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aoxuCarlos.github.io\king_index\data\pe\家电\"/>
    </mc:Choice>
  </mc:AlternateContent>
  <xr:revisionPtr revIDLastSave="0" documentId="13_ncr:1_{F7335FC0-AA34-4BF4-B5E5-00485A7F1BAB}" xr6:coauthVersionLast="47" xr6:coauthVersionMax="47" xr10:uidLastSave="{00000000-0000-0000-0000-000000000000}"/>
  <bookViews>
    <workbookView xWindow="-108" yWindow="-108" windowWidth="30060" windowHeight="16032" xr2:uid="{86E2F928-A712-4BF4-BF27-11E41F7C316D}"/>
  </bookViews>
  <sheets>
    <sheet name="Sheet1" sheetId="8" r:id="rId1"/>
  </sheets>
  <externalReferences>
    <externalReference r:id="rId2"/>
  </externalReferences>
  <definedNames>
    <definedName name="A2XB3">Sheet1!$A$2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" i="8" l="1"/>
  <c r="J6" i="8"/>
  <c r="M6" i="8"/>
  <c r="P6" i="8"/>
  <c r="S6" i="8"/>
  <c r="V6" i="8"/>
  <c r="Y6" i="8"/>
  <c r="AB6" i="8"/>
  <c r="AE6" i="8"/>
  <c r="AH6" i="8"/>
  <c r="AK6" i="8"/>
  <c r="AN6" i="8"/>
  <c r="AQ6" i="8"/>
  <c r="AT6" i="8"/>
  <c r="AW6" i="8"/>
  <c r="AZ6" i="8"/>
  <c r="BC6" i="8"/>
  <c r="BF6" i="8"/>
  <c r="BI6" i="8"/>
  <c r="BL6" i="8"/>
  <c r="BO6" i="8"/>
  <c r="BR6" i="8"/>
  <c r="G7" i="8"/>
  <c r="J7" i="8"/>
  <c r="M7" i="8"/>
  <c r="P7" i="8"/>
  <c r="S7" i="8"/>
  <c r="V7" i="8"/>
  <c r="Y7" i="8"/>
  <c r="AB7" i="8"/>
  <c r="AE7" i="8"/>
  <c r="AH7" i="8"/>
  <c r="AK7" i="8"/>
  <c r="AN7" i="8"/>
  <c r="AQ7" i="8"/>
  <c r="AT7" i="8"/>
  <c r="AW7" i="8"/>
  <c r="AZ7" i="8"/>
  <c r="BC7" i="8"/>
  <c r="BF7" i="8"/>
  <c r="BI7" i="8"/>
  <c r="BL7" i="8"/>
  <c r="BO7" i="8"/>
  <c r="BR7" i="8"/>
  <c r="G8" i="8"/>
  <c r="J8" i="8"/>
  <c r="M8" i="8"/>
  <c r="P8" i="8"/>
  <c r="S8" i="8"/>
  <c r="V8" i="8"/>
  <c r="Y8" i="8"/>
  <c r="AB8" i="8"/>
  <c r="AE8" i="8"/>
  <c r="AH8" i="8"/>
  <c r="AK8" i="8"/>
  <c r="AN8" i="8"/>
  <c r="AQ8" i="8"/>
  <c r="AT8" i="8"/>
  <c r="AW8" i="8"/>
  <c r="AZ8" i="8"/>
  <c r="BC8" i="8"/>
  <c r="BF8" i="8"/>
  <c r="BI8" i="8"/>
  <c r="BL8" i="8"/>
  <c r="BO8" i="8"/>
  <c r="BR8" i="8"/>
  <c r="G9" i="8"/>
  <c r="J9" i="8"/>
  <c r="M9" i="8"/>
  <c r="P9" i="8"/>
  <c r="S9" i="8"/>
  <c r="V9" i="8"/>
  <c r="Y9" i="8"/>
  <c r="AB9" i="8"/>
  <c r="AE9" i="8"/>
  <c r="AH9" i="8"/>
  <c r="AK9" i="8"/>
  <c r="AN9" i="8"/>
  <c r="AQ9" i="8"/>
  <c r="AT9" i="8"/>
  <c r="AW9" i="8"/>
  <c r="AZ9" i="8"/>
  <c r="BC9" i="8"/>
  <c r="BF9" i="8"/>
  <c r="BI9" i="8"/>
  <c r="BL9" i="8"/>
  <c r="BO9" i="8"/>
  <c r="BR9" i="8"/>
  <c r="G10" i="8"/>
  <c r="J10" i="8"/>
  <c r="M10" i="8"/>
  <c r="P10" i="8"/>
  <c r="S10" i="8"/>
  <c r="V10" i="8"/>
  <c r="Y10" i="8"/>
  <c r="AB10" i="8"/>
  <c r="AE10" i="8"/>
  <c r="AH10" i="8"/>
  <c r="AK10" i="8"/>
  <c r="AN10" i="8"/>
  <c r="AQ10" i="8"/>
  <c r="AT10" i="8"/>
  <c r="AW10" i="8"/>
  <c r="AZ10" i="8"/>
  <c r="BC10" i="8"/>
  <c r="BF10" i="8"/>
  <c r="BI10" i="8"/>
  <c r="BL10" i="8"/>
  <c r="BO10" i="8"/>
  <c r="BR10" i="8"/>
  <c r="G11" i="8"/>
  <c r="J11" i="8"/>
  <c r="M11" i="8"/>
  <c r="P11" i="8"/>
  <c r="S11" i="8"/>
  <c r="V11" i="8"/>
  <c r="Y11" i="8"/>
  <c r="AB11" i="8"/>
  <c r="AE11" i="8"/>
  <c r="AH11" i="8"/>
  <c r="AK11" i="8"/>
  <c r="AN11" i="8"/>
  <c r="AQ11" i="8"/>
  <c r="AT11" i="8"/>
  <c r="AW11" i="8"/>
  <c r="AZ11" i="8"/>
  <c r="BC11" i="8"/>
  <c r="H6" i="8"/>
  <c r="K6" i="8"/>
  <c r="N6" i="8"/>
  <c r="Q6" i="8"/>
  <c r="T6" i="8"/>
  <c r="W6" i="8"/>
  <c r="Z6" i="8"/>
  <c r="AC6" i="8"/>
  <c r="AF6" i="8"/>
  <c r="AI6" i="8"/>
  <c r="AL6" i="8"/>
  <c r="AO6" i="8"/>
  <c r="AR6" i="8"/>
  <c r="AU6" i="8"/>
  <c r="AX6" i="8"/>
  <c r="BA6" i="8"/>
  <c r="BD6" i="8"/>
  <c r="BG6" i="8"/>
  <c r="BJ6" i="8"/>
  <c r="BM6" i="8"/>
  <c r="BP6" i="8"/>
  <c r="BS6" i="8"/>
  <c r="H7" i="8"/>
  <c r="K7" i="8"/>
  <c r="N7" i="8"/>
  <c r="Q7" i="8"/>
  <c r="T7" i="8"/>
  <c r="W7" i="8"/>
  <c r="Z7" i="8"/>
  <c r="AC7" i="8"/>
  <c r="AF7" i="8"/>
  <c r="AI7" i="8"/>
  <c r="AL7" i="8"/>
  <c r="AO7" i="8"/>
  <c r="AR7" i="8"/>
  <c r="AU7" i="8"/>
  <c r="AX7" i="8"/>
  <c r="BA7" i="8"/>
  <c r="BD7" i="8"/>
  <c r="BG7" i="8"/>
  <c r="BJ7" i="8"/>
  <c r="BM7" i="8"/>
  <c r="BP7" i="8"/>
  <c r="BS7" i="8"/>
  <c r="H8" i="8"/>
  <c r="K8" i="8"/>
  <c r="N8" i="8"/>
  <c r="Q8" i="8"/>
  <c r="T8" i="8"/>
  <c r="W8" i="8"/>
  <c r="Z8" i="8"/>
  <c r="AC8" i="8"/>
  <c r="AF8" i="8"/>
  <c r="AI8" i="8"/>
  <c r="AL8" i="8"/>
  <c r="AO8" i="8"/>
  <c r="AR8" i="8"/>
  <c r="AU8" i="8"/>
  <c r="AX8" i="8"/>
  <c r="BA8" i="8"/>
  <c r="BD8" i="8"/>
  <c r="BG8" i="8"/>
  <c r="BJ8" i="8"/>
  <c r="BM8" i="8"/>
  <c r="BP8" i="8"/>
  <c r="BS8" i="8"/>
  <c r="H9" i="8"/>
  <c r="K9" i="8"/>
  <c r="N9" i="8"/>
  <c r="Q9" i="8"/>
  <c r="T9" i="8"/>
  <c r="W9" i="8"/>
  <c r="Z9" i="8"/>
  <c r="AC9" i="8"/>
  <c r="AF9" i="8"/>
  <c r="AI9" i="8"/>
  <c r="AL9" i="8"/>
  <c r="AO9" i="8"/>
  <c r="AR9" i="8"/>
  <c r="AU9" i="8"/>
  <c r="AX9" i="8"/>
  <c r="BA9" i="8"/>
  <c r="BD9" i="8"/>
  <c r="BG9" i="8"/>
  <c r="I6" i="8"/>
  <c r="R6" i="8"/>
  <c r="AA6" i="8"/>
  <c r="AJ6" i="8"/>
  <c r="AS6" i="8"/>
  <c r="BB6" i="8"/>
  <c r="BK6" i="8"/>
  <c r="BT6" i="8"/>
  <c r="O7" i="8"/>
  <c r="X7" i="8"/>
  <c r="AG7" i="8"/>
  <c r="AP7" i="8"/>
  <c r="AY7" i="8"/>
  <c r="BH7" i="8"/>
  <c r="BQ7" i="8"/>
  <c r="L8" i="8"/>
  <c r="U8" i="8"/>
  <c r="AD8" i="8"/>
  <c r="AM8" i="8"/>
  <c r="AV8" i="8"/>
  <c r="BE8" i="8"/>
  <c r="BN8" i="8"/>
  <c r="I9" i="8"/>
  <c r="R9" i="8"/>
  <c r="AA9" i="8"/>
  <c r="AJ9" i="8"/>
  <c r="AS9" i="8"/>
  <c r="BB9" i="8"/>
  <c r="BJ9" i="8"/>
  <c r="BN9" i="8"/>
  <c r="BS9" i="8"/>
  <c r="I10" i="8"/>
  <c r="N10" i="8"/>
  <c r="R10" i="8"/>
  <c r="W10" i="8"/>
  <c r="AA10" i="8"/>
  <c r="AF10" i="8"/>
  <c r="AJ10" i="8"/>
  <c r="AO10" i="8"/>
  <c r="AS10" i="8"/>
  <c r="AX10" i="8"/>
  <c r="BB10" i="8"/>
  <c r="BG10" i="8"/>
  <c r="BK10" i="8"/>
  <c r="BP10" i="8"/>
  <c r="BT10" i="8"/>
  <c r="K11" i="8"/>
  <c r="O11" i="8"/>
  <c r="T11" i="8"/>
  <c r="X11" i="8"/>
  <c r="AC11" i="8"/>
  <c r="AG11" i="8"/>
  <c r="AL11" i="8"/>
  <c r="AP11" i="8"/>
  <c r="AU11" i="8"/>
  <c r="AY11" i="8"/>
  <c r="BD11" i="8"/>
  <c r="BG11" i="8"/>
  <c r="BJ11" i="8"/>
  <c r="BM11" i="8"/>
  <c r="BP11" i="8"/>
  <c r="BS11" i="8"/>
  <c r="H12" i="8"/>
  <c r="K12" i="8"/>
  <c r="N12" i="8"/>
  <c r="Q12" i="8"/>
  <c r="T12" i="8"/>
  <c r="W12" i="8"/>
  <c r="Z12" i="8"/>
  <c r="AC12" i="8"/>
  <c r="AF12" i="8"/>
  <c r="AI12" i="8"/>
  <c r="AL12" i="8"/>
  <c r="AO12" i="8"/>
  <c r="AR12" i="8"/>
  <c r="AU12" i="8"/>
  <c r="AX12" i="8"/>
  <c r="BA12" i="8"/>
  <c r="BD12" i="8"/>
  <c r="BG12" i="8"/>
  <c r="BJ12" i="8"/>
  <c r="BM12" i="8"/>
  <c r="BP12" i="8"/>
  <c r="BS12" i="8"/>
  <c r="H13" i="8"/>
  <c r="K13" i="8"/>
  <c r="N13" i="8"/>
  <c r="Q13" i="8"/>
  <c r="T13" i="8"/>
  <c r="W13" i="8"/>
  <c r="Z13" i="8"/>
  <c r="AC13" i="8"/>
  <c r="AF13" i="8"/>
  <c r="AI13" i="8"/>
  <c r="AL13" i="8"/>
  <c r="AO13" i="8"/>
  <c r="AR13" i="8"/>
  <c r="AU13" i="8"/>
  <c r="AX13" i="8"/>
  <c r="BA13" i="8"/>
  <c r="BD13" i="8"/>
  <c r="BG13" i="8"/>
  <c r="BJ13" i="8"/>
  <c r="BM13" i="8"/>
  <c r="BP13" i="8"/>
  <c r="BS13" i="8"/>
  <c r="H14" i="8"/>
  <c r="K14" i="8"/>
  <c r="N14" i="8"/>
  <c r="Q14" i="8"/>
  <c r="T14" i="8"/>
  <c r="W14" i="8"/>
  <c r="Z14" i="8"/>
  <c r="AC14" i="8"/>
  <c r="AF14" i="8"/>
  <c r="AI14" i="8"/>
  <c r="AL14" i="8"/>
  <c r="AO14" i="8"/>
  <c r="AR14" i="8"/>
  <c r="AU14" i="8"/>
  <c r="AX14" i="8"/>
  <c r="BA14" i="8"/>
  <c r="BD14" i="8"/>
  <c r="BG14" i="8"/>
  <c r="BJ14" i="8"/>
  <c r="BM14" i="8"/>
  <c r="BP14" i="8"/>
  <c r="BS14" i="8"/>
  <c r="H15" i="8"/>
  <c r="K15" i="8"/>
  <c r="N15" i="8"/>
  <c r="Q15" i="8"/>
  <c r="T15" i="8"/>
  <c r="W15" i="8"/>
  <c r="Z15" i="8"/>
  <c r="AC15" i="8"/>
  <c r="AF15" i="8"/>
  <c r="AI15" i="8"/>
  <c r="AL15" i="8"/>
  <c r="AO15" i="8"/>
  <c r="AR15" i="8"/>
  <c r="AU15" i="8"/>
  <c r="AX15" i="8"/>
  <c r="BA15" i="8"/>
  <c r="BD15" i="8"/>
  <c r="BG15" i="8"/>
  <c r="BJ15" i="8"/>
  <c r="BM15" i="8"/>
  <c r="BP15" i="8"/>
  <c r="BS15" i="8"/>
  <c r="H16" i="8"/>
  <c r="K16" i="8"/>
  <c r="N16" i="8"/>
  <c r="Q16" i="8"/>
  <c r="T16" i="8"/>
  <c r="W16" i="8"/>
  <c r="Z16" i="8"/>
  <c r="AC16" i="8"/>
  <c r="AF16" i="8"/>
  <c r="AI16" i="8"/>
  <c r="AL16" i="8"/>
  <c r="AO16" i="8"/>
  <c r="AR16" i="8"/>
  <c r="AU16" i="8"/>
  <c r="AX16" i="8"/>
  <c r="BA16" i="8"/>
  <c r="BD16" i="8"/>
  <c r="BG16" i="8"/>
  <c r="BJ16" i="8"/>
  <c r="BM16" i="8"/>
  <c r="BP16" i="8"/>
  <c r="BS16" i="8"/>
  <c r="H17" i="8"/>
  <c r="L6" i="8"/>
  <c r="U6" i="8"/>
  <c r="AD6" i="8"/>
  <c r="AM6" i="8"/>
  <c r="AV6" i="8"/>
  <c r="BE6" i="8"/>
  <c r="BN6" i="8"/>
  <c r="I7" i="8"/>
  <c r="R7" i="8"/>
  <c r="AA7" i="8"/>
  <c r="AJ7" i="8"/>
  <c r="AS7" i="8"/>
  <c r="BB7" i="8"/>
  <c r="BK7" i="8"/>
  <c r="BT7" i="8"/>
  <c r="O8" i="8"/>
  <c r="X8" i="8"/>
  <c r="AG8" i="8"/>
  <c r="AP8" i="8"/>
  <c r="AY8" i="8"/>
  <c r="BH8" i="8"/>
  <c r="BQ8" i="8"/>
  <c r="L9" i="8"/>
  <c r="U9" i="8"/>
  <c r="AD9" i="8"/>
  <c r="AM9" i="8"/>
  <c r="AV9" i="8"/>
  <c r="BE9" i="8"/>
  <c r="BK9" i="8"/>
  <c r="BP9" i="8"/>
  <c r="BT9" i="8"/>
  <c r="K10" i="8"/>
  <c r="O10" i="8"/>
  <c r="T10" i="8"/>
  <c r="X10" i="8"/>
  <c r="AC10" i="8"/>
  <c r="AG10" i="8"/>
  <c r="AL10" i="8"/>
  <c r="AP10" i="8"/>
  <c r="AU10" i="8"/>
  <c r="AY10" i="8"/>
  <c r="BD10" i="8"/>
  <c r="BH10" i="8"/>
  <c r="BM10" i="8"/>
  <c r="BQ10" i="8"/>
  <c r="H11" i="8"/>
  <c r="L11" i="8"/>
  <c r="Q11" i="8"/>
  <c r="U11" i="8"/>
  <c r="Z11" i="8"/>
  <c r="AD11" i="8"/>
  <c r="AI11" i="8"/>
  <c r="AM11" i="8"/>
  <c r="AR11" i="8"/>
  <c r="AV11" i="8"/>
  <c r="BA11" i="8"/>
  <c r="BE11" i="8"/>
  <c r="BH11" i="8"/>
  <c r="BK11" i="8"/>
  <c r="BN11" i="8"/>
  <c r="BQ11" i="8"/>
  <c r="BT11" i="8"/>
  <c r="I12" i="8"/>
  <c r="L12" i="8"/>
  <c r="O12" i="8"/>
  <c r="R12" i="8"/>
  <c r="U12" i="8"/>
  <c r="X12" i="8"/>
  <c r="AA12" i="8"/>
  <c r="AD12" i="8"/>
  <c r="AG12" i="8"/>
  <c r="AJ12" i="8"/>
  <c r="AM12" i="8"/>
  <c r="AP12" i="8"/>
  <c r="AS12" i="8"/>
  <c r="AV12" i="8"/>
  <c r="AY12" i="8"/>
  <c r="BB12" i="8"/>
  <c r="BE12" i="8"/>
  <c r="BH12" i="8"/>
  <c r="BK12" i="8"/>
  <c r="BN12" i="8"/>
  <c r="BQ12" i="8"/>
  <c r="BT12" i="8"/>
  <c r="I13" i="8"/>
  <c r="L13" i="8"/>
  <c r="O13" i="8"/>
  <c r="R13" i="8"/>
  <c r="U13" i="8"/>
  <c r="X13" i="8"/>
  <c r="AA13" i="8"/>
  <c r="AD13" i="8"/>
  <c r="AG13" i="8"/>
  <c r="AJ13" i="8"/>
  <c r="AM13" i="8"/>
  <c r="AP13" i="8"/>
  <c r="AS13" i="8"/>
  <c r="AV13" i="8"/>
  <c r="AY13" i="8"/>
  <c r="BB13" i="8"/>
  <c r="BE13" i="8"/>
  <c r="BH13" i="8"/>
  <c r="BK13" i="8"/>
  <c r="BN13" i="8"/>
  <c r="BQ13" i="8"/>
  <c r="BT13" i="8"/>
  <c r="I14" i="8"/>
  <c r="L14" i="8"/>
  <c r="O14" i="8"/>
  <c r="R14" i="8"/>
  <c r="U14" i="8"/>
  <c r="X14" i="8"/>
  <c r="AA14" i="8"/>
  <c r="AD14" i="8"/>
  <c r="AG14" i="8"/>
  <c r="AJ14" i="8"/>
  <c r="AM14" i="8"/>
  <c r="AP14" i="8"/>
  <c r="AS14" i="8"/>
  <c r="AV14" i="8"/>
  <c r="AY14" i="8"/>
  <c r="BB14" i="8"/>
  <c r="BE14" i="8"/>
  <c r="BH14" i="8"/>
  <c r="BK14" i="8"/>
  <c r="BN14" i="8"/>
  <c r="BQ14" i="8"/>
  <c r="O6" i="8"/>
  <c r="AP6" i="8"/>
  <c r="BQ6" i="8"/>
  <c r="AD7" i="8"/>
  <c r="BE7" i="8"/>
  <c r="R8" i="8"/>
  <c r="AS8" i="8"/>
  <c r="BT8" i="8"/>
  <c r="AG9" i="8"/>
  <c r="BH9" i="8"/>
  <c r="H10" i="8"/>
  <c r="U10" i="8"/>
  <c r="AI10" i="8"/>
  <c r="AV10" i="8"/>
  <c r="BJ10" i="8"/>
  <c r="I11" i="8"/>
  <c r="W11" i="8"/>
  <c r="AJ11" i="8"/>
  <c r="AX11" i="8"/>
  <c r="BI11" i="8"/>
  <c r="BR11" i="8"/>
  <c r="M12" i="8"/>
  <c r="V12" i="8"/>
  <c r="AE12" i="8"/>
  <c r="AN12" i="8"/>
  <c r="AW12" i="8"/>
  <c r="BF12" i="8"/>
  <c r="BO12" i="8"/>
  <c r="J13" i="8"/>
  <c r="S13" i="8"/>
  <c r="AB13" i="8"/>
  <c r="AK13" i="8"/>
  <c r="AT13" i="8"/>
  <c r="BC13" i="8"/>
  <c r="BL13" i="8"/>
  <c r="G14" i="8"/>
  <c r="P14" i="8"/>
  <c r="Y14" i="8"/>
  <c r="AH14" i="8"/>
  <c r="AQ14" i="8"/>
  <c r="AZ14" i="8"/>
  <c r="BI14" i="8"/>
  <c r="BR14" i="8"/>
  <c r="I15" i="8"/>
  <c r="M15" i="8"/>
  <c r="R15" i="8"/>
  <c r="V15" i="8"/>
  <c r="AA15" i="8"/>
  <c r="AE15" i="8"/>
  <c r="AJ15" i="8"/>
  <c r="AN15" i="8"/>
  <c r="AS15" i="8"/>
  <c r="AW15" i="8"/>
  <c r="BB15" i="8"/>
  <c r="BF15" i="8"/>
  <c r="BK15" i="8"/>
  <c r="BO15" i="8"/>
  <c r="BT15" i="8"/>
  <c r="J16" i="8"/>
  <c r="O16" i="8"/>
  <c r="S16" i="8"/>
  <c r="X16" i="8"/>
  <c r="AB16" i="8"/>
  <c r="AG16" i="8"/>
  <c r="AK16" i="8"/>
  <c r="AP16" i="8"/>
  <c r="AT16" i="8"/>
  <c r="AY16" i="8"/>
  <c r="BC16" i="8"/>
  <c r="BH16" i="8"/>
  <c r="BL16" i="8"/>
  <c r="BQ16" i="8"/>
  <c r="G17" i="8"/>
  <c r="K17" i="8"/>
  <c r="N17" i="8"/>
  <c r="Q17" i="8"/>
  <c r="T17" i="8"/>
  <c r="W17" i="8"/>
  <c r="Z17" i="8"/>
  <c r="AC17" i="8"/>
  <c r="AF17" i="8"/>
  <c r="AI17" i="8"/>
  <c r="AL17" i="8"/>
  <c r="AO17" i="8"/>
  <c r="AR17" i="8"/>
  <c r="AU17" i="8"/>
  <c r="AX17" i="8"/>
  <c r="BA17" i="8"/>
  <c r="BD17" i="8"/>
  <c r="BG17" i="8"/>
  <c r="BJ17" i="8"/>
  <c r="BM17" i="8"/>
  <c r="BP17" i="8"/>
  <c r="BS17" i="8"/>
  <c r="H18" i="8"/>
  <c r="K18" i="8"/>
  <c r="N18" i="8"/>
  <c r="Q18" i="8"/>
  <c r="T18" i="8"/>
  <c r="W18" i="8"/>
  <c r="Z18" i="8"/>
  <c r="AC18" i="8"/>
  <c r="AF18" i="8"/>
  <c r="AI18" i="8"/>
  <c r="AL18" i="8"/>
  <c r="AO18" i="8"/>
  <c r="AR18" i="8"/>
  <c r="AU18" i="8"/>
  <c r="AX18" i="8"/>
  <c r="BA18" i="8"/>
  <c r="BD18" i="8"/>
  <c r="BG18" i="8"/>
  <c r="BJ18" i="8"/>
  <c r="BM18" i="8"/>
  <c r="BP18" i="8"/>
  <c r="BS18" i="8"/>
  <c r="H19" i="8"/>
  <c r="K19" i="8"/>
  <c r="N19" i="8"/>
  <c r="Q19" i="8"/>
  <c r="T19" i="8"/>
  <c r="W19" i="8"/>
  <c r="Z19" i="8"/>
  <c r="AC19" i="8"/>
  <c r="AF19" i="8"/>
  <c r="AI19" i="8"/>
  <c r="AL19" i="8"/>
  <c r="AO19" i="8"/>
  <c r="AR19" i="8"/>
  <c r="AU19" i="8"/>
  <c r="AX19" i="8"/>
  <c r="BA19" i="8"/>
  <c r="BD19" i="8"/>
  <c r="BG19" i="8"/>
  <c r="BJ19" i="8"/>
  <c r="BM19" i="8"/>
  <c r="BP19" i="8"/>
  <c r="BS19" i="8"/>
  <c r="H20" i="8"/>
  <c r="K20" i="8"/>
  <c r="N20" i="8"/>
  <c r="Q20" i="8"/>
  <c r="T20" i="8"/>
  <c r="W20" i="8"/>
  <c r="Z20" i="8"/>
  <c r="AC20" i="8"/>
  <c r="AF20" i="8"/>
  <c r="AI20" i="8"/>
  <c r="AL20" i="8"/>
  <c r="AO20" i="8"/>
  <c r="AR20" i="8"/>
  <c r="AU20" i="8"/>
  <c r="AX20" i="8"/>
  <c r="BA20" i="8"/>
  <c r="BD20" i="8"/>
  <c r="BG20" i="8"/>
  <c r="BJ20" i="8"/>
  <c r="BM20" i="8"/>
  <c r="BP20" i="8"/>
  <c r="BS20" i="8"/>
  <c r="H21" i="8"/>
  <c r="K21" i="8"/>
  <c r="N21" i="8"/>
  <c r="Q21" i="8"/>
  <c r="T21" i="8"/>
  <c r="W21" i="8"/>
  <c r="Z21" i="8"/>
  <c r="AC21" i="8"/>
  <c r="AF21" i="8"/>
  <c r="AI21" i="8"/>
  <c r="AL21" i="8"/>
  <c r="AO21" i="8"/>
  <c r="AR21" i="8"/>
  <c r="AU21" i="8"/>
  <c r="AX21" i="8"/>
  <c r="BA21" i="8"/>
  <c r="BD21" i="8"/>
  <c r="BG21" i="8"/>
  <c r="BJ21" i="8"/>
  <c r="BM21" i="8"/>
  <c r="BP21" i="8"/>
  <c r="BS21" i="8"/>
  <c r="H22" i="8"/>
  <c r="K22" i="8"/>
  <c r="N22" i="8"/>
  <c r="Q22" i="8"/>
  <c r="T22" i="8"/>
  <c r="W22" i="8"/>
  <c r="Z22" i="8"/>
  <c r="AC22" i="8"/>
  <c r="AF22" i="8"/>
  <c r="AI22" i="8"/>
  <c r="AL22" i="8"/>
  <c r="AO22" i="8"/>
  <c r="AR22" i="8"/>
  <c r="AU22" i="8"/>
  <c r="AX22" i="8"/>
  <c r="BA22" i="8"/>
  <c r="BD22" i="8"/>
  <c r="BG22" i="8"/>
  <c r="BJ22" i="8"/>
  <c r="BM22" i="8"/>
  <c r="BP22" i="8"/>
  <c r="BS22" i="8"/>
  <c r="H23" i="8"/>
  <c r="K23" i="8"/>
  <c r="N23" i="8"/>
  <c r="Q23" i="8"/>
  <c r="T23" i="8"/>
  <c r="W23" i="8"/>
  <c r="Z23" i="8"/>
  <c r="AC23" i="8"/>
  <c r="AF23" i="8"/>
  <c r="AI23" i="8"/>
  <c r="AL23" i="8"/>
  <c r="AO23" i="8"/>
  <c r="AR23" i="8"/>
  <c r="AU23" i="8"/>
  <c r="AX23" i="8"/>
  <c r="BA23" i="8"/>
  <c r="BD23" i="8"/>
  <c r="BG23" i="8"/>
  <c r="BJ23" i="8"/>
  <c r="BM23" i="8"/>
  <c r="BP23" i="8"/>
  <c r="BS23" i="8"/>
  <c r="H24" i="8"/>
  <c r="K24" i="8"/>
  <c r="N24" i="8"/>
  <c r="Q24" i="8"/>
  <c r="T24" i="8"/>
  <c r="W24" i="8"/>
  <c r="Z24" i="8"/>
  <c r="AC24" i="8"/>
  <c r="AF24" i="8"/>
  <c r="AI24" i="8"/>
  <c r="AL24" i="8"/>
  <c r="AO24" i="8"/>
  <c r="AR24" i="8"/>
  <c r="AU24" i="8"/>
  <c r="AX24" i="8"/>
  <c r="BA24" i="8"/>
  <c r="BD24" i="8"/>
  <c r="BG24" i="8"/>
  <c r="BJ24" i="8"/>
  <c r="BM24" i="8"/>
  <c r="BP24" i="8"/>
  <c r="BS24" i="8"/>
  <c r="H25" i="8"/>
  <c r="K25" i="8"/>
  <c r="N25" i="8"/>
  <c r="Q25" i="8"/>
  <c r="T25" i="8"/>
  <c r="W25" i="8"/>
  <c r="Z25" i="8"/>
  <c r="X6" i="8"/>
  <c r="AY6" i="8"/>
  <c r="L7" i="8"/>
  <c r="AM7" i="8"/>
  <c r="BN7" i="8"/>
  <c r="AA8" i="8"/>
  <c r="BB8" i="8"/>
  <c r="O9" i="8"/>
  <c r="AP9" i="8"/>
  <c r="BM9" i="8"/>
  <c r="L10" i="8"/>
  <c r="Z10" i="8"/>
  <c r="AM10" i="8"/>
  <c r="BA10" i="8"/>
  <c r="BN10" i="8"/>
  <c r="N11" i="8"/>
  <c r="AA11" i="8"/>
  <c r="AO11" i="8"/>
  <c r="BB11" i="8"/>
  <c r="BL11" i="8"/>
  <c r="G12" i="8"/>
  <c r="P12" i="8"/>
  <c r="Y12" i="8"/>
  <c r="AH12" i="8"/>
  <c r="AQ12" i="8"/>
  <c r="AZ12" i="8"/>
  <c r="BI12" i="8"/>
  <c r="BR12" i="8"/>
  <c r="M13" i="8"/>
  <c r="V13" i="8"/>
  <c r="AE13" i="8"/>
  <c r="AN13" i="8"/>
  <c r="AW13" i="8"/>
  <c r="BF13" i="8"/>
  <c r="BO13" i="8"/>
  <c r="J14" i="8"/>
  <c r="S14" i="8"/>
  <c r="AB14" i="8"/>
  <c r="AK14" i="8"/>
  <c r="AT14" i="8"/>
  <c r="BC14" i="8"/>
  <c r="BL14" i="8"/>
  <c r="BT14" i="8"/>
  <c r="J15" i="8"/>
  <c r="O15" i="8"/>
  <c r="S15" i="8"/>
  <c r="X15" i="8"/>
  <c r="AB15" i="8"/>
  <c r="AG15" i="8"/>
  <c r="AK15" i="8"/>
  <c r="AP15" i="8"/>
  <c r="AT15" i="8"/>
  <c r="AY15" i="8"/>
  <c r="BC15" i="8"/>
  <c r="BH15" i="8"/>
  <c r="BL15" i="8"/>
  <c r="BQ15" i="8"/>
  <c r="G16" i="8"/>
  <c r="L16" i="8"/>
  <c r="P16" i="8"/>
  <c r="U16" i="8"/>
  <c r="Y16" i="8"/>
  <c r="AD16" i="8"/>
  <c r="AH16" i="8"/>
  <c r="AM16" i="8"/>
  <c r="AQ16" i="8"/>
  <c r="AV16" i="8"/>
  <c r="AZ16" i="8"/>
  <c r="BE16" i="8"/>
  <c r="BI16" i="8"/>
  <c r="BN16" i="8"/>
  <c r="BR16" i="8"/>
  <c r="I17" i="8"/>
  <c r="L17" i="8"/>
  <c r="O17" i="8"/>
  <c r="R17" i="8"/>
  <c r="U17" i="8"/>
  <c r="X17" i="8"/>
  <c r="AA17" i="8"/>
  <c r="AD17" i="8"/>
  <c r="AG17" i="8"/>
  <c r="AJ17" i="8"/>
  <c r="AM17" i="8"/>
  <c r="AP17" i="8"/>
  <c r="AS17" i="8"/>
  <c r="AV17" i="8"/>
  <c r="AY17" i="8"/>
  <c r="BB17" i="8"/>
  <c r="BE17" i="8"/>
  <c r="BH17" i="8"/>
  <c r="BK17" i="8"/>
  <c r="BN17" i="8"/>
  <c r="BQ17" i="8"/>
  <c r="BT17" i="8"/>
  <c r="I18" i="8"/>
  <c r="L18" i="8"/>
  <c r="O18" i="8"/>
  <c r="R18" i="8"/>
  <c r="U18" i="8"/>
  <c r="X18" i="8"/>
  <c r="AA18" i="8"/>
  <c r="AD18" i="8"/>
  <c r="AG18" i="8"/>
  <c r="AJ18" i="8"/>
  <c r="AM18" i="8"/>
  <c r="AP18" i="8"/>
  <c r="AS18" i="8"/>
  <c r="AV18" i="8"/>
  <c r="AY18" i="8"/>
  <c r="BB18" i="8"/>
  <c r="BE18" i="8"/>
  <c r="BH18" i="8"/>
  <c r="BK18" i="8"/>
  <c r="BN18" i="8"/>
  <c r="BQ18" i="8"/>
  <c r="BT18" i="8"/>
  <c r="I19" i="8"/>
  <c r="L19" i="8"/>
  <c r="O19" i="8"/>
  <c r="R19" i="8"/>
  <c r="U19" i="8"/>
  <c r="X19" i="8"/>
  <c r="AA19" i="8"/>
  <c r="AD19" i="8"/>
  <c r="AG19" i="8"/>
  <c r="AJ19" i="8"/>
  <c r="AM19" i="8"/>
  <c r="AP19" i="8"/>
  <c r="AS19" i="8"/>
  <c r="AV19" i="8"/>
  <c r="AY19" i="8"/>
  <c r="BB19" i="8"/>
  <c r="BE19" i="8"/>
  <c r="BH19" i="8"/>
  <c r="BK19" i="8"/>
  <c r="BN19" i="8"/>
  <c r="BQ19" i="8"/>
  <c r="BT19" i="8"/>
  <c r="I20" i="8"/>
  <c r="L20" i="8"/>
  <c r="O20" i="8"/>
  <c r="R20" i="8"/>
  <c r="U20" i="8"/>
  <c r="X20" i="8"/>
  <c r="AA20" i="8"/>
  <c r="AD20" i="8"/>
  <c r="AG20" i="8"/>
  <c r="AJ20" i="8"/>
  <c r="AM20" i="8"/>
  <c r="AP20" i="8"/>
  <c r="AS20" i="8"/>
  <c r="AV20" i="8"/>
  <c r="AY20" i="8"/>
  <c r="BB20" i="8"/>
  <c r="BE20" i="8"/>
  <c r="BH20" i="8"/>
  <c r="BK20" i="8"/>
  <c r="AG6" i="8"/>
  <c r="AV7" i="8"/>
  <c r="BK8" i="8"/>
  <c r="BQ9" i="8"/>
  <c r="AR10" i="8"/>
  <c r="R11" i="8"/>
  <c r="BF11" i="8"/>
  <c r="S12" i="8"/>
  <c r="AT12" i="8"/>
  <c r="G13" i="8"/>
  <c r="AH13" i="8"/>
  <c r="BI13" i="8"/>
  <c r="V14" i="8"/>
  <c r="AW14" i="8"/>
  <c r="G15" i="8"/>
  <c r="U15" i="8"/>
  <c r="AH15" i="8"/>
  <c r="AV15" i="8"/>
  <c r="BI15" i="8"/>
  <c r="I16" i="8"/>
  <c r="V16" i="8"/>
  <c r="AJ16" i="8"/>
  <c r="AW16" i="8"/>
  <c r="BK16" i="8"/>
  <c r="J17" i="8"/>
  <c r="S17" i="8"/>
  <c r="AB17" i="8"/>
  <c r="AK17" i="8"/>
  <c r="AT17" i="8"/>
  <c r="BC17" i="8"/>
  <c r="BL17" i="8"/>
  <c r="G18" i="8"/>
  <c r="P18" i="8"/>
  <c r="Y18" i="8"/>
  <c r="AH18" i="8"/>
  <c r="AQ18" i="8"/>
  <c r="AZ18" i="8"/>
  <c r="BI18" i="8"/>
  <c r="BR18" i="8"/>
  <c r="M19" i="8"/>
  <c r="V19" i="8"/>
  <c r="AE19" i="8"/>
  <c r="AN19" i="8"/>
  <c r="AW19" i="8"/>
  <c r="BF19" i="8"/>
  <c r="BO19" i="8"/>
  <c r="J20" i="8"/>
  <c r="S20" i="8"/>
  <c r="AB20" i="8"/>
  <c r="AK20" i="8"/>
  <c r="AT20" i="8"/>
  <c r="BC20" i="8"/>
  <c r="BL20" i="8"/>
  <c r="BQ20" i="8"/>
  <c r="G21" i="8"/>
  <c r="L21" i="8"/>
  <c r="P21" i="8"/>
  <c r="U21" i="8"/>
  <c r="Y21" i="8"/>
  <c r="AD21" i="8"/>
  <c r="AH21" i="8"/>
  <c r="AM21" i="8"/>
  <c r="AQ21" i="8"/>
  <c r="AV21" i="8"/>
  <c r="AZ21" i="8"/>
  <c r="BE21" i="8"/>
  <c r="BI21" i="8"/>
  <c r="BN21" i="8"/>
  <c r="BR21" i="8"/>
  <c r="I22" i="8"/>
  <c r="M22" i="8"/>
  <c r="R22" i="8"/>
  <c r="V22" i="8"/>
  <c r="AA22" i="8"/>
  <c r="AE22" i="8"/>
  <c r="AJ22" i="8"/>
  <c r="AN22" i="8"/>
  <c r="AS22" i="8"/>
  <c r="AW22" i="8"/>
  <c r="BB22" i="8"/>
  <c r="BF22" i="8"/>
  <c r="BK22" i="8"/>
  <c r="BO22" i="8"/>
  <c r="BT22" i="8"/>
  <c r="J23" i="8"/>
  <c r="O23" i="8"/>
  <c r="S23" i="8"/>
  <c r="X23" i="8"/>
  <c r="AB23" i="8"/>
  <c r="AG23" i="8"/>
  <c r="AK23" i="8"/>
  <c r="AP23" i="8"/>
  <c r="AT23" i="8"/>
  <c r="AY23" i="8"/>
  <c r="BC23" i="8"/>
  <c r="BH23" i="8"/>
  <c r="BL23" i="8"/>
  <c r="BQ23" i="8"/>
  <c r="G24" i="8"/>
  <c r="L24" i="8"/>
  <c r="P24" i="8"/>
  <c r="U24" i="8"/>
  <c r="Y24" i="8"/>
  <c r="AD24" i="8"/>
  <c r="AH24" i="8"/>
  <c r="AM24" i="8"/>
  <c r="AQ24" i="8"/>
  <c r="AV24" i="8"/>
  <c r="AZ24" i="8"/>
  <c r="BE24" i="8"/>
  <c r="BI24" i="8"/>
  <c r="BN24" i="8"/>
  <c r="BR24" i="8"/>
  <c r="I25" i="8"/>
  <c r="M25" i="8"/>
  <c r="R25" i="8"/>
  <c r="V25" i="8"/>
  <c r="AA25" i="8"/>
  <c r="AD25" i="8"/>
  <c r="AG25" i="8"/>
  <c r="AJ25" i="8"/>
  <c r="AM25" i="8"/>
  <c r="AP25" i="8"/>
  <c r="AS25" i="8"/>
  <c r="AV25" i="8"/>
  <c r="AY25" i="8"/>
  <c r="BB25" i="8"/>
  <c r="BE25" i="8"/>
  <c r="BH25" i="8"/>
  <c r="BK25" i="8"/>
  <c r="BN25" i="8"/>
  <c r="BQ25" i="8"/>
  <c r="BT25" i="8"/>
  <c r="I26" i="8"/>
  <c r="L26" i="8"/>
  <c r="O26" i="8"/>
  <c r="R26" i="8"/>
  <c r="U26" i="8"/>
  <c r="X26" i="8"/>
  <c r="AA26" i="8"/>
  <c r="AD26" i="8"/>
  <c r="AG26" i="8"/>
  <c r="AJ26" i="8"/>
  <c r="AM26" i="8"/>
  <c r="AP26" i="8"/>
  <c r="AS26" i="8"/>
  <c r="AV26" i="8"/>
  <c r="AY26" i="8"/>
  <c r="BB26" i="8"/>
  <c r="BE26" i="8"/>
  <c r="BH26" i="8"/>
  <c r="BK26" i="8"/>
  <c r="BN26" i="8"/>
  <c r="BQ26" i="8"/>
  <c r="BT26" i="8"/>
  <c r="I27" i="8"/>
  <c r="L27" i="8"/>
  <c r="O27" i="8"/>
  <c r="R27" i="8"/>
  <c r="U27" i="8"/>
  <c r="X27" i="8"/>
  <c r="AA27" i="8"/>
  <c r="AD27" i="8"/>
  <c r="AG27" i="8"/>
  <c r="AJ27" i="8"/>
  <c r="AM27" i="8"/>
  <c r="AP27" i="8"/>
  <c r="AS27" i="8"/>
  <c r="AV27" i="8"/>
  <c r="AY27" i="8"/>
  <c r="BB27" i="8"/>
  <c r="BE27" i="8"/>
  <c r="BH27" i="8"/>
  <c r="BK27" i="8"/>
  <c r="BN27" i="8"/>
  <c r="BQ27" i="8"/>
  <c r="BT27" i="8"/>
  <c r="I28" i="8"/>
  <c r="L28" i="8"/>
  <c r="O28" i="8"/>
  <c r="R28" i="8"/>
  <c r="U28" i="8"/>
  <c r="X28" i="8"/>
  <c r="AA28" i="8"/>
  <c r="AD28" i="8"/>
  <c r="AG28" i="8"/>
  <c r="AJ28" i="8"/>
  <c r="AM28" i="8"/>
  <c r="AP28" i="8"/>
  <c r="AS28" i="8"/>
  <c r="AV28" i="8"/>
  <c r="AY28" i="8"/>
  <c r="BB28" i="8"/>
  <c r="BE28" i="8"/>
  <c r="BH28" i="8"/>
  <c r="BK28" i="8"/>
  <c r="BN28" i="8"/>
  <c r="BQ28" i="8"/>
  <c r="BT28" i="8"/>
  <c r="I29" i="8"/>
  <c r="L29" i="8"/>
  <c r="O29" i="8"/>
  <c r="R29" i="8"/>
  <c r="U29" i="8"/>
  <c r="X29" i="8"/>
  <c r="AA29" i="8"/>
  <c r="AD29" i="8"/>
  <c r="AG29" i="8"/>
  <c r="AJ29" i="8"/>
  <c r="AM29" i="8"/>
  <c r="AP29" i="8"/>
  <c r="AS29" i="8"/>
  <c r="AV29" i="8"/>
  <c r="AY29" i="8"/>
  <c r="BB29" i="8"/>
  <c r="BE29" i="8"/>
  <c r="BH29" i="8"/>
  <c r="BK29" i="8"/>
  <c r="BN29" i="8"/>
  <c r="BQ29" i="8"/>
  <c r="BT29" i="8"/>
  <c r="I30" i="8"/>
  <c r="L30" i="8"/>
  <c r="O30" i="8"/>
  <c r="R30" i="8"/>
  <c r="U30" i="8"/>
  <c r="X30" i="8"/>
  <c r="AA30" i="8"/>
  <c r="AD30" i="8"/>
  <c r="AG30" i="8"/>
  <c r="AJ30" i="8"/>
  <c r="AM30" i="8"/>
  <c r="AP30" i="8"/>
  <c r="AS30" i="8"/>
  <c r="AV30" i="8"/>
  <c r="AY30" i="8"/>
  <c r="BB30" i="8"/>
  <c r="BE30" i="8"/>
  <c r="BH30" i="8"/>
  <c r="BK30" i="8"/>
  <c r="BN30" i="8"/>
  <c r="BQ30" i="8"/>
  <c r="BT30" i="8"/>
  <c r="I31" i="8"/>
  <c r="L31" i="8"/>
  <c r="O31" i="8"/>
  <c r="R31" i="8"/>
  <c r="U31" i="8"/>
  <c r="X31" i="8"/>
  <c r="AA31" i="8"/>
  <c r="AD31" i="8"/>
  <c r="AG31" i="8"/>
  <c r="AJ31" i="8"/>
  <c r="AM31" i="8"/>
  <c r="AP31" i="8"/>
  <c r="AS31" i="8"/>
  <c r="AV31" i="8"/>
  <c r="AY31" i="8"/>
  <c r="BB31" i="8"/>
  <c r="BE31" i="8"/>
  <c r="BH31" i="8"/>
  <c r="BK31" i="8"/>
  <c r="BN31" i="8"/>
  <c r="BQ31" i="8"/>
  <c r="BT31" i="8"/>
  <c r="I32" i="8"/>
  <c r="L32" i="8"/>
  <c r="O32" i="8"/>
  <c r="R32" i="8"/>
  <c r="U32" i="8"/>
  <c r="X32" i="8"/>
  <c r="BH6" i="8"/>
  <c r="I8" i="8"/>
  <c r="X9" i="8"/>
  <c r="Q10" i="8"/>
  <c r="BE10" i="8"/>
  <c r="AF11" i="8"/>
  <c r="BO11" i="8"/>
  <c r="AB12" i="8"/>
  <c r="BC12" i="8"/>
  <c r="P13" i="8"/>
  <c r="AQ13" i="8"/>
  <c r="BR13" i="8"/>
  <c r="AE14" i="8"/>
  <c r="BF14" i="8"/>
  <c r="L15" i="8"/>
  <c r="Y15" i="8"/>
  <c r="AM15" i="8"/>
  <c r="AZ15" i="8"/>
  <c r="BN15" i="8"/>
  <c r="M16" i="8"/>
  <c r="AA16" i="8"/>
  <c r="AN16" i="8"/>
  <c r="BB16" i="8"/>
  <c r="BO16" i="8"/>
  <c r="M17" i="8"/>
  <c r="V17" i="8"/>
  <c r="AE17" i="8"/>
  <c r="AN17" i="8"/>
  <c r="AW17" i="8"/>
  <c r="BF17" i="8"/>
  <c r="BO17" i="8"/>
  <c r="J18" i="8"/>
  <c r="S18" i="8"/>
  <c r="AB18" i="8"/>
  <c r="AK18" i="8"/>
  <c r="AT18" i="8"/>
  <c r="BC18" i="8"/>
  <c r="BL18" i="8"/>
  <c r="G19" i="8"/>
  <c r="P19" i="8"/>
  <c r="Y19" i="8"/>
  <c r="AH19" i="8"/>
  <c r="AQ19" i="8"/>
  <c r="AZ19" i="8"/>
  <c r="BI19" i="8"/>
  <c r="BR19" i="8"/>
  <c r="M20" i="8"/>
  <c r="V20" i="8"/>
  <c r="AE20" i="8"/>
  <c r="AN20" i="8"/>
  <c r="AW20" i="8"/>
  <c r="BF20" i="8"/>
  <c r="BN20" i="8"/>
  <c r="BR20" i="8"/>
  <c r="I21" i="8"/>
  <c r="M21" i="8"/>
  <c r="R21" i="8"/>
  <c r="V21" i="8"/>
  <c r="AA21" i="8"/>
  <c r="AE21" i="8"/>
  <c r="AJ21" i="8"/>
  <c r="AN21" i="8"/>
  <c r="AS21" i="8"/>
  <c r="AW21" i="8"/>
  <c r="BB21" i="8"/>
  <c r="BF21" i="8"/>
  <c r="BK21" i="8"/>
  <c r="BO21" i="8"/>
  <c r="BT21" i="8"/>
  <c r="J22" i="8"/>
  <c r="O22" i="8"/>
  <c r="S22" i="8"/>
  <c r="X22" i="8"/>
  <c r="AB22" i="8"/>
  <c r="AG22" i="8"/>
  <c r="AK22" i="8"/>
  <c r="AP22" i="8"/>
  <c r="AT22" i="8"/>
  <c r="AY22" i="8"/>
  <c r="BC22" i="8"/>
  <c r="BH22" i="8"/>
  <c r="BL22" i="8"/>
  <c r="BQ22" i="8"/>
  <c r="G23" i="8"/>
  <c r="L23" i="8"/>
  <c r="P23" i="8"/>
  <c r="U23" i="8"/>
  <c r="Y23" i="8"/>
  <c r="AD23" i="8"/>
  <c r="AH23" i="8"/>
  <c r="AM23" i="8"/>
  <c r="AQ23" i="8"/>
  <c r="AV23" i="8"/>
  <c r="AZ23" i="8"/>
  <c r="BE23" i="8"/>
  <c r="BI23" i="8"/>
  <c r="BN23" i="8"/>
  <c r="BR23" i="8"/>
  <c r="I24" i="8"/>
  <c r="M24" i="8"/>
  <c r="R24" i="8"/>
  <c r="V24" i="8"/>
  <c r="AA24" i="8"/>
  <c r="AE24" i="8"/>
  <c r="AJ24" i="8"/>
  <c r="AN24" i="8"/>
  <c r="AS24" i="8"/>
  <c r="AW24" i="8"/>
  <c r="BB24" i="8"/>
  <c r="BF24" i="8"/>
  <c r="BK24" i="8"/>
  <c r="BO24" i="8"/>
  <c r="BT24" i="8"/>
  <c r="J25" i="8"/>
  <c r="O25" i="8"/>
  <c r="S25" i="8"/>
  <c r="X25" i="8"/>
  <c r="AB25" i="8"/>
  <c r="AE25" i="8"/>
  <c r="AH25" i="8"/>
  <c r="AK25" i="8"/>
  <c r="AN25" i="8"/>
  <c r="AQ25" i="8"/>
  <c r="AT25" i="8"/>
  <c r="AW25" i="8"/>
  <c r="AZ25" i="8"/>
  <c r="BC25" i="8"/>
  <c r="BF25" i="8"/>
  <c r="BI25" i="8"/>
  <c r="BL25" i="8"/>
  <c r="BO25" i="8"/>
  <c r="BR25" i="8"/>
  <c r="G26" i="8"/>
  <c r="J26" i="8"/>
  <c r="M26" i="8"/>
  <c r="P26" i="8"/>
  <c r="S26" i="8"/>
  <c r="V26" i="8"/>
  <c r="Y26" i="8"/>
  <c r="AB26" i="8"/>
  <c r="AE26" i="8"/>
  <c r="AH26" i="8"/>
  <c r="AK26" i="8"/>
  <c r="AN26" i="8"/>
  <c r="AQ26" i="8"/>
  <c r="AT26" i="8"/>
  <c r="AW26" i="8"/>
  <c r="AZ26" i="8"/>
  <c r="BC26" i="8"/>
  <c r="BF26" i="8"/>
  <c r="BI26" i="8"/>
  <c r="BL26" i="8"/>
  <c r="BO26" i="8"/>
  <c r="BR26" i="8"/>
  <c r="G27" i="8"/>
  <c r="J27" i="8"/>
  <c r="M27" i="8"/>
  <c r="P27" i="8"/>
  <c r="S27" i="8"/>
  <c r="V27" i="8"/>
  <c r="Y27" i="8"/>
  <c r="AB27" i="8"/>
  <c r="AE27" i="8"/>
  <c r="AH27" i="8"/>
  <c r="AK27" i="8"/>
  <c r="AN27" i="8"/>
  <c r="AQ27" i="8"/>
  <c r="AT27" i="8"/>
  <c r="AW27" i="8"/>
  <c r="AZ27" i="8"/>
  <c r="BC27" i="8"/>
  <c r="BF27" i="8"/>
  <c r="BI27" i="8"/>
  <c r="BL27" i="8"/>
  <c r="BO27" i="8"/>
  <c r="BR27" i="8"/>
  <c r="G28" i="8"/>
  <c r="J28" i="8"/>
  <c r="M28" i="8"/>
  <c r="P28" i="8"/>
  <c r="S28" i="8"/>
  <c r="V28" i="8"/>
  <c r="Y28" i="8"/>
  <c r="AB28" i="8"/>
  <c r="AE28" i="8"/>
  <c r="AH28" i="8"/>
  <c r="AK28" i="8"/>
  <c r="AN28" i="8"/>
  <c r="AQ28" i="8"/>
  <c r="AT28" i="8"/>
  <c r="AW28" i="8"/>
  <c r="AZ28" i="8"/>
  <c r="BC28" i="8"/>
  <c r="BF28" i="8"/>
  <c r="BI28" i="8"/>
  <c r="BL28" i="8"/>
  <c r="BO28" i="8"/>
  <c r="BR28" i="8"/>
  <c r="G29" i="8"/>
  <c r="J29" i="8"/>
  <c r="M29" i="8"/>
  <c r="P29" i="8"/>
  <c r="S29" i="8"/>
  <c r="V29" i="8"/>
  <c r="Y29" i="8"/>
  <c r="AB29" i="8"/>
  <c r="AE29" i="8"/>
  <c r="AH29" i="8"/>
  <c r="AK29" i="8"/>
  <c r="AN29" i="8"/>
  <c r="AQ29" i="8"/>
  <c r="AT29" i="8"/>
  <c r="AW29" i="8"/>
  <c r="AZ29" i="8"/>
  <c r="BC29" i="8"/>
  <c r="BF29" i="8"/>
  <c r="BI29" i="8"/>
  <c r="BL29" i="8"/>
  <c r="BO29" i="8"/>
  <c r="BR29" i="8"/>
  <c r="G30" i="8"/>
  <c r="J30" i="8"/>
  <c r="M30" i="8"/>
  <c r="P30" i="8"/>
  <c r="S30" i="8"/>
  <c r="V30" i="8"/>
  <c r="Y30" i="8"/>
  <c r="AB30" i="8"/>
  <c r="AE30" i="8"/>
  <c r="AH30" i="8"/>
  <c r="AK30" i="8"/>
  <c r="AN30" i="8"/>
  <c r="AQ30" i="8"/>
  <c r="AT30" i="8"/>
  <c r="AW30" i="8"/>
  <c r="AZ30" i="8"/>
  <c r="BC30" i="8"/>
  <c r="BF30" i="8"/>
  <c r="BI30" i="8"/>
  <c r="BL30" i="8"/>
  <c r="BO30" i="8"/>
  <c r="BR30" i="8"/>
  <c r="G31" i="8"/>
  <c r="J31" i="8"/>
  <c r="M31" i="8"/>
  <c r="P31" i="8"/>
  <c r="S31" i="8"/>
  <c r="V31" i="8"/>
  <c r="Y31" i="8"/>
  <c r="AB31" i="8"/>
  <c r="AE31" i="8"/>
  <c r="AH31" i="8"/>
  <c r="AK31" i="8"/>
  <c r="AN31" i="8"/>
  <c r="AQ31" i="8"/>
  <c r="U7" i="8"/>
  <c r="AD10" i="8"/>
  <c r="J12" i="8"/>
  <c r="Y13" i="8"/>
  <c r="AN14" i="8"/>
  <c r="AD15" i="8"/>
  <c r="BR15" i="8"/>
  <c r="AS16" i="8"/>
  <c r="P17" i="8"/>
  <c r="AQ17" i="8"/>
  <c r="BR17" i="8"/>
  <c r="AE18" i="8"/>
  <c r="BF18" i="8"/>
  <c r="S19" i="8"/>
  <c r="AT19" i="8"/>
  <c r="G20" i="8"/>
  <c r="AH20" i="8"/>
  <c r="BI20" i="8"/>
  <c r="J21" i="8"/>
  <c r="X21" i="8"/>
  <c r="AK21" i="8"/>
  <c r="AY21" i="8"/>
  <c r="BL21" i="8"/>
  <c r="L22" i="8"/>
  <c r="Y22" i="8"/>
  <c r="AM22" i="8"/>
  <c r="AZ22" i="8"/>
  <c r="BN22" i="8"/>
  <c r="M23" i="8"/>
  <c r="AA23" i="8"/>
  <c r="AN23" i="8"/>
  <c r="BB23" i="8"/>
  <c r="BO23" i="8"/>
  <c r="O24" i="8"/>
  <c r="AB24" i="8"/>
  <c r="AP24" i="8"/>
  <c r="BC24" i="8"/>
  <c r="BQ24" i="8"/>
  <c r="P25" i="8"/>
  <c r="AC25" i="8"/>
  <c r="AL25" i="8"/>
  <c r="AU25" i="8"/>
  <c r="BD25" i="8"/>
  <c r="BM25" i="8"/>
  <c r="H26" i="8"/>
  <c r="Q26" i="8"/>
  <c r="Z26" i="8"/>
  <c r="AI26" i="8"/>
  <c r="AR26" i="8"/>
  <c r="BA26" i="8"/>
  <c r="BJ26" i="8"/>
  <c r="BS26" i="8"/>
  <c r="N27" i="8"/>
  <c r="W27" i="8"/>
  <c r="AF27" i="8"/>
  <c r="AO27" i="8"/>
  <c r="AX27" i="8"/>
  <c r="BG27" i="8"/>
  <c r="BP27" i="8"/>
  <c r="K28" i="8"/>
  <c r="T28" i="8"/>
  <c r="AC28" i="8"/>
  <c r="AL28" i="8"/>
  <c r="AU28" i="8"/>
  <c r="BD28" i="8"/>
  <c r="BM28" i="8"/>
  <c r="H29" i="8"/>
  <c r="Q29" i="8"/>
  <c r="Z29" i="8"/>
  <c r="AI29" i="8"/>
  <c r="AR29" i="8"/>
  <c r="BA29" i="8"/>
  <c r="BJ29" i="8"/>
  <c r="BS29" i="8"/>
  <c r="N30" i="8"/>
  <c r="W30" i="8"/>
  <c r="AF30" i="8"/>
  <c r="AO30" i="8"/>
  <c r="AX30" i="8"/>
  <c r="BG30" i="8"/>
  <c r="BP30" i="8"/>
  <c r="K31" i="8"/>
  <c r="T31" i="8"/>
  <c r="AC31" i="8"/>
  <c r="AL31" i="8"/>
  <c r="AT31" i="8"/>
  <c r="AX31" i="8"/>
  <c r="BC31" i="8"/>
  <c r="BG31" i="8"/>
  <c r="BL31" i="8"/>
  <c r="BP31" i="8"/>
  <c r="G32" i="8"/>
  <c r="K32" i="8"/>
  <c r="P32" i="8"/>
  <c r="T32" i="8"/>
  <c r="Y32" i="8"/>
  <c r="AB32" i="8"/>
  <c r="AE32" i="8"/>
  <c r="AH32" i="8"/>
  <c r="AK32" i="8"/>
  <c r="AN32" i="8"/>
  <c r="AQ32" i="8"/>
  <c r="AT32" i="8"/>
  <c r="AW32" i="8"/>
  <c r="AZ32" i="8"/>
  <c r="BC32" i="8"/>
  <c r="BF32" i="8"/>
  <c r="BI32" i="8"/>
  <c r="BL32" i="8"/>
  <c r="BO32" i="8"/>
  <c r="BR32" i="8"/>
  <c r="G33" i="8"/>
  <c r="J33" i="8"/>
  <c r="M33" i="8"/>
  <c r="P33" i="8"/>
  <c r="S33" i="8"/>
  <c r="V33" i="8"/>
  <c r="Y33" i="8"/>
  <c r="AB33" i="8"/>
  <c r="AE33" i="8"/>
  <c r="AH33" i="8"/>
  <c r="AK33" i="8"/>
  <c r="AN33" i="8"/>
  <c r="AQ33" i="8"/>
  <c r="AT33" i="8"/>
  <c r="AW33" i="8"/>
  <c r="AZ33" i="8"/>
  <c r="BC33" i="8"/>
  <c r="BF33" i="8"/>
  <c r="BI33" i="8"/>
  <c r="BL33" i="8"/>
  <c r="BO33" i="8"/>
  <c r="BR33" i="8"/>
  <c r="G34" i="8"/>
  <c r="J34" i="8"/>
  <c r="M34" i="8"/>
  <c r="P34" i="8"/>
  <c r="S34" i="8"/>
  <c r="V34" i="8"/>
  <c r="Y34" i="8"/>
  <c r="AB34" i="8"/>
  <c r="AE34" i="8"/>
  <c r="AH34" i="8"/>
  <c r="AK34" i="8"/>
  <c r="AN34" i="8"/>
  <c r="AQ34" i="8"/>
  <c r="AT34" i="8"/>
  <c r="AW34" i="8"/>
  <c r="AZ34" i="8"/>
  <c r="BC34" i="8"/>
  <c r="BF34" i="8"/>
  <c r="BI34" i="8"/>
  <c r="BL34" i="8"/>
  <c r="BO34" i="8"/>
  <c r="BR34" i="8"/>
  <c r="G35" i="8"/>
  <c r="J35" i="8"/>
  <c r="M35" i="8"/>
  <c r="P35" i="8"/>
  <c r="S35" i="8"/>
  <c r="V35" i="8"/>
  <c r="Y35" i="8"/>
  <c r="AB35" i="8"/>
  <c r="AE35" i="8"/>
  <c r="AH35" i="8"/>
  <c r="AK35" i="8"/>
  <c r="AN35" i="8"/>
  <c r="AQ35" i="8"/>
  <c r="AT35" i="8"/>
  <c r="AW35" i="8"/>
  <c r="AZ35" i="8"/>
  <c r="BC35" i="8"/>
  <c r="BF35" i="8"/>
  <c r="BI35" i="8"/>
  <c r="BL35" i="8"/>
  <c r="BO35" i="8"/>
  <c r="BR35" i="8"/>
  <c r="G36" i="8"/>
  <c r="J36" i="8"/>
  <c r="M36" i="8"/>
  <c r="P36" i="8"/>
  <c r="S36" i="8"/>
  <c r="V36" i="8"/>
  <c r="Y36" i="8"/>
  <c r="AB36" i="8"/>
  <c r="AE36" i="8"/>
  <c r="AH36" i="8"/>
  <c r="AK36" i="8"/>
  <c r="AN36" i="8"/>
  <c r="AQ36" i="8"/>
  <c r="AT36" i="8"/>
  <c r="AW36" i="8"/>
  <c r="AZ36" i="8"/>
  <c r="BC36" i="8"/>
  <c r="BF36" i="8"/>
  <c r="BI36" i="8"/>
  <c r="BL36" i="8"/>
  <c r="BO36" i="8"/>
  <c r="BR36" i="8"/>
  <c r="G37" i="8"/>
  <c r="J37" i="8"/>
  <c r="M37" i="8"/>
  <c r="P37" i="8"/>
  <c r="S37" i="8"/>
  <c r="V37" i="8"/>
  <c r="Y37" i="8"/>
  <c r="AB37" i="8"/>
  <c r="AE37" i="8"/>
  <c r="AH37" i="8"/>
  <c r="AK37" i="8"/>
  <c r="AN37" i="8"/>
  <c r="AQ37" i="8"/>
  <c r="AT37" i="8"/>
  <c r="AW37" i="8"/>
  <c r="AZ37" i="8"/>
  <c r="BC37" i="8"/>
  <c r="BF37" i="8"/>
  <c r="BI37" i="8"/>
  <c r="BL37" i="8"/>
  <c r="BO37" i="8"/>
  <c r="BR37" i="8"/>
  <c r="G38" i="8"/>
  <c r="J38" i="8"/>
  <c r="M38" i="8"/>
  <c r="P38" i="8"/>
  <c r="S38" i="8"/>
  <c r="V38" i="8"/>
  <c r="Y38" i="8"/>
  <c r="AB38" i="8"/>
  <c r="AE38" i="8"/>
  <c r="AH38" i="8"/>
  <c r="AK38" i="8"/>
  <c r="AN38" i="8"/>
  <c r="AQ38" i="8"/>
  <c r="AT38" i="8"/>
  <c r="AW38" i="8"/>
  <c r="AZ38" i="8"/>
  <c r="BC38" i="8"/>
  <c r="BF38" i="8"/>
  <c r="BI38" i="8"/>
  <c r="BL38" i="8"/>
  <c r="BO38" i="8"/>
  <c r="BR38" i="8"/>
  <c r="G39" i="8"/>
  <c r="J39" i="8"/>
  <c r="M39" i="8"/>
  <c r="P39" i="8"/>
  <c r="S39" i="8"/>
  <c r="V39" i="8"/>
  <c r="Y39" i="8"/>
  <c r="AB39" i="8"/>
  <c r="AE39" i="8"/>
  <c r="AH39" i="8"/>
  <c r="AK39" i="8"/>
  <c r="AN39" i="8"/>
  <c r="AQ39" i="8"/>
  <c r="AT39" i="8"/>
  <c r="AW39" i="8"/>
  <c r="AZ39" i="8"/>
  <c r="BC39" i="8"/>
  <c r="BF39" i="8"/>
  <c r="BI39" i="8"/>
  <c r="BL39" i="8"/>
  <c r="BO39" i="8"/>
  <c r="BR39" i="8"/>
  <c r="G40" i="8"/>
  <c r="J40" i="8"/>
  <c r="M40" i="8"/>
  <c r="P40" i="8"/>
  <c r="S40" i="8"/>
  <c r="V40" i="8"/>
  <c r="Y40" i="8"/>
  <c r="AB40" i="8"/>
  <c r="AE40" i="8"/>
  <c r="AH40" i="8"/>
  <c r="AK40" i="8"/>
  <c r="AN40" i="8"/>
  <c r="AQ40" i="8"/>
  <c r="AT40" i="8"/>
  <c r="AW40" i="8"/>
  <c r="AZ40" i="8"/>
  <c r="BC40" i="8"/>
  <c r="BF40" i="8"/>
  <c r="BI40" i="8"/>
  <c r="BL40" i="8"/>
  <c r="BO40" i="8"/>
  <c r="BR40" i="8"/>
  <c r="G41" i="8"/>
  <c r="J41" i="8"/>
  <c r="M41" i="8"/>
  <c r="P41" i="8"/>
  <c r="S41" i="8"/>
  <c r="V41" i="8"/>
  <c r="Y41" i="8"/>
  <c r="AB41" i="8"/>
  <c r="AE41" i="8"/>
  <c r="AH41" i="8"/>
  <c r="AK41" i="8"/>
  <c r="AN41" i="8"/>
  <c r="AQ41" i="8"/>
  <c r="AT41" i="8"/>
  <c r="AW41" i="8"/>
  <c r="AZ41" i="8"/>
  <c r="BC41" i="8"/>
  <c r="BF41" i="8"/>
  <c r="BI41" i="8"/>
  <c r="BL41" i="8"/>
  <c r="BO41" i="8"/>
  <c r="BR41" i="8"/>
  <c r="G42" i="8"/>
  <c r="J42" i="8"/>
  <c r="M42" i="8"/>
  <c r="P42" i="8"/>
  <c r="S42" i="8"/>
  <c r="V42" i="8"/>
  <c r="Y42" i="8"/>
  <c r="AB42" i="8"/>
  <c r="AE42" i="8"/>
  <c r="AH42" i="8"/>
  <c r="AK42" i="8"/>
  <c r="AN42" i="8"/>
  <c r="AQ42" i="8"/>
  <c r="AT42" i="8"/>
  <c r="AW42" i="8"/>
  <c r="AZ42" i="8"/>
  <c r="BC42" i="8"/>
  <c r="BF42" i="8"/>
  <c r="BI42" i="8"/>
  <c r="BL42" i="8"/>
  <c r="BO42" i="8"/>
  <c r="BR42" i="8"/>
  <c r="G43" i="8"/>
  <c r="J43" i="8"/>
  <c r="M43" i="8"/>
  <c r="P43" i="8"/>
  <c r="S43" i="8"/>
  <c r="V43" i="8"/>
  <c r="Y43" i="8"/>
  <c r="AB43" i="8"/>
  <c r="AE43" i="8"/>
  <c r="AH43" i="8"/>
  <c r="AK43" i="8"/>
  <c r="AN43" i="8"/>
  <c r="AQ43" i="8"/>
  <c r="AT43" i="8"/>
  <c r="AW43" i="8"/>
  <c r="AZ43" i="8"/>
  <c r="BC43" i="8"/>
  <c r="BF43" i="8"/>
  <c r="BI43" i="8"/>
  <c r="BL43" i="8"/>
  <c r="BO43" i="8"/>
  <c r="BR43" i="8"/>
  <c r="G44" i="8"/>
  <c r="J44" i="8"/>
  <c r="M44" i="8"/>
  <c r="P44" i="8"/>
  <c r="S44" i="8"/>
  <c r="V44" i="8"/>
  <c r="Y44" i="8"/>
  <c r="AB44" i="8"/>
  <c r="AE44" i="8"/>
  <c r="AH44" i="8"/>
  <c r="AK44" i="8"/>
  <c r="AN44" i="8"/>
  <c r="AQ44" i="8"/>
  <c r="AT44" i="8"/>
  <c r="AW44" i="8"/>
  <c r="AZ44" i="8"/>
  <c r="BC44" i="8"/>
  <c r="BF44" i="8"/>
  <c r="BI44" i="8"/>
  <c r="BL44" i="8"/>
  <c r="BO44" i="8"/>
  <c r="BR44" i="8"/>
  <c r="G45" i="8"/>
  <c r="J45" i="8"/>
  <c r="M45" i="8"/>
  <c r="P45" i="8"/>
  <c r="S45" i="8"/>
  <c r="V45" i="8"/>
  <c r="Y45" i="8"/>
  <c r="AB45" i="8"/>
  <c r="AE45" i="8"/>
  <c r="AH45" i="8"/>
  <c r="AK45" i="8"/>
  <c r="AN45" i="8"/>
  <c r="AQ45" i="8"/>
  <c r="AT45" i="8"/>
  <c r="AW45" i="8"/>
  <c r="AZ45" i="8"/>
  <c r="BC45" i="8"/>
  <c r="BF45" i="8"/>
  <c r="BI45" i="8"/>
  <c r="BL45" i="8"/>
  <c r="BO45" i="8"/>
  <c r="BR45" i="8"/>
  <c r="G46" i="8"/>
  <c r="J46" i="8"/>
  <c r="M46" i="8"/>
  <c r="P46" i="8"/>
  <c r="S46" i="8"/>
  <c r="V46" i="8"/>
  <c r="Y46" i="8"/>
  <c r="AB46" i="8"/>
  <c r="AE46" i="8"/>
  <c r="AH46" i="8"/>
  <c r="AK46" i="8"/>
  <c r="AN46" i="8"/>
  <c r="AQ46" i="8"/>
  <c r="AT46" i="8"/>
  <c r="AW46" i="8"/>
  <c r="AZ46" i="8"/>
  <c r="BC46" i="8"/>
  <c r="BF46" i="8"/>
  <c r="BI46" i="8"/>
  <c r="BL46" i="8"/>
  <c r="BO46" i="8"/>
  <c r="BR46" i="8"/>
  <c r="G47" i="8"/>
  <c r="J47" i="8"/>
  <c r="M47" i="8"/>
  <c r="P47" i="8"/>
  <c r="S47" i="8"/>
  <c r="V47" i="8"/>
  <c r="Y47" i="8"/>
  <c r="AB47" i="8"/>
  <c r="AE47" i="8"/>
  <c r="AH47" i="8"/>
  <c r="AK47" i="8"/>
  <c r="AN47" i="8"/>
  <c r="AQ47" i="8"/>
  <c r="AT47" i="8"/>
  <c r="AW47" i="8"/>
  <c r="AZ47" i="8"/>
  <c r="BC47" i="8"/>
  <c r="BF47" i="8"/>
  <c r="BI47" i="8"/>
  <c r="BL47" i="8"/>
  <c r="BO47" i="8"/>
  <c r="BR47" i="8"/>
  <c r="G48" i="8"/>
  <c r="J48" i="8"/>
  <c r="M48" i="8"/>
  <c r="P48" i="8"/>
  <c r="S48" i="8"/>
  <c r="AJ8" i="8"/>
  <c r="BS10" i="8"/>
  <c r="AK12" i="8"/>
  <c r="AZ13" i="8"/>
  <c r="BO14" i="8"/>
  <c r="AQ15" i="8"/>
  <c r="R16" i="8"/>
  <c r="BF16" i="8"/>
  <c r="Y17" i="8"/>
  <c r="AZ17" i="8"/>
  <c r="M18" i="8"/>
  <c r="AN18" i="8"/>
  <c r="BO18" i="8"/>
  <c r="AB19" i="8"/>
  <c r="BC19" i="8"/>
  <c r="P20" i="8"/>
  <c r="AQ20" i="8"/>
  <c r="BO20" i="8"/>
  <c r="O21" i="8"/>
  <c r="AB21" i="8"/>
  <c r="AP21" i="8"/>
  <c r="BC21" i="8"/>
  <c r="BQ21" i="8"/>
  <c r="P22" i="8"/>
  <c r="AD22" i="8"/>
  <c r="AQ22" i="8"/>
  <c r="BE22" i="8"/>
  <c r="BR22" i="8"/>
  <c r="R23" i="8"/>
  <c r="AE23" i="8"/>
  <c r="AS23" i="8"/>
  <c r="BF23" i="8"/>
  <c r="BT23" i="8"/>
  <c r="S24" i="8"/>
  <c r="AG24" i="8"/>
  <c r="AT24" i="8"/>
  <c r="BH24" i="8"/>
  <c r="G25" i="8"/>
  <c r="U25" i="8"/>
  <c r="AF25" i="8"/>
  <c r="AO25" i="8"/>
  <c r="AX25" i="8"/>
  <c r="BG25" i="8"/>
  <c r="BP25" i="8"/>
  <c r="K26" i="8"/>
  <c r="T26" i="8"/>
  <c r="AC26" i="8"/>
  <c r="AL26" i="8"/>
  <c r="AU26" i="8"/>
  <c r="BD26" i="8"/>
  <c r="BM26" i="8"/>
  <c r="H27" i="8"/>
  <c r="Q27" i="8"/>
  <c r="Z27" i="8"/>
  <c r="AI27" i="8"/>
  <c r="AR27" i="8"/>
  <c r="BA27" i="8"/>
  <c r="BJ27" i="8"/>
  <c r="BS27" i="8"/>
  <c r="N28" i="8"/>
  <c r="W28" i="8"/>
  <c r="AF28" i="8"/>
  <c r="AO28" i="8"/>
  <c r="AX28" i="8"/>
  <c r="BG28" i="8"/>
  <c r="BP28" i="8"/>
  <c r="K29" i="8"/>
  <c r="T29" i="8"/>
  <c r="AC29" i="8"/>
  <c r="AL29" i="8"/>
  <c r="AU29" i="8"/>
  <c r="BD29" i="8"/>
  <c r="BM29" i="8"/>
  <c r="H30" i="8"/>
  <c r="Q30" i="8"/>
  <c r="Z30" i="8"/>
  <c r="AI30" i="8"/>
  <c r="AR30" i="8"/>
  <c r="BA30" i="8"/>
  <c r="BJ30" i="8"/>
  <c r="BS30" i="8"/>
  <c r="N31" i="8"/>
  <c r="W31" i="8"/>
  <c r="AF31" i="8"/>
  <c r="AO31" i="8"/>
  <c r="AU31" i="8"/>
  <c r="AZ31" i="8"/>
  <c r="BD31" i="8"/>
  <c r="BI31" i="8"/>
  <c r="BM31" i="8"/>
  <c r="BR31" i="8"/>
  <c r="H32" i="8"/>
  <c r="M32" i="8"/>
  <c r="Q32" i="8"/>
  <c r="V32" i="8"/>
  <c r="Z32" i="8"/>
  <c r="AC32" i="8"/>
  <c r="AF32" i="8"/>
  <c r="AI32" i="8"/>
  <c r="AL32" i="8"/>
  <c r="AO32" i="8"/>
  <c r="AR32" i="8"/>
  <c r="AU32" i="8"/>
  <c r="AX32" i="8"/>
  <c r="BA32" i="8"/>
  <c r="BD32" i="8"/>
  <c r="BG32" i="8"/>
  <c r="BJ32" i="8"/>
  <c r="BM32" i="8"/>
  <c r="BP32" i="8"/>
  <c r="BS32" i="8"/>
  <c r="H33" i="8"/>
  <c r="K33" i="8"/>
  <c r="N33" i="8"/>
  <c r="Q33" i="8"/>
  <c r="T33" i="8"/>
  <c r="W33" i="8"/>
  <c r="Z33" i="8"/>
  <c r="AC33" i="8"/>
  <c r="AF33" i="8"/>
  <c r="AI33" i="8"/>
  <c r="AL33" i="8"/>
  <c r="AO33" i="8"/>
  <c r="AR33" i="8"/>
  <c r="AU33" i="8"/>
  <c r="AX33" i="8"/>
  <c r="BA33" i="8"/>
  <c r="BD33" i="8"/>
  <c r="BG33" i="8"/>
  <c r="BJ33" i="8"/>
  <c r="BM33" i="8"/>
  <c r="BP33" i="8"/>
  <c r="BS33" i="8"/>
  <c r="H34" i="8"/>
  <c r="K34" i="8"/>
  <c r="N34" i="8"/>
  <c r="Q34" i="8"/>
  <c r="T34" i="8"/>
  <c r="W34" i="8"/>
  <c r="Z34" i="8"/>
  <c r="AC34" i="8"/>
  <c r="AF34" i="8"/>
  <c r="AI34" i="8"/>
  <c r="AL34" i="8"/>
  <c r="AO34" i="8"/>
  <c r="AR34" i="8"/>
  <c r="AU34" i="8"/>
  <c r="AX34" i="8"/>
  <c r="BA34" i="8"/>
  <c r="BD34" i="8"/>
  <c r="BG34" i="8"/>
  <c r="BJ34" i="8"/>
  <c r="BM34" i="8"/>
  <c r="BP34" i="8"/>
  <c r="BS34" i="8"/>
  <c r="H35" i="8"/>
  <c r="K35" i="8"/>
  <c r="N35" i="8"/>
  <c r="Q35" i="8"/>
  <c r="T35" i="8"/>
  <c r="W35" i="8"/>
  <c r="Z35" i="8"/>
  <c r="AC35" i="8"/>
  <c r="AF35" i="8"/>
  <c r="AI35" i="8"/>
  <c r="AL35" i="8"/>
  <c r="AO35" i="8"/>
  <c r="AR35" i="8"/>
  <c r="AU35" i="8"/>
  <c r="AX35" i="8"/>
  <c r="BA35" i="8"/>
  <c r="BD35" i="8"/>
  <c r="BG35" i="8"/>
  <c r="BJ35" i="8"/>
  <c r="BM35" i="8"/>
  <c r="BP35" i="8"/>
  <c r="BS35" i="8"/>
  <c r="H36" i="8"/>
  <c r="K36" i="8"/>
  <c r="N36" i="8"/>
  <c r="Q36" i="8"/>
  <c r="T36" i="8"/>
  <c r="W36" i="8"/>
  <c r="Z36" i="8"/>
  <c r="AC36" i="8"/>
  <c r="AF36" i="8"/>
  <c r="AI36" i="8"/>
  <c r="AL36" i="8"/>
  <c r="AO36" i="8"/>
  <c r="AR36" i="8"/>
  <c r="AU36" i="8"/>
  <c r="AX36" i="8"/>
  <c r="BA36" i="8"/>
  <c r="BD36" i="8"/>
  <c r="BG36" i="8"/>
  <c r="BJ36" i="8"/>
  <c r="BM36" i="8"/>
  <c r="BP36" i="8"/>
  <c r="BS36" i="8"/>
  <c r="H37" i="8"/>
  <c r="K37" i="8"/>
  <c r="N37" i="8"/>
  <c r="Q37" i="8"/>
  <c r="T37" i="8"/>
  <c r="W37" i="8"/>
  <c r="Z37" i="8"/>
  <c r="AC37" i="8"/>
  <c r="AF37" i="8"/>
  <c r="AI37" i="8"/>
  <c r="AL37" i="8"/>
  <c r="AO37" i="8"/>
  <c r="AR37" i="8"/>
  <c r="AU37" i="8"/>
  <c r="AX37" i="8"/>
  <c r="BA37" i="8"/>
  <c r="BD37" i="8"/>
  <c r="BG37" i="8"/>
  <c r="BJ37" i="8"/>
  <c r="BM37" i="8"/>
  <c r="BP37" i="8"/>
  <c r="BS37" i="8"/>
  <c r="H38" i="8"/>
  <c r="K38" i="8"/>
  <c r="N38" i="8"/>
  <c r="Q38" i="8"/>
  <c r="T38" i="8"/>
  <c r="W38" i="8"/>
  <c r="Z38" i="8"/>
  <c r="AC38" i="8"/>
  <c r="AF38" i="8"/>
  <c r="AI38" i="8"/>
  <c r="AL38" i="8"/>
  <c r="AO38" i="8"/>
  <c r="AR38" i="8"/>
  <c r="AU38" i="8"/>
  <c r="AX38" i="8"/>
  <c r="BA38" i="8"/>
  <c r="BD38" i="8"/>
  <c r="BG38" i="8"/>
  <c r="BJ38" i="8"/>
  <c r="BM38" i="8"/>
  <c r="BP38" i="8"/>
  <c r="BS38" i="8"/>
  <c r="H39" i="8"/>
  <c r="K39" i="8"/>
  <c r="N39" i="8"/>
  <c r="Q39" i="8"/>
  <c r="T39" i="8"/>
  <c r="W39" i="8"/>
  <c r="Z39" i="8"/>
  <c r="AC39" i="8"/>
  <c r="AF39" i="8"/>
  <c r="AI39" i="8"/>
  <c r="AL39" i="8"/>
  <c r="AO39" i="8"/>
  <c r="AR39" i="8"/>
  <c r="AU39" i="8"/>
  <c r="AX39" i="8"/>
  <c r="BA39" i="8"/>
  <c r="BD39" i="8"/>
  <c r="BG39" i="8"/>
  <c r="BJ39" i="8"/>
  <c r="BM39" i="8"/>
  <c r="BP39" i="8"/>
  <c r="BS39" i="8"/>
  <c r="H40" i="8"/>
  <c r="K40" i="8"/>
  <c r="N40" i="8"/>
  <c r="Q40" i="8"/>
  <c r="T40" i="8"/>
  <c r="W40" i="8"/>
  <c r="Z40" i="8"/>
  <c r="AC40" i="8"/>
  <c r="AF40" i="8"/>
  <c r="AI40" i="8"/>
  <c r="AL40" i="8"/>
  <c r="AO40" i="8"/>
  <c r="AR40" i="8"/>
  <c r="AU40" i="8"/>
  <c r="AX40" i="8"/>
  <c r="BA40" i="8"/>
  <c r="BD40" i="8"/>
  <c r="BG40" i="8"/>
  <c r="BJ40" i="8"/>
  <c r="BM40" i="8"/>
  <c r="BP40" i="8"/>
  <c r="BS40" i="8"/>
  <c r="H41" i="8"/>
  <c r="K41" i="8"/>
  <c r="N41" i="8"/>
  <c r="Q41" i="8"/>
  <c r="T41" i="8"/>
  <c r="W41" i="8"/>
  <c r="Z41" i="8"/>
  <c r="AC41" i="8"/>
  <c r="AF41" i="8"/>
  <c r="AI41" i="8"/>
  <c r="AL41" i="8"/>
  <c r="AO41" i="8"/>
  <c r="AR41" i="8"/>
  <c r="AU41" i="8"/>
  <c r="AX41" i="8"/>
  <c r="BA41" i="8"/>
  <c r="BD41" i="8"/>
  <c r="BG41" i="8"/>
  <c r="BJ41" i="8"/>
  <c r="BM41" i="8"/>
  <c r="BP41" i="8"/>
  <c r="BS41" i="8"/>
  <c r="H42" i="8"/>
  <c r="K42" i="8"/>
  <c r="N42" i="8"/>
  <c r="Q42" i="8"/>
  <c r="T42" i="8"/>
  <c r="W42" i="8"/>
  <c r="Z42" i="8"/>
  <c r="AC42" i="8"/>
  <c r="AF42" i="8"/>
  <c r="AI42" i="8"/>
  <c r="AL42" i="8"/>
  <c r="AO42" i="8"/>
  <c r="AR42" i="8"/>
  <c r="AU42" i="8"/>
  <c r="AX42" i="8"/>
  <c r="BA42" i="8"/>
  <c r="BD42" i="8"/>
  <c r="BG42" i="8"/>
  <c r="BJ42" i="8"/>
  <c r="BM42" i="8"/>
  <c r="BP42" i="8"/>
  <c r="BS42" i="8"/>
  <c r="H43" i="8"/>
  <c r="K43" i="8"/>
  <c r="N43" i="8"/>
  <c r="Q43" i="8"/>
  <c r="T43" i="8"/>
  <c r="W43" i="8"/>
  <c r="Z43" i="8"/>
  <c r="AC43" i="8"/>
  <c r="AF43" i="8"/>
  <c r="AI43" i="8"/>
  <c r="AL43" i="8"/>
  <c r="AO43" i="8"/>
  <c r="AR43" i="8"/>
  <c r="AU43" i="8"/>
  <c r="AX43" i="8"/>
  <c r="BA43" i="8"/>
  <c r="BD43" i="8"/>
  <c r="BG43" i="8"/>
  <c r="BJ43" i="8"/>
  <c r="BM43" i="8"/>
  <c r="BP43" i="8"/>
  <c r="BS43" i="8"/>
  <c r="H44" i="8"/>
  <c r="K44" i="8"/>
  <c r="N44" i="8"/>
  <c r="Q44" i="8"/>
  <c r="T44" i="8"/>
  <c r="W44" i="8"/>
  <c r="Z44" i="8"/>
  <c r="AC44" i="8"/>
  <c r="AF44" i="8"/>
  <c r="AI44" i="8"/>
  <c r="AL44" i="8"/>
  <c r="AO44" i="8"/>
  <c r="AR44" i="8"/>
  <c r="AU44" i="8"/>
  <c r="AX44" i="8"/>
  <c r="BA44" i="8"/>
  <c r="BD44" i="8"/>
  <c r="BG44" i="8"/>
  <c r="BJ44" i="8"/>
  <c r="BM44" i="8"/>
  <c r="BP44" i="8"/>
  <c r="BS44" i="8"/>
  <c r="H45" i="8"/>
  <c r="K45" i="8"/>
  <c r="N45" i="8"/>
  <c r="Q45" i="8"/>
  <c r="T45" i="8"/>
  <c r="W45" i="8"/>
  <c r="Z45" i="8"/>
  <c r="AC45" i="8"/>
  <c r="AF45" i="8"/>
  <c r="AI45" i="8"/>
  <c r="AL45" i="8"/>
  <c r="AO45" i="8"/>
  <c r="AR45" i="8"/>
  <c r="AU45" i="8"/>
  <c r="AX45" i="8"/>
  <c r="BA45" i="8"/>
  <c r="BD45" i="8"/>
  <c r="BG45" i="8"/>
  <c r="BJ45" i="8"/>
  <c r="BM45" i="8"/>
  <c r="BP45" i="8"/>
  <c r="BS45" i="8"/>
  <c r="H46" i="8"/>
  <c r="K46" i="8"/>
  <c r="N46" i="8"/>
  <c r="Q46" i="8"/>
  <c r="T46" i="8"/>
  <c r="W46" i="8"/>
  <c r="Z46" i="8"/>
  <c r="AC46" i="8"/>
  <c r="AF46" i="8"/>
  <c r="AI46" i="8"/>
  <c r="AL46" i="8"/>
  <c r="AO46" i="8"/>
  <c r="AR46" i="8"/>
  <c r="AU46" i="8"/>
  <c r="AX46" i="8"/>
  <c r="BA46" i="8"/>
  <c r="BD46" i="8"/>
  <c r="BG46" i="8"/>
  <c r="BJ46" i="8"/>
  <c r="BM46" i="8"/>
  <c r="BP46" i="8"/>
  <c r="BS46" i="8"/>
  <c r="H47" i="8"/>
  <c r="K47" i="8"/>
  <c r="N47" i="8"/>
  <c r="Q47" i="8"/>
  <c r="T47" i="8"/>
  <c r="W47" i="8"/>
  <c r="Z47" i="8"/>
  <c r="AC47" i="8"/>
  <c r="AF47" i="8"/>
  <c r="AI47" i="8"/>
  <c r="AL47" i="8"/>
  <c r="AO47" i="8"/>
  <c r="AR47" i="8"/>
  <c r="AU47" i="8"/>
  <c r="AX47" i="8"/>
  <c r="BA47" i="8"/>
  <c r="BD47" i="8"/>
  <c r="BG47" i="8"/>
  <c r="BJ47" i="8"/>
  <c r="BM47" i="8"/>
  <c r="BP47" i="8"/>
  <c r="BS47" i="8"/>
  <c r="H48" i="8"/>
  <c r="K48" i="8"/>
  <c r="N48" i="8"/>
  <c r="Q48" i="8"/>
  <c r="T48" i="8"/>
  <c r="W48" i="8"/>
  <c r="Z48" i="8"/>
  <c r="AC48" i="8"/>
  <c r="AF48" i="8"/>
  <c r="AI48" i="8"/>
  <c r="AL48" i="8"/>
  <c r="AO48" i="8"/>
  <c r="AR48" i="8"/>
  <c r="AU48" i="8"/>
  <c r="AX48" i="8"/>
  <c r="BA48" i="8"/>
  <c r="BD48" i="8"/>
  <c r="BG48" i="8"/>
  <c r="BJ48" i="8"/>
  <c r="BM48" i="8"/>
  <c r="BP48" i="8"/>
  <c r="BS48" i="8"/>
  <c r="H49" i="8"/>
  <c r="K49" i="8"/>
  <c r="N49" i="8"/>
  <c r="Q49" i="8"/>
  <c r="T49" i="8"/>
  <c r="W49" i="8"/>
  <c r="Z49" i="8"/>
  <c r="AC49" i="8"/>
  <c r="AF49" i="8"/>
  <c r="AI49" i="8"/>
  <c r="AL49" i="8"/>
  <c r="AO49" i="8"/>
  <c r="AR49" i="8"/>
  <c r="AU49" i="8"/>
  <c r="AX49" i="8"/>
  <c r="BA49" i="8"/>
  <c r="BD49" i="8"/>
  <c r="BG49" i="8"/>
  <c r="BJ49" i="8"/>
  <c r="BM49" i="8"/>
  <c r="BP49" i="8"/>
  <c r="BS49" i="8"/>
  <c r="H50" i="8"/>
  <c r="K50" i="8"/>
  <c r="N50" i="8"/>
  <c r="Q50" i="8"/>
  <c r="T50" i="8"/>
  <c r="W50" i="8"/>
  <c r="Z50" i="8"/>
  <c r="AC50" i="8"/>
  <c r="AF50" i="8"/>
  <c r="AI50" i="8"/>
  <c r="AL50" i="8"/>
  <c r="AO50" i="8"/>
  <c r="AR50" i="8"/>
  <c r="AU50" i="8"/>
  <c r="AX50" i="8"/>
  <c r="BA50" i="8"/>
  <c r="BD50" i="8"/>
  <c r="BG50" i="8"/>
  <c r="BJ50" i="8"/>
  <c r="BM50" i="8"/>
  <c r="BP50" i="8"/>
  <c r="BS50" i="8"/>
  <c r="H51" i="8"/>
  <c r="K51" i="8"/>
  <c r="N51" i="8"/>
  <c r="Q51" i="8"/>
  <c r="AY9" i="8"/>
  <c r="AS11" i="8"/>
  <c r="BL12" i="8"/>
  <c r="M14" i="8"/>
  <c r="P15" i="8"/>
  <c r="BE15" i="8"/>
  <c r="AE16" i="8"/>
  <c r="BT16" i="8"/>
  <c r="AH17" i="8"/>
  <c r="BI17" i="8"/>
  <c r="V18" i="8"/>
  <c r="AW18" i="8"/>
  <c r="J19" i="8"/>
  <c r="AK19" i="8"/>
  <c r="BL19" i="8"/>
  <c r="Y20" i="8"/>
  <c r="AZ20" i="8"/>
  <c r="BT20" i="8"/>
  <c r="S21" i="8"/>
  <c r="AG21" i="8"/>
  <c r="AT21" i="8"/>
  <c r="BH21" i="8"/>
  <c r="G22" i="8"/>
  <c r="U22" i="8"/>
  <c r="AH22" i="8"/>
  <c r="AV22" i="8"/>
  <c r="BI22" i="8"/>
  <c r="I23" i="8"/>
  <c r="V23" i="8"/>
  <c r="AJ23" i="8"/>
  <c r="AW23" i="8"/>
  <c r="BK23" i="8"/>
  <c r="J24" i="8"/>
  <c r="X24" i="8"/>
  <c r="AK24" i="8"/>
  <c r="AY24" i="8"/>
  <c r="BL24" i="8"/>
  <c r="L25" i="8"/>
  <c r="Y25" i="8"/>
  <c r="AI25" i="8"/>
  <c r="AR25" i="8"/>
  <c r="BA25" i="8"/>
  <c r="BJ25" i="8"/>
  <c r="BS25" i="8"/>
  <c r="N26" i="8"/>
  <c r="W26" i="8"/>
  <c r="AF26" i="8"/>
  <c r="AO26" i="8"/>
  <c r="AX26" i="8"/>
  <c r="K27" i="8"/>
  <c r="AL27" i="8"/>
  <c r="BM27" i="8"/>
  <c r="Z28" i="8"/>
  <c r="BA28" i="8"/>
  <c r="N29" i="8"/>
  <c r="AO29" i="8"/>
  <c r="BP29" i="8"/>
  <c r="AC30" i="8"/>
  <c r="BD30" i="8"/>
  <c r="Q31" i="8"/>
  <c r="AR31" i="8"/>
  <c r="BF31" i="8"/>
  <c r="BS31" i="8"/>
  <c r="S32" i="8"/>
  <c r="AD32" i="8"/>
  <c r="AM32" i="8"/>
  <c r="AV32" i="8"/>
  <c r="BE32" i="8"/>
  <c r="BN32" i="8"/>
  <c r="I33" i="8"/>
  <c r="R33" i="8"/>
  <c r="AA33" i="8"/>
  <c r="AJ33" i="8"/>
  <c r="AS33" i="8"/>
  <c r="BB33" i="8"/>
  <c r="BK33" i="8"/>
  <c r="BT33" i="8"/>
  <c r="O34" i="8"/>
  <c r="X34" i="8"/>
  <c r="AG34" i="8"/>
  <c r="AP34" i="8"/>
  <c r="AY34" i="8"/>
  <c r="BH34" i="8"/>
  <c r="BQ34" i="8"/>
  <c r="L35" i="8"/>
  <c r="U35" i="8"/>
  <c r="AD35" i="8"/>
  <c r="AM35" i="8"/>
  <c r="AV35" i="8"/>
  <c r="BE35" i="8"/>
  <c r="BN35" i="8"/>
  <c r="I36" i="8"/>
  <c r="R36" i="8"/>
  <c r="AA36" i="8"/>
  <c r="AJ36" i="8"/>
  <c r="AS36" i="8"/>
  <c r="BB36" i="8"/>
  <c r="BK36" i="8"/>
  <c r="BT36" i="8"/>
  <c r="O37" i="8"/>
  <c r="X37" i="8"/>
  <c r="AG37" i="8"/>
  <c r="AP37" i="8"/>
  <c r="AY37" i="8"/>
  <c r="BH37" i="8"/>
  <c r="BQ37" i="8"/>
  <c r="L38" i="8"/>
  <c r="U38" i="8"/>
  <c r="AD38" i="8"/>
  <c r="AM38" i="8"/>
  <c r="AV38" i="8"/>
  <c r="BE38" i="8"/>
  <c r="BN38" i="8"/>
  <c r="I39" i="8"/>
  <c r="R39" i="8"/>
  <c r="AA39" i="8"/>
  <c r="AJ39" i="8"/>
  <c r="AS39" i="8"/>
  <c r="BB39" i="8"/>
  <c r="BK39" i="8"/>
  <c r="BT39" i="8"/>
  <c r="O40" i="8"/>
  <c r="X40" i="8"/>
  <c r="AG40" i="8"/>
  <c r="AP40" i="8"/>
  <c r="AY40" i="8"/>
  <c r="BH40" i="8"/>
  <c r="BQ40" i="8"/>
  <c r="L41" i="8"/>
  <c r="U41" i="8"/>
  <c r="AD41" i="8"/>
  <c r="AM41" i="8"/>
  <c r="AV41" i="8"/>
  <c r="BE41" i="8"/>
  <c r="BN41" i="8"/>
  <c r="I42" i="8"/>
  <c r="R42" i="8"/>
  <c r="AA42" i="8"/>
  <c r="AJ42" i="8"/>
  <c r="AS42" i="8"/>
  <c r="BB42" i="8"/>
  <c r="BK42" i="8"/>
  <c r="BT42" i="8"/>
  <c r="O43" i="8"/>
  <c r="X43" i="8"/>
  <c r="AG43" i="8"/>
  <c r="AP43" i="8"/>
  <c r="AY43" i="8"/>
  <c r="BH43" i="8"/>
  <c r="BQ43" i="8"/>
  <c r="L44" i="8"/>
  <c r="U44" i="8"/>
  <c r="AD44" i="8"/>
  <c r="AM44" i="8"/>
  <c r="AV44" i="8"/>
  <c r="BE44" i="8"/>
  <c r="BN44" i="8"/>
  <c r="I45" i="8"/>
  <c r="R45" i="8"/>
  <c r="AA45" i="8"/>
  <c r="AJ45" i="8"/>
  <c r="AS45" i="8"/>
  <c r="BB45" i="8"/>
  <c r="BK45" i="8"/>
  <c r="BT45" i="8"/>
  <c r="O46" i="8"/>
  <c r="X46" i="8"/>
  <c r="AG46" i="8"/>
  <c r="AP46" i="8"/>
  <c r="AY46" i="8"/>
  <c r="BH46" i="8"/>
  <c r="BQ46" i="8"/>
  <c r="L47" i="8"/>
  <c r="U47" i="8"/>
  <c r="AD47" i="8"/>
  <c r="AM47" i="8"/>
  <c r="AV47" i="8"/>
  <c r="BE47" i="8"/>
  <c r="BN47" i="8"/>
  <c r="I48" i="8"/>
  <c r="R48" i="8"/>
  <c r="X48" i="8"/>
  <c r="AB48" i="8"/>
  <c r="AG48" i="8"/>
  <c r="AK48" i="8"/>
  <c r="AP48" i="8"/>
  <c r="AT48" i="8"/>
  <c r="AY48" i="8"/>
  <c r="BC48" i="8"/>
  <c r="BH48" i="8"/>
  <c r="BL48" i="8"/>
  <c r="BQ48" i="8"/>
  <c r="G49" i="8"/>
  <c r="L49" i="8"/>
  <c r="P49" i="8"/>
  <c r="U49" i="8"/>
  <c r="Y49" i="8"/>
  <c r="AD49" i="8"/>
  <c r="AH49" i="8"/>
  <c r="AM49" i="8"/>
  <c r="AQ49" i="8"/>
  <c r="AV49" i="8"/>
  <c r="AZ49" i="8"/>
  <c r="BE49" i="8"/>
  <c r="BI49" i="8"/>
  <c r="BN49" i="8"/>
  <c r="BR49" i="8"/>
  <c r="I50" i="8"/>
  <c r="M50" i="8"/>
  <c r="R50" i="8"/>
  <c r="V50" i="8"/>
  <c r="AA50" i="8"/>
  <c r="AE50" i="8"/>
  <c r="AJ50" i="8"/>
  <c r="AN50" i="8"/>
  <c r="AS50" i="8"/>
  <c r="AW50" i="8"/>
  <c r="BB50" i="8"/>
  <c r="BF50" i="8"/>
  <c r="BK50" i="8"/>
  <c r="BO50" i="8"/>
  <c r="BT50" i="8"/>
  <c r="J51" i="8"/>
  <c r="O51" i="8"/>
  <c r="S51" i="8"/>
  <c r="V51" i="8"/>
  <c r="Y51" i="8"/>
  <c r="AB51" i="8"/>
  <c r="AE51" i="8"/>
  <c r="AH51" i="8"/>
  <c r="AK51" i="8"/>
  <c r="AN51" i="8"/>
  <c r="AQ51" i="8"/>
  <c r="AT51" i="8"/>
  <c r="AW51" i="8"/>
  <c r="AZ51" i="8"/>
  <c r="BC51" i="8"/>
  <c r="BF51" i="8"/>
  <c r="BI51" i="8"/>
  <c r="BL51" i="8"/>
  <c r="BO51" i="8"/>
  <c r="BR51" i="8"/>
  <c r="G52" i="8"/>
  <c r="J52" i="8"/>
  <c r="M52" i="8"/>
  <c r="P52" i="8"/>
  <c r="S52" i="8"/>
  <c r="V52" i="8"/>
  <c r="Y52" i="8"/>
  <c r="AB52" i="8"/>
  <c r="AE52" i="8"/>
  <c r="AH52" i="8"/>
  <c r="AK52" i="8"/>
  <c r="AN52" i="8"/>
  <c r="AQ52" i="8"/>
  <c r="AT52" i="8"/>
  <c r="AW52" i="8"/>
  <c r="AZ52" i="8"/>
  <c r="BC52" i="8"/>
  <c r="BF52" i="8"/>
  <c r="BI52" i="8"/>
  <c r="BL52" i="8"/>
  <c r="BO52" i="8"/>
  <c r="BR52" i="8"/>
  <c r="G53" i="8"/>
  <c r="J53" i="8"/>
  <c r="M53" i="8"/>
  <c r="P53" i="8"/>
  <c r="S53" i="8"/>
  <c r="V53" i="8"/>
  <c r="Y53" i="8"/>
  <c r="AB53" i="8"/>
  <c r="AE53" i="8"/>
  <c r="AH53" i="8"/>
  <c r="AK53" i="8"/>
  <c r="AN53" i="8"/>
  <c r="AQ53" i="8"/>
  <c r="AT53" i="8"/>
  <c r="AW53" i="8"/>
  <c r="AZ53" i="8"/>
  <c r="BC53" i="8"/>
  <c r="BF53" i="8"/>
  <c r="BI53" i="8"/>
  <c r="BL53" i="8"/>
  <c r="BO53" i="8"/>
  <c r="BR53" i="8"/>
  <c r="G54" i="8"/>
  <c r="J54" i="8"/>
  <c r="M54" i="8"/>
  <c r="P54" i="8"/>
  <c r="S54" i="8"/>
  <c r="V54" i="8"/>
  <c r="Y54" i="8"/>
  <c r="AB54" i="8"/>
  <c r="AE54" i="8"/>
  <c r="AH54" i="8"/>
  <c r="AK54" i="8"/>
  <c r="AN54" i="8"/>
  <c r="AQ54" i="8"/>
  <c r="AT54" i="8"/>
  <c r="AW54" i="8"/>
  <c r="AZ54" i="8"/>
  <c r="BC54" i="8"/>
  <c r="BF54" i="8"/>
  <c r="BI54" i="8"/>
  <c r="BL54" i="8"/>
  <c r="BO54" i="8"/>
  <c r="BR54" i="8"/>
  <c r="G55" i="8"/>
  <c r="J55" i="8"/>
  <c r="M55" i="8"/>
  <c r="P55" i="8"/>
  <c r="S55" i="8"/>
  <c r="V55" i="8"/>
  <c r="Y55" i="8"/>
  <c r="AB55" i="8"/>
  <c r="AE55" i="8"/>
  <c r="BG26" i="8"/>
  <c r="T27" i="8"/>
  <c r="AU27" i="8"/>
  <c r="H28" i="8"/>
  <c r="AI28" i="8"/>
  <c r="BJ28" i="8"/>
  <c r="W29" i="8"/>
  <c r="AX29" i="8"/>
  <c r="K30" i="8"/>
  <c r="AL30" i="8"/>
  <c r="BM30" i="8"/>
  <c r="Z31" i="8"/>
  <c r="AW31" i="8"/>
  <c r="BJ31" i="8"/>
  <c r="J32" i="8"/>
  <c r="W32" i="8"/>
  <c r="AG32" i="8"/>
  <c r="AP32" i="8"/>
  <c r="AY32" i="8"/>
  <c r="BH32" i="8"/>
  <c r="BQ32" i="8"/>
  <c r="L33" i="8"/>
  <c r="U33" i="8"/>
  <c r="AD33" i="8"/>
  <c r="AM33" i="8"/>
  <c r="AV33" i="8"/>
  <c r="BE33" i="8"/>
  <c r="BN33" i="8"/>
  <c r="I34" i="8"/>
  <c r="R34" i="8"/>
  <c r="AA34" i="8"/>
  <c r="AJ34" i="8"/>
  <c r="AS34" i="8"/>
  <c r="BB34" i="8"/>
  <c r="BK34" i="8"/>
  <c r="BT34" i="8"/>
  <c r="O35" i="8"/>
  <c r="X35" i="8"/>
  <c r="AG35" i="8"/>
  <c r="AP35" i="8"/>
  <c r="AY35" i="8"/>
  <c r="BH35" i="8"/>
  <c r="BQ35" i="8"/>
  <c r="L36" i="8"/>
  <c r="U36" i="8"/>
  <c r="AD36" i="8"/>
  <c r="AM36" i="8"/>
  <c r="AV36" i="8"/>
  <c r="BE36" i="8"/>
  <c r="BN36" i="8"/>
  <c r="I37" i="8"/>
  <c r="R37" i="8"/>
  <c r="AA37" i="8"/>
  <c r="AJ37" i="8"/>
  <c r="AS37" i="8"/>
  <c r="BB37" i="8"/>
  <c r="BK37" i="8"/>
  <c r="BT37" i="8"/>
  <c r="O38" i="8"/>
  <c r="X38" i="8"/>
  <c r="AG38" i="8"/>
  <c r="AP38" i="8"/>
  <c r="AY38" i="8"/>
  <c r="BH38" i="8"/>
  <c r="BQ38" i="8"/>
  <c r="L39" i="8"/>
  <c r="U39" i="8"/>
  <c r="AD39" i="8"/>
  <c r="AM39" i="8"/>
  <c r="AV39" i="8"/>
  <c r="BE39" i="8"/>
  <c r="BN39" i="8"/>
  <c r="I40" i="8"/>
  <c r="R40" i="8"/>
  <c r="AA40" i="8"/>
  <c r="AJ40" i="8"/>
  <c r="AS40" i="8"/>
  <c r="BB40" i="8"/>
  <c r="BK40" i="8"/>
  <c r="BT40" i="8"/>
  <c r="O41" i="8"/>
  <c r="X41" i="8"/>
  <c r="AG41" i="8"/>
  <c r="AP41" i="8"/>
  <c r="AY41" i="8"/>
  <c r="BH41" i="8"/>
  <c r="BQ41" i="8"/>
  <c r="L42" i="8"/>
  <c r="U42" i="8"/>
  <c r="AD42" i="8"/>
  <c r="AM42" i="8"/>
  <c r="AV42" i="8"/>
  <c r="BE42" i="8"/>
  <c r="BN42" i="8"/>
  <c r="I43" i="8"/>
  <c r="R43" i="8"/>
  <c r="AA43" i="8"/>
  <c r="AJ43" i="8"/>
  <c r="AS43" i="8"/>
  <c r="BB43" i="8"/>
  <c r="BK43" i="8"/>
  <c r="BT43" i="8"/>
  <c r="O44" i="8"/>
  <c r="X44" i="8"/>
  <c r="AG44" i="8"/>
  <c r="AP44" i="8"/>
  <c r="AY44" i="8"/>
  <c r="BH44" i="8"/>
  <c r="BQ44" i="8"/>
  <c r="L45" i="8"/>
  <c r="U45" i="8"/>
  <c r="AD45" i="8"/>
  <c r="AM45" i="8"/>
  <c r="AV45" i="8"/>
  <c r="BE45" i="8"/>
  <c r="BN45" i="8"/>
  <c r="I46" i="8"/>
  <c r="R46" i="8"/>
  <c r="AA46" i="8"/>
  <c r="AJ46" i="8"/>
  <c r="AS46" i="8"/>
  <c r="BB46" i="8"/>
  <c r="BK46" i="8"/>
  <c r="BT46" i="8"/>
  <c r="O47" i="8"/>
  <c r="X47" i="8"/>
  <c r="AG47" i="8"/>
  <c r="AP47" i="8"/>
  <c r="AY47" i="8"/>
  <c r="BH47" i="8"/>
  <c r="BQ47" i="8"/>
  <c r="L48" i="8"/>
  <c r="U48" i="8"/>
  <c r="Y48" i="8"/>
  <c r="AD48" i="8"/>
  <c r="AH48" i="8"/>
  <c r="AM48" i="8"/>
  <c r="AQ48" i="8"/>
  <c r="AV48" i="8"/>
  <c r="AZ48" i="8"/>
  <c r="BE48" i="8"/>
  <c r="BI48" i="8"/>
  <c r="BN48" i="8"/>
  <c r="BR48" i="8"/>
  <c r="I49" i="8"/>
  <c r="M49" i="8"/>
  <c r="R49" i="8"/>
  <c r="V49" i="8"/>
  <c r="AA49" i="8"/>
  <c r="AE49" i="8"/>
  <c r="AJ49" i="8"/>
  <c r="AN49" i="8"/>
  <c r="AS49" i="8"/>
  <c r="AW49" i="8"/>
  <c r="BB49" i="8"/>
  <c r="BF49" i="8"/>
  <c r="BK49" i="8"/>
  <c r="BO49" i="8"/>
  <c r="BT49" i="8"/>
  <c r="J50" i="8"/>
  <c r="O50" i="8"/>
  <c r="S50" i="8"/>
  <c r="X50" i="8"/>
  <c r="AB50" i="8"/>
  <c r="AG50" i="8"/>
  <c r="AK50" i="8"/>
  <c r="AP50" i="8"/>
  <c r="AT50" i="8"/>
  <c r="AY50" i="8"/>
  <c r="BC50" i="8"/>
  <c r="BH50" i="8"/>
  <c r="BL50" i="8"/>
  <c r="BQ50" i="8"/>
  <c r="G51" i="8"/>
  <c r="L51" i="8"/>
  <c r="P51" i="8"/>
  <c r="T51" i="8"/>
  <c r="W51" i="8"/>
  <c r="Z51" i="8"/>
  <c r="AC51" i="8"/>
  <c r="AF51" i="8"/>
  <c r="AI51" i="8"/>
  <c r="AL51" i="8"/>
  <c r="AO51" i="8"/>
  <c r="AR51" i="8"/>
  <c r="AU51" i="8"/>
  <c r="AX51" i="8"/>
  <c r="BA51" i="8"/>
  <c r="BD51" i="8"/>
  <c r="BG51" i="8"/>
  <c r="BJ51" i="8"/>
  <c r="BM51" i="8"/>
  <c r="BP51" i="8"/>
  <c r="BS51" i="8"/>
  <c r="H52" i="8"/>
  <c r="K52" i="8"/>
  <c r="N52" i="8"/>
  <c r="Q52" i="8"/>
  <c r="T52" i="8"/>
  <c r="W52" i="8"/>
  <c r="Z52" i="8"/>
  <c r="AC52" i="8"/>
  <c r="AF52" i="8"/>
  <c r="AI52" i="8"/>
  <c r="AL52" i="8"/>
  <c r="AO52" i="8"/>
  <c r="AR52" i="8"/>
  <c r="AU52" i="8"/>
  <c r="AX52" i="8"/>
  <c r="BA52" i="8"/>
  <c r="BD52" i="8"/>
  <c r="BG52" i="8"/>
  <c r="BJ52" i="8"/>
  <c r="BM52" i="8"/>
  <c r="BP52" i="8"/>
  <c r="BS52" i="8"/>
  <c r="H53" i="8"/>
  <c r="K53" i="8"/>
  <c r="N53" i="8"/>
  <c r="Q53" i="8"/>
  <c r="T53" i="8"/>
  <c r="BP26" i="8"/>
  <c r="AC27" i="8"/>
  <c r="BD27" i="8"/>
  <c r="Q28" i="8"/>
  <c r="AR28" i="8"/>
  <c r="BS28" i="8"/>
  <c r="AF29" i="8"/>
  <c r="BG29" i="8"/>
  <c r="T30" i="8"/>
  <c r="AU30" i="8"/>
  <c r="H31" i="8"/>
  <c r="AI31" i="8"/>
  <c r="BA31" i="8"/>
  <c r="BO31" i="8"/>
  <c r="N32" i="8"/>
  <c r="AA32" i="8"/>
  <c r="AJ32" i="8"/>
  <c r="AS32" i="8"/>
  <c r="BB32" i="8"/>
  <c r="BK32" i="8"/>
  <c r="BT32" i="8"/>
  <c r="O33" i="8"/>
  <c r="X33" i="8"/>
  <c r="AG33" i="8"/>
  <c r="AP33" i="8"/>
  <c r="AY33" i="8"/>
  <c r="BH33" i="8"/>
  <c r="BQ33" i="8"/>
  <c r="L34" i="8"/>
  <c r="U34" i="8"/>
  <c r="AD34" i="8"/>
  <c r="AM34" i="8"/>
  <c r="AV34" i="8"/>
  <c r="BE34" i="8"/>
  <c r="BN34" i="8"/>
  <c r="I35" i="8"/>
  <c r="R35" i="8"/>
  <c r="AA35" i="8"/>
  <c r="AJ35" i="8"/>
  <c r="AS35" i="8"/>
  <c r="BB35" i="8"/>
  <c r="BK35" i="8"/>
  <c r="BT35" i="8"/>
  <c r="O36" i="8"/>
  <c r="X36" i="8"/>
  <c r="AG36" i="8"/>
  <c r="AP36" i="8"/>
  <c r="AY36" i="8"/>
  <c r="BH36" i="8"/>
  <c r="BQ36" i="8"/>
  <c r="L37" i="8"/>
  <c r="U37" i="8"/>
  <c r="AD37" i="8"/>
  <c r="AM37" i="8"/>
  <c r="AV37" i="8"/>
  <c r="BE37" i="8"/>
  <c r="BN37" i="8"/>
  <c r="I38" i="8"/>
  <c r="R38" i="8"/>
  <c r="AA38" i="8"/>
  <c r="AJ38" i="8"/>
  <c r="AS38" i="8"/>
  <c r="BB38" i="8"/>
  <c r="BK38" i="8"/>
  <c r="BT38" i="8"/>
  <c r="O39" i="8"/>
  <c r="X39" i="8"/>
  <c r="AG39" i="8"/>
  <c r="AP39" i="8"/>
  <c r="AY39" i="8"/>
  <c r="BH39" i="8"/>
  <c r="BQ39" i="8"/>
  <c r="L40" i="8"/>
  <c r="U40" i="8"/>
  <c r="AD40" i="8"/>
  <c r="AM40" i="8"/>
  <c r="AV40" i="8"/>
  <c r="BE40" i="8"/>
  <c r="BN40" i="8"/>
  <c r="I41" i="8"/>
  <c r="R41" i="8"/>
  <c r="AA41" i="8"/>
  <c r="AJ41" i="8"/>
  <c r="AS41" i="8"/>
  <c r="BB41" i="8"/>
  <c r="BK41" i="8"/>
  <c r="BT41" i="8"/>
  <c r="O42" i="8"/>
  <c r="X42" i="8"/>
  <c r="AG42" i="8"/>
  <c r="AP42" i="8"/>
  <c r="AY42" i="8"/>
  <c r="BH42" i="8"/>
  <c r="BQ42" i="8"/>
  <c r="L43" i="8"/>
  <c r="U43" i="8"/>
  <c r="AD43" i="8"/>
  <c r="AM43" i="8"/>
  <c r="AV43" i="8"/>
  <c r="BE43" i="8"/>
  <c r="BN43" i="8"/>
  <c r="I44" i="8"/>
  <c r="R44" i="8"/>
  <c r="AA44" i="8"/>
  <c r="AJ44" i="8"/>
  <c r="AS44" i="8"/>
  <c r="BB44" i="8"/>
  <c r="BK44" i="8"/>
  <c r="BT44" i="8"/>
  <c r="O45" i="8"/>
  <c r="X45" i="8"/>
  <c r="AG45" i="8"/>
  <c r="AP45" i="8"/>
  <c r="AY45" i="8"/>
  <c r="BH45" i="8"/>
  <c r="BQ45" i="8"/>
  <c r="L46" i="8"/>
  <c r="U46" i="8"/>
  <c r="AD46" i="8"/>
  <c r="AM46" i="8"/>
  <c r="AV46" i="8"/>
  <c r="BE46" i="8"/>
  <c r="BN46" i="8"/>
  <c r="I47" i="8"/>
  <c r="R47" i="8"/>
  <c r="AA47" i="8"/>
  <c r="AJ47" i="8"/>
  <c r="AS47" i="8"/>
  <c r="BT47" i="8"/>
  <c r="AA48" i="8"/>
  <c r="AN48" i="8"/>
  <c r="BB48" i="8"/>
  <c r="BO48" i="8"/>
  <c r="O49" i="8"/>
  <c r="AB49" i="8"/>
  <c r="AP49" i="8"/>
  <c r="BC49" i="8"/>
  <c r="BQ49" i="8"/>
  <c r="P50" i="8"/>
  <c r="AD50" i="8"/>
  <c r="AQ50" i="8"/>
  <c r="BE50" i="8"/>
  <c r="BR50" i="8"/>
  <c r="R51" i="8"/>
  <c r="AA51" i="8"/>
  <c r="AJ51" i="8"/>
  <c r="AS51" i="8"/>
  <c r="BB51" i="8"/>
  <c r="BK51" i="8"/>
  <c r="BT51" i="8"/>
  <c r="O52" i="8"/>
  <c r="X52" i="8"/>
  <c r="AG52" i="8"/>
  <c r="AP52" i="8"/>
  <c r="AY52" i="8"/>
  <c r="BH52" i="8"/>
  <c r="BQ52" i="8"/>
  <c r="L53" i="8"/>
  <c r="U53" i="8"/>
  <c r="Z53" i="8"/>
  <c r="AD53" i="8"/>
  <c r="AI53" i="8"/>
  <c r="AM53" i="8"/>
  <c r="AR53" i="8"/>
  <c r="AV53" i="8"/>
  <c r="BA53" i="8"/>
  <c r="BE53" i="8"/>
  <c r="BJ53" i="8"/>
  <c r="BN53" i="8"/>
  <c r="BS53" i="8"/>
  <c r="I54" i="8"/>
  <c r="N54" i="8"/>
  <c r="R54" i="8"/>
  <c r="W54" i="8"/>
  <c r="AA54" i="8"/>
  <c r="AF54" i="8"/>
  <c r="AJ54" i="8"/>
  <c r="AO54" i="8"/>
  <c r="AS54" i="8"/>
  <c r="AX54" i="8"/>
  <c r="BB54" i="8"/>
  <c r="BG54" i="8"/>
  <c r="BK54" i="8"/>
  <c r="BP54" i="8"/>
  <c r="BT54" i="8"/>
  <c r="K55" i="8"/>
  <c r="O55" i="8"/>
  <c r="T55" i="8"/>
  <c r="X55" i="8"/>
  <c r="AC55" i="8"/>
  <c r="AG55" i="8"/>
  <c r="AJ55" i="8"/>
  <c r="AM55" i="8"/>
  <c r="AP55" i="8"/>
  <c r="AS55" i="8"/>
  <c r="AV55" i="8"/>
  <c r="AY55" i="8"/>
  <c r="BB55" i="8"/>
  <c r="BE55" i="8"/>
  <c r="BH55" i="8"/>
  <c r="BK55" i="8"/>
  <c r="BN55" i="8"/>
  <c r="BQ55" i="8"/>
  <c r="BT55" i="8"/>
  <c r="I56" i="8"/>
  <c r="L56" i="8"/>
  <c r="O56" i="8"/>
  <c r="R56" i="8"/>
  <c r="U56" i="8"/>
  <c r="X56" i="8"/>
  <c r="AA56" i="8"/>
  <c r="AD56" i="8"/>
  <c r="AG56" i="8"/>
  <c r="AJ56" i="8"/>
  <c r="AM56" i="8"/>
  <c r="AP56" i="8"/>
  <c r="AS56" i="8"/>
  <c r="AV56" i="8"/>
  <c r="AY56" i="8"/>
  <c r="BB56" i="8"/>
  <c r="BE56" i="8"/>
  <c r="BH56" i="8"/>
  <c r="BK56" i="8"/>
  <c r="BN56" i="8"/>
  <c r="BQ56" i="8"/>
  <c r="BT56" i="8"/>
  <c r="I57" i="8"/>
  <c r="L57" i="8"/>
  <c r="O57" i="8"/>
  <c r="R57" i="8"/>
  <c r="U57" i="8"/>
  <c r="X57" i="8"/>
  <c r="AA57" i="8"/>
  <c r="AD57" i="8"/>
  <c r="AG57" i="8"/>
  <c r="AJ57" i="8"/>
  <c r="AM57" i="8"/>
  <c r="AP57" i="8"/>
  <c r="AS57" i="8"/>
  <c r="AV57" i="8"/>
  <c r="AY57" i="8"/>
  <c r="BB57" i="8"/>
  <c r="BE57" i="8"/>
  <c r="BH57" i="8"/>
  <c r="BK57" i="8"/>
  <c r="BN57" i="8"/>
  <c r="BQ57" i="8"/>
  <c r="BT57" i="8"/>
  <c r="I58" i="8"/>
  <c r="L58" i="8"/>
  <c r="O58" i="8"/>
  <c r="R58" i="8"/>
  <c r="U58" i="8"/>
  <c r="X58" i="8"/>
  <c r="AA58" i="8"/>
  <c r="AD58" i="8"/>
  <c r="AG58" i="8"/>
  <c r="AJ58" i="8"/>
  <c r="AM58" i="8"/>
  <c r="AP58" i="8"/>
  <c r="AS58" i="8"/>
  <c r="AV58" i="8"/>
  <c r="AY58" i="8"/>
  <c r="BB58" i="8"/>
  <c r="BE58" i="8"/>
  <c r="BH58" i="8"/>
  <c r="BK58" i="8"/>
  <c r="BN58" i="8"/>
  <c r="BQ58" i="8"/>
  <c r="BT58" i="8"/>
  <c r="I59" i="8"/>
  <c r="L59" i="8"/>
  <c r="O59" i="8"/>
  <c r="R59" i="8"/>
  <c r="U59" i="8"/>
  <c r="X59" i="8"/>
  <c r="AA59" i="8"/>
  <c r="AD59" i="8"/>
  <c r="AG59" i="8"/>
  <c r="AJ59" i="8"/>
  <c r="AM59" i="8"/>
  <c r="AP59" i="8"/>
  <c r="AS59" i="8"/>
  <c r="AV59" i="8"/>
  <c r="AY59" i="8"/>
  <c r="BB59" i="8"/>
  <c r="BE59" i="8"/>
  <c r="BH59" i="8"/>
  <c r="BK59" i="8"/>
  <c r="BN59" i="8"/>
  <c r="BQ59" i="8"/>
  <c r="BT59" i="8"/>
  <c r="I60" i="8"/>
  <c r="L60" i="8"/>
  <c r="O60" i="8"/>
  <c r="R60" i="8"/>
  <c r="U60" i="8"/>
  <c r="X60" i="8"/>
  <c r="AA60" i="8"/>
  <c r="AD60" i="8"/>
  <c r="AG60" i="8"/>
  <c r="AJ60" i="8"/>
  <c r="AM60" i="8"/>
  <c r="AP60" i="8"/>
  <c r="AS60" i="8"/>
  <c r="AV60" i="8"/>
  <c r="AY60" i="8"/>
  <c r="BB60" i="8"/>
  <c r="BE60" i="8"/>
  <c r="BH60" i="8"/>
  <c r="BK60" i="8"/>
  <c r="BN60" i="8"/>
  <c r="BQ60" i="8"/>
  <c r="BT60" i="8"/>
  <c r="I61" i="8"/>
  <c r="L61" i="8"/>
  <c r="O61" i="8"/>
  <c r="R61" i="8"/>
  <c r="U61" i="8"/>
  <c r="X61" i="8"/>
  <c r="AA61" i="8"/>
  <c r="AD61" i="8"/>
  <c r="AG61" i="8"/>
  <c r="AJ61" i="8"/>
  <c r="AM61" i="8"/>
  <c r="AP61" i="8"/>
  <c r="AS61" i="8"/>
  <c r="AV61" i="8"/>
  <c r="AY61" i="8"/>
  <c r="BB61" i="8"/>
  <c r="BE61" i="8"/>
  <c r="BH61" i="8"/>
  <c r="BK61" i="8"/>
  <c r="BN61" i="8"/>
  <c r="BQ61" i="8"/>
  <c r="BT61" i="8"/>
  <c r="I62" i="8"/>
  <c r="L62" i="8"/>
  <c r="O62" i="8"/>
  <c r="R62" i="8"/>
  <c r="U62" i="8"/>
  <c r="X62" i="8"/>
  <c r="AA62" i="8"/>
  <c r="AD62" i="8"/>
  <c r="AG62" i="8"/>
  <c r="AJ62" i="8"/>
  <c r="AM62" i="8"/>
  <c r="BB47" i="8"/>
  <c r="O48" i="8"/>
  <c r="AE48" i="8"/>
  <c r="AS48" i="8"/>
  <c r="BF48" i="8"/>
  <c r="BT48" i="8"/>
  <c r="S49" i="8"/>
  <c r="AG49" i="8"/>
  <c r="AT49" i="8"/>
  <c r="BH49" i="8"/>
  <c r="G50" i="8"/>
  <c r="U50" i="8"/>
  <c r="AH50" i="8"/>
  <c r="AV50" i="8"/>
  <c r="BI50" i="8"/>
  <c r="I51" i="8"/>
  <c r="U51" i="8"/>
  <c r="AD51" i="8"/>
  <c r="AM51" i="8"/>
  <c r="AV51" i="8"/>
  <c r="BE51" i="8"/>
  <c r="BN51" i="8"/>
  <c r="I52" i="8"/>
  <c r="R52" i="8"/>
  <c r="AA52" i="8"/>
  <c r="AJ52" i="8"/>
  <c r="AS52" i="8"/>
  <c r="BB52" i="8"/>
  <c r="BK52" i="8"/>
  <c r="BT52" i="8"/>
  <c r="O53" i="8"/>
  <c r="W53" i="8"/>
  <c r="AA53" i="8"/>
  <c r="AF53" i="8"/>
  <c r="AJ53" i="8"/>
  <c r="AO53" i="8"/>
  <c r="AS53" i="8"/>
  <c r="AX53" i="8"/>
  <c r="BB53" i="8"/>
  <c r="BG53" i="8"/>
  <c r="BK53" i="8"/>
  <c r="BP53" i="8"/>
  <c r="BT53" i="8"/>
  <c r="K54" i="8"/>
  <c r="O54" i="8"/>
  <c r="T54" i="8"/>
  <c r="X54" i="8"/>
  <c r="AC54" i="8"/>
  <c r="AG54" i="8"/>
  <c r="AL54" i="8"/>
  <c r="AP54" i="8"/>
  <c r="AU54" i="8"/>
  <c r="AY54" i="8"/>
  <c r="BD54" i="8"/>
  <c r="BH54" i="8"/>
  <c r="BM54" i="8"/>
  <c r="BQ54" i="8"/>
  <c r="H55" i="8"/>
  <c r="L55" i="8"/>
  <c r="Q55" i="8"/>
  <c r="U55" i="8"/>
  <c r="Z55" i="8"/>
  <c r="AD55" i="8"/>
  <c r="AH55" i="8"/>
  <c r="AK55" i="8"/>
  <c r="AN55" i="8"/>
  <c r="AQ55" i="8"/>
  <c r="AT55" i="8"/>
  <c r="AW55" i="8"/>
  <c r="AZ55" i="8"/>
  <c r="BC55" i="8"/>
  <c r="BF55" i="8"/>
  <c r="BK47" i="8"/>
  <c r="V48" i="8"/>
  <c r="AJ48" i="8"/>
  <c r="AW48" i="8"/>
  <c r="BK48" i="8"/>
  <c r="J49" i="8"/>
  <c r="X49" i="8"/>
  <c r="AK49" i="8"/>
  <c r="AY49" i="8"/>
  <c r="BL49" i="8"/>
  <c r="L50" i="8"/>
  <c r="Y50" i="8"/>
  <c r="AM50" i="8"/>
  <c r="AZ50" i="8"/>
  <c r="BN50" i="8"/>
  <c r="M51" i="8"/>
  <c r="X51" i="8"/>
  <c r="AG51" i="8"/>
  <c r="AP51" i="8"/>
  <c r="AY51" i="8"/>
  <c r="BH51" i="8"/>
  <c r="BQ51" i="8"/>
  <c r="L52" i="8"/>
  <c r="U52" i="8"/>
  <c r="AD52" i="8"/>
  <c r="AM52" i="8"/>
  <c r="AV52" i="8"/>
  <c r="BE52" i="8"/>
  <c r="BN52" i="8"/>
  <c r="I53" i="8"/>
  <c r="R53" i="8"/>
  <c r="X53" i="8"/>
  <c r="AC53" i="8"/>
  <c r="AG53" i="8"/>
  <c r="AL53" i="8"/>
  <c r="AP53" i="8"/>
  <c r="AU53" i="8"/>
  <c r="AY53" i="8"/>
  <c r="BD53" i="8"/>
  <c r="BH53" i="8"/>
  <c r="BM53" i="8"/>
  <c r="BQ53" i="8"/>
  <c r="H54" i="8"/>
  <c r="L54" i="8"/>
  <c r="Q54" i="8"/>
  <c r="U54" i="8"/>
  <c r="Z54" i="8"/>
  <c r="AD54" i="8"/>
  <c r="AI54" i="8"/>
  <c r="AM54" i="8"/>
  <c r="AR54" i="8"/>
  <c r="AV54" i="8"/>
  <c r="BA54" i="8"/>
  <c r="BE54" i="8"/>
  <c r="BJ54" i="8"/>
  <c r="BN54" i="8"/>
  <c r="BS54" i="8"/>
  <c r="I55" i="8"/>
  <c r="N55" i="8"/>
  <c r="R55" i="8"/>
  <c r="W55" i="8"/>
  <c r="AA55" i="8"/>
  <c r="AF55" i="8"/>
  <c r="AI55" i="8"/>
  <c r="AL55" i="8"/>
  <c r="AO55" i="8"/>
  <c r="AR55" i="8"/>
  <c r="AU55" i="8"/>
  <c r="AX55" i="8"/>
  <c r="BA55" i="8"/>
  <c r="BD55" i="8"/>
  <c r="BG55" i="8"/>
  <c r="BJ55" i="8"/>
  <c r="BM55" i="8"/>
  <c r="BP55" i="8"/>
  <c r="BS55" i="8"/>
  <c r="H56" i="8"/>
  <c r="K56" i="8"/>
  <c r="N56" i="8"/>
  <c r="Q56" i="8"/>
  <c r="T56" i="8"/>
  <c r="W56" i="8"/>
  <c r="Z56" i="8"/>
  <c r="AC56" i="8"/>
  <c r="AF56" i="8"/>
  <c r="AI56" i="8"/>
  <c r="AL56" i="8"/>
  <c r="AO56" i="8"/>
  <c r="AR56" i="8"/>
  <c r="AU56" i="8"/>
  <c r="AX56" i="8"/>
  <c r="BA56" i="8"/>
  <c r="BD56" i="8"/>
  <c r="BG56" i="8"/>
  <c r="BJ56" i="8"/>
  <c r="BM56" i="8"/>
  <c r="BP56" i="8"/>
  <c r="BS56" i="8"/>
  <c r="H57" i="8"/>
  <c r="K57" i="8"/>
  <c r="N57" i="8"/>
  <c r="Q57" i="8"/>
  <c r="T57" i="8"/>
  <c r="W57" i="8"/>
  <c r="Z57" i="8"/>
  <c r="AC57" i="8"/>
  <c r="AF57" i="8"/>
  <c r="AI57" i="8"/>
  <c r="AL57" i="8"/>
  <c r="AO57" i="8"/>
  <c r="AR57" i="8"/>
  <c r="AU57" i="8"/>
  <c r="AX57" i="8"/>
  <c r="BA57" i="8"/>
  <c r="BD57" i="8"/>
  <c r="BG57" i="8"/>
  <c r="BJ57" i="8"/>
  <c r="BM57" i="8"/>
  <c r="BP57" i="8"/>
  <c r="BS57" i="8"/>
  <c r="H58" i="8"/>
  <c r="K58" i="8"/>
  <c r="N58" i="8"/>
  <c r="Q58" i="8"/>
  <c r="T58" i="8"/>
  <c r="W58" i="8"/>
  <c r="Z58" i="8"/>
  <c r="AC58" i="8"/>
  <c r="AF58" i="8"/>
  <c r="AI58" i="8"/>
  <c r="AL58" i="8"/>
  <c r="AO58" i="8"/>
  <c r="AR58" i="8"/>
  <c r="AU58" i="8"/>
  <c r="AX58" i="8"/>
  <c r="BA58" i="8"/>
  <c r="BD58" i="8"/>
  <c r="BG58" i="8"/>
  <c r="BJ58" i="8"/>
  <c r="BM58" i="8"/>
  <c r="BP58" i="8"/>
  <c r="BS58" i="8"/>
  <c r="H59" i="8"/>
  <c r="K59" i="8"/>
  <c r="N59" i="8"/>
  <c r="Q59" i="8"/>
  <c r="T59" i="8"/>
  <c r="W59" i="8"/>
  <c r="Z59" i="8"/>
  <c r="AC59" i="8"/>
  <c r="AF59" i="8"/>
  <c r="AI59" i="8"/>
  <c r="AL59" i="8"/>
  <c r="AO59" i="8"/>
  <c r="AR59" i="8"/>
  <c r="AU59" i="8"/>
  <c r="AX59" i="8"/>
  <c r="BA59" i="8"/>
  <c r="BD59" i="8"/>
  <c r="BG59" i="8"/>
  <c r="BJ59" i="8"/>
  <c r="BM59" i="8"/>
  <c r="BP59" i="8"/>
  <c r="BS59" i="8"/>
  <c r="H60" i="8"/>
  <c r="K60" i="8"/>
  <c r="N60" i="8"/>
  <c r="Q60" i="8"/>
  <c r="T60" i="8"/>
  <c r="W60" i="8"/>
  <c r="Z60" i="8"/>
  <c r="AC60" i="8"/>
  <c r="AF60" i="8"/>
  <c r="AI60" i="8"/>
  <c r="AL60" i="8"/>
  <c r="AO60" i="8"/>
  <c r="AR60" i="8"/>
  <c r="AU60" i="8"/>
  <c r="AX60" i="8"/>
  <c r="BA60" i="8"/>
  <c r="BD60" i="8"/>
  <c r="BG60" i="8"/>
  <c r="BJ60" i="8"/>
  <c r="BM60" i="8"/>
  <c r="BP60" i="8"/>
  <c r="BS60" i="8"/>
  <c r="H61" i="8"/>
  <c r="K61" i="8"/>
  <c r="N61" i="8"/>
  <c r="Q61" i="8"/>
  <c r="T61" i="8"/>
  <c r="W61" i="8"/>
  <c r="Z61" i="8"/>
  <c r="AC61" i="8"/>
  <c r="AF61" i="8"/>
  <c r="AI61" i="8"/>
  <c r="AL61" i="8"/>
  <c r="AO61" i="8"/>
  <c r="AR61" i="8"/>
  <c r="AU61" i="8"/>
  <c r="AX61" i="8"/>
  <c r="BA61" i="8"/>
  <c r="BD61" i="8"/>
  <c r="BG61" i="8"/>
  <c r="BJ61" i="8"/>
  <c r="BM61" i="8"/>
  <c r="BP61" i="8"/>
  <c r="BS61" i="8"/>
  <c r="H62" i="8"/>
  <c r="K62" i="8"/>
  <c r="N62" i="8"/>
  <c r="Q62" i="8"/>
  <c r="T62" i="8"/>
  <c r="W62" i="8"/>
  <c r="Z62" i="8"/>
  <c r="AC62" i="8"/>
  <c r="AF62" i="8"/>
  <c r="AI62" i="8"/>
  <c r="AL62" i="8"/>
  <c r="AO62" i="8"/>
  <c r="AR62" i="8"/>
  <c r="AU62" i="8"/>
  <c r="AX62" i="8"/>
  <c r="BA62" i="8"/>
  <c r="BD62" i="8"/>
  <c r="BG62" i="8"/>
  <c r="BJ62" i="8"/>
  <c r="BM62" i="8"/>
  <c r="BP62" i="8"/>
  <c r="BS62" i="8"/>
  <c r="H63" i="8"/>
  <c r="K63" i="8"/>
  <c r="N63" i="8"/>
  <c r="Q63" i="8"/>
  <c r="T63" i="8"/>
  <c r="W63" i="8"/>
  <c r="Z63" i="8"/>
  <c r="AC63" i="8"/>
  <c r="AF63" i="8"/>
  <c r="AI63" i="8"/>
  <c r="AL63" i="8"/>
  <c r="AO63" i="8"/>
  <c r="AR63" i="8"/>
  <c r="AU63" i="8"/>
  <c r="AX63" i="8"/>
  <c r="BA63" i="8"/>
  <c r="BD63" i="8"/>
  <c r="BG63" i="8"/>
  <c r="BJ63" i="8"/>
  <c r="BM63" i="8"/>
  <c r="BP63" i="8"/>
  <c r="BS63" i="8"/>
  <c r="H64" i="8"/>
  <c r="K64" i="8"/>
  <c r="N64" i="8"/>
  <c r="BI55" i="8"/>
  <c r="BR55" i="8"/>
  <c r="M56" i="8"/>
  <c r="V56" i="8"/>
  <c r="AE56" i="8"/>
  <c r="AN56" i="8"/>
  <c r="AW56" i="8"/>
  <c r="BF56" i="8"/>
  <c r="BO56" i="8"/>
  <c r="J57" i="8"/>
  <c r="S57" i="8"/>
  <c r="AB57" i="8"/>
  <c r="AK57" i="8"/>
  <c r="AT57" i="8"/>
  <c r="BC57" i="8"/>
  <c r="BL57" i="8"/>
  <c r="G58" i="8"/>
  <c r="P58" i="8"/>
  <c r="Y58" i="8"/>
  <c r="AH58" i="8"/>
  <c r="AQ58" i="8"/>
  <c r="AZ58" i="8"/>
  <c r="BI58" i="8"/>
  <c r="BR58" i="8"/>
  <c r="M59" i="8"/>
  <c r="V59" i="8"/>
  <c r="AE59" i="8"/>
  <c r="AN59" i="8"/>
  <c r="AW59" i="8"/>
  <c r="BF59" i="8"/>
  <c r="BO59" i="8"/>
  <c r="J60" i="8"/>
  <c r="S60" i="8"/>
  <c r="AB60" i="8"/>
  <c r="AK60" i="8"/>
  <c r="AT60" i="8"/>
  <c r="BC60" i="8"/>
  <c r="BL60" i="8"/>
  <c r="G61" i="8"/>
  <c r="P61" i="8"/>
  <c r="Y61" i="8"/>
  <c r="AH61" i="8"/>
  <c r="AQ61" i="8"/>
  <c r="AZ61" i="8"/>
  <c r="BI61" i="8"/>
  <c r="BR61" i="8"/>
  <c r="M62" i="8"/>
  <c r="V62" i="8"/>
  <c r="AE62" i="8"/>
  <c r="AN62" i="8"/>
  <c r="AS62" i="8"/>
  <c r="AW62" i="8"/>
  <c r="BB62" i="8"/>
  <c r="BF62" i="8"/>
  <c r="BK62" i="8"/>
  <c r="BO62" i="8"/>
  <c r="BT62" i="8"/>
  <c r="J63" i="8"/>
  <c r="O63" i="8"/>
  <c r="S63" i="8"/>
  <c r="X63" i="8"/>
  <c r="AB63" i="8"/>
  <c r="AG63" i="8"/>
  <c r="AK63" i="8"/>
  <c r="AP63" i="8"/>
  <c r="AT63" i="8"/>
  <c r="AY63" i="8"/>
  <c r="BC63" i="8"/>
  <c r="BH63" i="8"/>
  <c r="BL63" i="8"/>
  <c r="BQ63" i="8"/>
  <c r="G64" i="8"/>
  <c r="L64" i="8"/>
  <c r="P64" i="8"/>
  <c r="S64" i="8"/>
  <c r="V64" i="8"/>
  <c r="Y64" i="8"/>
  <c r="AB64" i="8"/>
  <c r="AE64" i="8"/>
  <c r="AH64" i="8"/>
  <c r="AK64" i="8"/>
  <c r="AN64" i="8"/>
  <c r="AQ64" i="8"/>
  <c r="AT64" i="8"/>
  <c r="AW64" i="8"/>
  <c r="AZ64" i="8"/>
  <c r="BC64" i="8"/>
  <c r="BF64" i="8"/>
  <c r="BI64" i="8"/>
  <c r="BL64" i="8"/>
  <c r="BO64" i="8"/>
  <c r="BR64" i="8"/>
  <c r="G65" i="8"/>
  <c r="J65" i="8"/>
  <c r="M65" i="8"/>
  <c r="P65" i="8"/>
  <c r="S65" i="8"/>
  <c r="V65" i="8"/>
  <c r="Y65" i="8"/>
  <c r="AB65" i="8"/>
  <c r="AE65" i="8"/>
  <c r="AH65" i="8"/>
  <c r="AK65" i="8"/>
  <c r="AN65" i="8"/>
  <c r="AQ65" i="8"/>
  <c r="AT65" i="8"/>
  <c r="AW65" i="8"/>
  <c r="AZ65" i="8"/>
  <c r="BC65" i="8"/>
  <c r="BF65" i="8"/>
  <c r="BI65" i="8"/>
  <c r="BL65" i="8"/>
  <c r="BO65" i="8"/>
  <c r="BR65" i="8"/>
  <c r="G66" i="8"/>
  <c r="J66" i="8"/>
  <c r="M66" i="8"/>
  <c r="P66" i="8"/>
  <c r="S66" i="8"/>
  <c r="V66" i="8"/>
  <c r="Y66" i="8"/>
  <c r="AB66" i="8"/>
  <c r="AE66" i="8"/>
  <c r="AH66" i="8"/>
  <c r="AK66" i="8"/>
  <c r="AN66" i="8"/>
  <c r="AQ66" i="8"/>
  <c r="AT66" i="8"/>
  <c r="AW66" i="8"/>
  <c r="AZ66" i="8"/>
  <c r="BC66" i="8"/>
  <c r="BF66" i="8"/>
  <c r="BI66" i="8"/>
  <c r="BL66" i="8"/>
  <c r="BO66" i="8"/>
  <c r="BR66" i="8"/>
  <c r="G67" i="8"/>
  <c r="J67" i="8"/>
  <c r="M67" i="8"/>
  <c r="P67" i="8"/>
  <c r="S67" i="8"/>
  <c r="V67" i="8"/>
  <c r="Y67" i="8"/>
  <c r="AB67" i="8"/>
  <c r="AE67" i="8"/>
  <c r="AH67" i="8"/>
  <c r="AK67" i="8"/>
  <c r="AN67" i="8"/>
  <c r="AQ67" i="8"/>
  <c r="AT67" i="8"/>
  <c r="AW67" i="8"/>
  <c r="AZ67" i="8"/>
  <c r="BC67" i="8"/>
  <c r="BF67" i="8"/>
  <c r="BI67" i="8"/>
  <c r="BL67" i="8"/>
  <c r="BO67" i="8"/>
  <c r="BR67" i="8"/>
  <c r="G68" i="8"/>
  <c r="J68" i="8"/>
  <c r="M68" i="8"/>
  <c r="P68" i="8"/>
  <c r="S68" i="8"/>
  <c r="V68" i="8"/>
  <c r="Y68" i="8"/>
  <c r="AB68" i="8"/>
  <c r="AE68" i="8"/>
  <c r="AH68" i="8"/>
  <c r="AK68" i="8"/>
  <c r="AN68" i="8"/>
  <c r="AQ68" i="8"/>
  <c r="AT68" i="8"/>
  <c r="AW68" i="8"/>
  <c r="AZ68" i="8"/>
  <c r="BC68" i="8"/>
  <c r="BF68" i="8"/>
  <c r="BI68" i="8"/>
  <c r="BL68" i="8"/>
  <c r="BO68" i="8"/>
  <c r="BR68" i="8"/>
  <c r="G69" i="8"/>
  <c r="J69" i="8"/>
  <c r="M69" i="8"/>
  <c r="P69" i="8"/>
  <c r="S69" i="8"/>
  <c r="V69" i="8"/>
  <c r="Y69" i="8"/>
  <c r="AB69" i="8"/>
  <c r="AE69" i="8"/>
  <c r="AH69" i="8"/>
  <c r="AK69" i="8"/>
  <c r="AN69" i="8"/>
  <c r="AQ69" i="8"/>
  <c r="AT69" i="8"/>
  <c r="AW69" i="8"/>
  <c r="AZ69" i="8"/>
  <c r="BC69" i="8"/>
  <c r="BF69" i="8"/>
  <c r="BI69" i="8"/>
  <c r="BL69" i="8"/>
  <c r="BO69" i="8"/>
  <c r="BR69" i="8"/>
  <c r="G70" i="8"/>
  <c r="J70" i="8"/>
  <c r="M70" i="8"/>
  <c r="P70" i="8"/>
  <c r="S70" i="8"/>
  <c r="V70" i="8"/>
  <c r="Y70" i="8"/>
  <c r="AB70" i="8"/>
  <c r="AE70" i="8"/>
  <c r="AH70" i="8"/>
  <c r="AK70" i="8"/>
  <c r="AN70" i="8"/>
  <c r="AQ70" i="8"/>
  <c r="AT70" i="8"/>
  <c r="AW70" i="8"/>
  <c r="AZ70" i="8"/>
  <c r="BC70" i="8"/>
  <c r="BF70" i="8"/>
  <c r="BI70" i="8"/>
  <c r="BL70" i="8"/>
  <c r="BO70" i="8"/>
  <c r="BR70" i="8"/>
  <c r="G71" i="8"/>
  <c r="J71" i="8"/>
  <c r="M71" i="8"/>
  <c r="P71" i="8"/>
  <c r="S71" i="8"/>
  <c r="V71" i="8"/>
  <c r="Y71" i="8"/>
  <c r="AB71" i="8"/>
  <c r="AE71" i="8"/>
  <c r="AH71" i="8"/>
  <c r="AK71" i="8"/>
  <c r="AN71" i="8"/>
  <c r="AQ71" i="8"/>
  <c r="AT71" i="8"/>
  <c r="AW71" i="8"/>
  <c r="AZ71" i="8"/>
  <c r="BC71" i="8"/>
  <c r="BF71" i="8"/>
  <c r="BI71" i="8"/>
  <c r="BL71" i="8"/>
  <c r="BO71" i="8"/>
  <c r="BR71" i="8"/>
  <c r="G72" i="8"/>
  <c r="J72" i="8"/>
  <c r="M72" i="8"/>
  <c r="P72" i="8"/>
  <c r="S72" i="8"/>
  <c r="V72" i="8"/>
  <c r="Y72" i="8"/>
  <c r="AB72" i="8"/>
  <c r="AE72" i="8"/>
  <c r="AH72" i="8"/>
  <c r="AK72" i="8"/>
  <c r="AN72" i="8"/>
  <c r="AQ72" i="8"/>
  <c r="AT72" i="8"/>
  <c r="AW72" i="8"/>
  <c r="AZ72" i="8"/>
  <c r="BC72" i="8"/>
  <c r="BF72" i="8"/>
  <c r="BI72" i="8"/>
  <c r="BL72" i="8"/>
  <c r="BO72" i="8"/>
  <c r="BR72" i="8"/>
  <c r="G73" i="8"/>
  <c r="J73" i="8"/>
  <c r="M73" i="8"/>
  <c r="P73" i="8"/>
  <c r="S73" i="8"/>
  <c r="V73" i="8"/>
  <c r="Y73" i="8"/>
  <c r="AB73" i="8"/>
  <c r="AE73" i="8"/>
  <c r="AH73" i="8"/>
  <c r="AK73" i="8"/>
  <c r="AN73" i="8"/>
  <c r="AQ73" i="8"/>
  <c r="AT73" i="8"/>
  <c r="AW73" i="8"/>
  <c r="AZ73" i="8"/>
  <c r="BC73" i="8"/>
  <c r="BF73" i="8"/>
  <c r="BI73" i="8"/>
  <c r="BL73" i="8"/>
  <c r="BO73" i="8"/>
  <c r="BR73" i="8"/>
  <c r="G74" i="8"/>
  <c r="J74" i="8"/>
  <c r="M74" i="8"/>
  <c r="P74" i="8"/>
  <c r="S74" i="8"/>
  <c r="V74" i="8"/>
  <c r="Y74" i="8"/>
  <c r="AB74" i="8"/>
  <c r="AE74" i="8"/>
  <c r="AH74" i="8"/>
  <c r="AK74" i="8"/>
  <c r="AN74" i="8"/>
  <c r="AQ74" i="8"/>
  <c r="AT74" i="8"/>
  <c r="AW74" i="8"/>
  <c r="AZ74" i="8"/>
  <c r="BC74" i="8"/>
  <c r="BF74" i="8"/>
  <c r="BI74" i="8"/>
  <c r="BL74" i="8"/>
  <c r="BO74" i="8"/>
  <c r="BR74" i="8"/>
  <c r="G75" i="8"/>
  <c r="J75" i="8"/>
  <c r="M75" i="8"/>
  <c r="P75" i="8"/>
  <c r="S75" i="8"/>
  <c r="V75" i="8"/>
  <c r="Y75" i="8"/>
  <c r="AB75" i="8"/>
  <c r="AE75" i="8"/>
  <c r="AH75" i="8"/>
  <c r="AK75" i="8"/>
  <c r="AN75" i="8"/>
  <c r="AQ75" i="8"/>
  <c r="AT75" i="8"/>
  <c r="AW75" i="8"/>
  <c r="AZ75" i="8"/>
  <c r="BC75" i="8"/>
  <c r="BF75" i="8"/>
  <c r="BI75" i="8"/>
  <c r="BL75" i="8"/>
  <c r="BO75" i="8"/>
  <c r="BR75" i="8"/>
  <c r="G76" i="8"/>
  <c r="J76" i="8"/>
  <c r="M76" i="8"/>
  <c r="P76" i="8"/>
  <c r="S76" i="8"/>
  <c r="V76" i="8"/>
  <c r="Y76" i="8"/>
  <c r="AB76" i="8"/>
  <c r="AE76" i="8"/>
  <c r="AH76" i="8"/>
  <c r="AK76" i="8"/>
  <c r="AN76" i="8"/>
  <c r="AQ76" i="8"/>
  <c r="AT76" i="8"/>
  <c r="AW76" i="8"/>
  <c r="AZ76" i="8"/>
  <c r="BC76" i="8"/>
  <c r="BF76" i="8"/>
  <c r="BI76" i="8"/>
  <c r="BL76" i="8"/>
  <c r="BO76" i="8"/>
  <c r="BR76" i="8"/>
  <c r="G77" i="8"/>
  <c r="J77" i="8"/>
  <c r="M77" i="8"/>
  <c r="P77" i="8"/>
  <c r="S77" i="8"/>
  <c r="V77" i="8"/>
  <c r="Y77" i="8"/>
  <c r="AB77" i="8"/>
  <c r="AE77" i="8"/>
  <c r="AH77" i="8"/>
  <c r="AK77" i="8"/>
  <c r="AN77" i="8"/>
  <c r="AQ77" i="8"/>
  <c r="AT77" i="8"/>
  <c r="AW77" i="8"/>
  <c r="AZ77" i="8"/>
  <c r="BC77" i="8"/>
  <c r="BF77" i="8"/>
  <c r="BI77" i="8"/>
  <c r="BL77" i="8"/>
  <c r="BO77" i="8"/>
  <c r="BR77" i="8"/>
  <c r="G78" i="8"/>
  <c r="J78" i="8"/>
  <c r="M78" i="8"/>
  <c r="P78" i="8"/>
  <c r="S78" i="8"/>
  <c r="V78" i="8"/>
  <c r="Y78" i="8"/>
  <c r="AB78" i="8"/>
  <c r="AE78" i="8"/>
  <c r="AH78" i="8"/>
  <c r="AK78" i="8"/>
  <c r="AN78" i="8"/>
  <c r="AQ78" i="8"/>
  <c r="AT78" i="8"/>
  <c r="AW78" i="8"/>
  <c r="AZ78" i="8"/>
  <c r="BC78" i="8"/>
  <c r="BF78" i="8"/>
  <c r="BI78" i="8"/>
  <c r="BL78" i="8"/>
  <c r="BO78" i="8"/>
  <c r="BR78" i="8"/>
  <c r="G79" i="8"/>
  <c r="J79" i="8"/>
  <c r="M79" i="8"/>
  <c r="P79" i="8"/>
  <c r="S79" i="8"/>
  <c r="V79" i="8"/>
  <c r="Y79" i="8"/>
  <c r="AB79" i="8"/>
  <c r="AE79" i="8"/>
  <c r="AH79" i="8"/>
  <c r="AK79" i="8"/>
  <c r="AN79" i="8"/>
  <c r="AQ79" i="8"/>
  <c r="AT79" i="8"/>
  <c r="AW79" i="8"/>
  <c r="AZ79" i="8"/>
  <c r="BC79" i="8"/>
  <c r="BF79" i="8"/>
  <c r="BI79" i="8"/>
  <c r="BL79" i="8"/>
  <c r="BO79" i="8"/>
  <c r="BR79" i="8"/>
  <c r="G80" i="8"/>
  <c r="J80" i="8"/>
  <c r="M80" i="8"/>
  <c r="P80" i="8"/>
  <c r="S80" i="8"/>
  <c r="V80" i="8"/>
  <c r="Y80" i="8"/>
  <c r="AB80" i="8"/>
  <c r="AE80" i="8"/>
  <c r="AH80" i="8"/>
  <c r="AK80" i="8"/>
  <c r="AN80" i="8"/>
  <c r="AQ80" i="8"/>
  <c r="AT80" i="8"/>
  <c r="AW80" i="8"/>
  <c r="AZ80" i="8"/>
  <c r="BC80" i="8"/>
  <c r="BF80" i="8"/>
  <c r="BI80" i="8"/>
  <c r="BL80" i="8"/>
  <c r="BO80" i="8"/>
  <c r="BR80" i="8"/>
  <c r="G81" i="8"/>
  <c r="J81" i="8"/>
  <c r="M81" i="8"/>
  <c r="P81" i="8"/>
  <c r="S81" i="8"/>
  <c r="V81" i="8"/>
  <c r="Y81" i="8"/>
  <c r="AB81" i="8"/>
  <c r="AE81" i="8"/>
  <c r="AH81" i="8"/>
  <c r="AK81" i="8"/>
  <c r="AN81" i="8"/>
  <c r="AQ81" i="8"/>
  <c r="AT81" i="8"/>
  <c r="AW81" i="8"/>
  <c r="AZ81" i="8"/>
  <c r="BC81" i="8"/>
  <c r="BF81" i="8"/>
  <c r="BI81" i="8"/>
  <c r="BL81" i="8"/>
  <c r="BO81" i="8"/>
  <c r="BR81" i="8"/>
  <c r="G82" i="8"/>
  <c r="J82" i="8"/>
  <c r="M82" i="8"/>
  <c r="P82" i="8"/>
  <c r="S82" i="8"/>
  <c r="V82" i="8"/>
  <c r="Y82" i="8"/>
  <c r="AB82" i="8"/>
  <c r="AE82" i="8"/>
  <c r="AH82" i="8"/>
  <c r="AK82" i="8"/>
  <c r="AN82" i="8"/>
  <c r="AQ82" i="8"/>
  <c r="AT82" i="8"/>
  <c r="AW82" i="8"/>
  <c r="AZ82" i="8"/>
  <c r="BC82" i="8"/>
  <c r="BF82" i="8"/>
  <c r="BI82" i="8"/>
  <c r="BL82" i="8"/>
  <c r="BO82" i="8"/>
  <c r="BR82" i="8"/>
  <c r="G83" i="8"/>
  <c r="J83" i="8"/>
  <c r="M83" i="8"/>
  <c r="P83" i="8"/>
  <c r="S83" i="8"/>
  <c r="V83" i="8"/>
  <c r="Y83" i="8"/>
  <c r="AB83" i="8"/>
  <c r="AE83" i="8"/>
  <c r="AH83" i="8"/>
  <c r="AK83" i="8"/>
  <c r="AN83" i="8"/>
  <c r="AQ83" i="8"/>
  <c r="AT83" i="8"/>
  <c r="AW83" i="8"/>
  <c r="AZ83" i="8"/>
  <c r="BC83" i="8"/>
  <c r="BF83" i="8"/>
  <c r="BI83" i="8"/>
  <c r="BL83" i="8"/>
  <c r="BO83" i="8"/>
  <c r="BR83" i="8"/>
  <c r="G84" i="8"/>
  <c r="BL55" i="8"/>
  <c r="G56" i="8"/>
  <c r="P56" i="8"/>
  <c r="Y56" i="8"/>
  <c r="AH56" i="8"/>
  <c r="AQ56" i="8"/>
  <c r="AZ56" i="8"/>
  <c r="BI56" i="8"/>
  <c r="BR56" i="8"/>
  <c r="M57" i="8"/>
  <c r="V57" i="8"/>
  <c r="AE57" i="8"/>
  <c r="AN57" i="8"/>
  <c r="AW57" i="8"/>
  <c r="BF57" i="8"/>
  <c r="BO57" i="8"/>
  <c r="J58" i="8"/>
  <c r="S58" i="8"/>
  <c r="AB58" i="8"/>
  <c r="AK58" i="8"/>
  <c r="AT58" i="8"/>
  <c r="BC58" i="8"/>
  <c r="BL58" i="8"/>
  <c r="G59" i="8"/>
  <c r="P59" i="8"/>
  <c r="Y59" i="8"/>
  <c r="AH59" i="8"/>
  <c r="AQ59" i="8"/>
  <c r="AZ59" i="8"/>
  <c r="BI59" i="8"/>
  <c r="BR59" i="8"/>
  <c r="M60" i="8"/>
  <c r="V60" i="8"/>
  <c r="AE60" i="8"/>
  <c r="AN60" i="8"/>
  <c r="AW60" i="8"/>
  <c r="BF60" i="8"/>
  <c r="BO60" i="8"/>
  <c r="J61" i="8"/>
  <c r="S61" i="8"/>
  <c r="AB61" i="8"/>
  <c r="AK61" i="8"/>
  <c r="AT61" i="8"/>
  <c r="BC61" i="8"/>
  <c r="BL61" i="8"/>
  <c r="G62" i="8"/>
  <c r="P62" i="8"/>
  <c r="Y62" i="8"/>
  <c r="AH62" i="8"/>
  <c r="AP62" i="8"/>
  <c r="AT62" i="8"/>
  <c r="AY62" i="8"/>
  <c r="BC62" i="8"/>
  <c r="BH62" i="8"/>
  <c r="BL62" i="8"/>
  <c r="BQ62" i="8"/>
  <c r="G63" i="8"/>
  <c r="L63" i="8"/>
  <c r="P63" i="8"/>
  <c r="U63" i="8"/>
  <c r="Y63" i="8"/>
  <c r="AD63" i="8"/>
  <c r="AH63" i="8"/>
  <c r="AM63" i="8"/>
  <c r="AQ63" i="8"/>
  <c r="AV63" i="8"/>
  <c r="AZ63" i="8"/>
  <c r="BE63" i="8"/>
  <c r="BI63" i="8"/>
  <c r="BN63" i="8"/>
  <c r="BR63" i="8"/>
  <c r="I64" i="8"/>
  <c r="M64" i="8"/>
  <c r="Q64" i="8"/>
  <c r="T64" i="8"/>
  <c r="W64" i="8"/>
  <c r="Z64" i="8"/>
  <c r="AC64" i="8"/>
  <c r="AF64" i="8"/>
  <c r="AI64" i="8"/>
  <c r="AL64" i="8"/>
  <c r="AO64" i="8"/>
  <c r="AR64" i="8"/>
  <c r="AU64" i="8"/>
  <c r="AX64" i="8"/>
  <c r="BA64" i="8"/>
  <c r="BD64" i="8"/>
  <c r="BG64" i="8"/>
  <c r="BJ64" i="8"/>
  <c r="BM64" i="8"/>
  <c r="BP64" i="8"/>
  <c r="BS64" i="8"/>
  <c r="H65" i="8"/>
  <c r="K65" i="8"/>
  <c r="N65" i="8"/>
  <c r="Q65" i="8"/>
  <c r="T65" i="8"/>
  <c r="W65" i="8"/>
  <c r="Z65" i="8"/>
  <c r="AC65" i="8"/>
  <c r="AF65" i="8"/>
  <c r="AI65" i="8"/>
  <c r="AL65" i="8"/>
  <c r="AO65" i="8"/>
  <c r="AR65" i="8"/>
  <c r="AU65" i="8"/>
  <c r="AX65" i="8"/>
  <c r="BA65" i="8"/>
  <c r="BD65" i="8"/>
  <c r="BG65" i="8"/>
  <c r="BJ65" i="8"/>
  <c r="BM65" i="8"/>
  <c r="BP65" i="8"/>
  <c r="BS65" i="8"/>
  <c r="H66" i="8"/>
  <c r="K66" i="8"/>
  <c r="N66" i="8"/>
  <c r="Q66" i="8"/>
  <c r="T66" i="8"/>
  <c r="W66" i="8"/>
  <c r="Z66" i="8"/>
  <c r="AC66" i="8"/>
  <c r="AF66" i="8"/>
  <c r="AI66" i="8"/>
  <c r="AL66" i="8"/>
  <c r="AO66" i="8"/>
  <c r="AR66" i="8"/>
  <c r="AU66" i="8"/>
  <c r="AX66" i="8"/>
  <c r="BA66" i="8"/>
  <c r="BD66" i="8"/>
  <c r="BG66" i="8"/>
  <c r="BJ66" i="8"/>
  <c r="BM66" i="8"/>
  <c r="BP66" i="8"/>
  <c r="BS66" i="8"/>
  <c r="H67" i="8"/>
  <c r="K67" i="8"/>
  <c r="N67" i="8"/>
  <c r="Q67" i="8"/>
  <c r="T67" i="8"/>
  <c r="W67" i="8"/>
  <c r="Z67" i="8"/>
  <c r="AC67" i="8"/>
  <c r="AF67" i="8"/>
  <c r="AI67" i="8"/>
  <c r="AL67" i="8"/>
  <c r="AO67" i="8"/>
  <c r="AR67" i="8"/>
  <c r="AU67" i="8"/>
  <c r="AX67" i="8"/>
  <c r="BA67" i="8"/>
  <c r="BD67" i="8"/>
  <c r="BG67" i="8"/>
  <c r="BJ67" i="8"/>
  <c r="BM67" i="8"/>
  <c r="BP67" i="8"/>
  <c r="BS67" i="8"/>
  <c r="H68" i="8"/>
  <c r="K68" i="8"/>
  <c r="N68" i="8"/>
  <c r="Q68" i="8"/>
  <c r="T68" i="8"/>
  <c r="W68" i="8"/>
  <c r="Z68" i="8"/>
  <c r="AC68" i="8"/>
  <c r="AF68" i="8"/>
  <c r="AI68" i="8"/>
  <c r="AL68" i="8"/>
  <c r="AO68" i="8"/>
  <c r="AR68" i="8"/>
  <c r="AU68" i="8"/>
  <c r="AX68" i="8"/>
  <c r="BA68" i="8"/>
  <c r="BD68" i="8"/>
  <c r="BG68" i="8"/>
  <c r="BJ68" i="8"/>
  <c r="BM68" i="8"/>
  <c r="BP68" i="8"/>
  <c r="BS68" i="8"/>
  <c r="H69" i="8"/>
  <c r="K69" i="8"/>
  <c r="N69" i="8"/>
  <c r="Q69" i="8"/>
  <c r="T69" i="8"/>
  <c r="W69" i="8"/>
  <c r="Z69" i="8"/>
  <c r="AC69" i="8"/>
  <c r="AF69" i="8"/>
  <c r="AI69" i="8"/>
  <c r="AL69" i="8"/>
  <c r="AO69" i="8"/>
  <c r="AR69" i="8"/>
  <c r="AU69" i="8"/>
  <c r="AX69" i="8"/>
  <c r="BA69" i="8"/>
  <c r="BD69" i="8"/>
  <c r="BG69" i="8"/>
  <c r="BJ69" i="8"/>
  <c r="BM69" i="8"/>
  <c r="BP69" i="8"/>
  <c r="BS69" i="8"/>
  <c r="H70" i="8"/>
  <c r="K70" i="8"/>
  <c r="N70" i="8"/>
  <c r="Q70" i="8"/>
  <c r="T70" i="8"/>
  <c r="W70" i="8"/>
  <c r="Z70" i="8"/>
  <c r="AC70" i="8"/>
  <c r="AF70" i="8"/>
  <c r="AI70" i="8"/>
  <c r="AL70" i="8"/>
  <c r="AO70" i="8"/>
  <c r="AR70" i="8"/>
  <c r="AU70" i="8"/>
  <c r="AX70" i="8"/>
  <c r="BA70" i="8"/>
  <c r="BD70" i="8"/>
  <c r="BG70" i="8"/>
  <c r="BJ70" i="8"/>
  <c r="BM70" i="8"/>
  <c r="BP70" i="8"/>
  <c r="BS70" i="8"/>
  <c r="H71" i="8"/>
  <c r="K71" i="8"/>
  <c r="N71" i="8"/>
  <c r="Q71" i="8"/>
  <c r="T71" i="8"/>
  <c r="W71" i="8"/>
  <c r="Z71" i="8"/>
  <c r="AC71" i="8"/>
  <c r="AF71" i="8"/>
  <c r="AI71" i="8"/>
  <c r="AL71" i="8"/>
  <c r="AO71" i="8"/>
  <c r="AR71" i="8"/>
  <c r="AU71" i="8"/>
  <c r="AX71" i="8"/>
  <c r="BA71" i="8"/>
  <c r="BD71" i="8"/>
  <c r="BG71" i="8"/>
  <c r="BJ71" i="8"/>
  <c r="BM71" i="8"/>
  <c r="BP71" i="8"/>
  <c r="BS71" i="8"/>
  <c r="H72" i="8"/>
  <c r="K72" i="8"/>
  <c r="N72" i="8"/>
  <c r="Q72" i="8"/>
  <c r="T72" i="8"/>
  <c r="W72" i="8"/>
  <c r="Z72" i="8"/>
  <c r="AC72" i="8"/>
  <c r="AF72" i="8"/>
  <c r="AI72" i="8"/>
  <c r="AL72" i="8"/>
  <c r="AO72" i="8"/>
  <c r="AR72" i="8"/>
  <c r="AU72" i="8"/>
  <c r="AX72" i="8"/>
  <c r="BA72" i="8"/>
  <c r="BD72" i="8"/>
  <c r="BG72" i="8"/>
  <c r="BJ72" i="8"/>
  <c r="BM72" i="8"/>
  <c r="BP72" i="8"/>
  <c r="BS72" i="8"/>
  <c r="H73" i="8"/>
  <c r="K73" i="8"/>
  <c r="N73" i="8"/>
  <c r="Q73" i="8"/>
  <c r="T73" i="8"/>
  <c r="W73" i="8"/>
  <c r="Z73" i="8"/>
  <c r="AC73" i="8"/>
  <c r="AF73" i="8"/>
  <c r="AI73" i="8"/>
  <c r="AL73" i="8"/>
  <c r="AO73" i="8"/>
  <c r="AR73" i="8"/>
  <c r="AU73" i="8"/>
  <c r="AX73" i="8"/>
  <c r="BA73" i="8"/>
  <c r="BD73" i="8"/>
  <c r="BG73" i="8"/>
  <c r="BJ73" i="8"/>
  <c r="BM73" i="8"/>
  <c r="BP73" i="8"/>
  <c r="BS73" i="8"/>
  <c r="H74" i="8"/>
  <c r="K74" i="8"/>
  <c r="N74" i="8"/>
  <c r="Q74" i="8"/>
  <c r="T74" i="8"/>
  <c r="W74" i="8"/>
  <c r="Z74" i="8"/>
  <c r="AC74" i="8"/>
  <c r="AF74" i="8"/>
  <c r="AI74" i="8"/>
  <c r="AL74" i="8"/>
  <c r="AO74" i="8"/>
  <c r="AR74" i="8"/>
  <c r="AU74" i="8"/>
  <c r="AX74" i="8"/>
  <c r="BA74" i="8"/>
  <c r="BD74" i="8"/>
  <c r="BG74" i="8"/>
  <c r="BJ74" i="8"/>
  <c r="BM74" i="8"/>
  <c r="BP74" i="8"/>
  <c r="BS74" i="8"/>
  <c r="H75" i="8"/>
  <c r="K75" i="8"/>
  <c r="N75" i="8"/>
  <c r="Q75" i="8"/>
  <c r="T75" i="8"/>
  <c r="W75" i="8"/>
  <c r="Z75" i="8"/>
  <c r="AC75" i="8"/>
  <c r="AF75" i="8"/>
  <c r="AI75" i="8"/>
  <c r="AL75" i="8"/>
  <c r="AO75" i="8"/>
  <c r="AR75" i="8"/>
  <c r="AU75" i="8"/>
  <c r="AX75" i="8"/>
  <c r="BA75" i="8"/>
  <c r="BD75" i="8"/>
  <c r="BG75" i="8"/>
  <c r="BJ75" i="8"/>
  <c r="BM75" i="8"/>
  <c r="BP75" i="8"/>
  <c r="BS75" i="8"/>
  <c r="H76" i="8"/>
  <c r="K76" i="8"/>
  <c r="N76" i="8"/>
  <c r="Q76" i="8"/>
  <c r="T76" i="8"/>
  <c r="W76" i="8"/>
  <c r="Z76" i="8"/>
  <c r="AC76" i="8"/>
  <c r="AF76" i="8"/>
  <c r="AI76" i="8"/>
  <c r="AL76" i="8"/>
  <c r="AO76" i="8"/>
  <c r="AR76" i="8"/>
  <c r="AU76" i="8"/>
  <c r="AX76" i="8"/>
  <c r="BA76" i="8"/>
  <c r="BD76" i="8"/>
  <c r="BG76" i="8"/>
  <c r="BJ76" i="8"/>
  <c r="BM76" i="8"/>
  <c r="BP76" i="8"/>
  <c r="BS76" i="8"/>
  <c r="H77" i="8"/>
  <c r="K77" i="8"/>
  <c r="N77" i="8"/>
  <c r="Q77" i="8"/>
  <c r="T77" i="8"/>
  <c r="W77" i="8"/>
  <c r="Z77" i="8"/>
  <c r="AC77" i="8"/>
  <c r="AF77" i="8"/>
  <c r="AI77" i="8"/>
  <c r="AL77" i="8"/>
  <c r="AO77" i="8"/>
  <c r="AR77" i="8"/>
  <c r="AU77" i="8"/>
  <c r="AX77" i="8"/>
  <c r="BA77" i="8"/>
  <c r="BD77" i="8"/>
  <c r="BG77" i="8"/>
  <c r="BJ77" i="8"/>
  <c r="BM77" i="8"/>
  <c r="BP77" i="8"/>
  <c r="BS77" i="8"/>
  <c r="H78" i="8"/>
  <c r="K78" i="8"/>
  <c r="N78" i="8"/>
  <c r="Q78" i="8"/>
  <c r="T78" i="8"/>
  <c r="W78" i="8"/>
  <c r="Z78" i="8"/>
  <c r="AC78" i="8"/>
  <c r="AF78" i="8"/>
  <c r="AI78" i="8"/>
  <c r="AL78" i="8"/>
  <c r="AO78" i="8"/>
  <c r="AR78" i="8"/>
  <c r="AU78" i="8"/>
  <c r="AX78" i="8"/>
  <c r="BA78" i="8"/>
  <c r="BD78" i="8"/>
  <c r="BG78" i="8"/>
  <c r="BJ78" i="8"/>
  <c r="BM78" i="8"/>
  <c r="BP78" i="8"/>
  <c r="BS78" i="8"/>
  <c r="H79" i="8"/>
  <c r="K79" i="8"/>
  <c r="N79" i="8"/>
  <c r="Q79" i="8"/>
  <c r="T79" i="8"/>
  <c r="W79" i="8"/>
  <c r="Z79" i="8"/>
  <c r="AC79" i="8"/>
  <c r="AF79" i="8"/>
  <c r="AI79" i="8"/>
  <c r="AL79" i="8"/>
  <c r="AO79" i="8"/>
  <c r="AR79" i="8"/>
  <c r="AU79" i="8"/>
  <c r="AX79" i="8"/>
  <c r="BA79" i="8"/>
  <c r="BD79" i="8"/>
  <c r="BG79" i="8"/>
  <c r="BJ79" i="8"/>
  <c r="BM79" i="8"/>
  <c r="BP79" i="8"/>
  <c r="BS79" i="8"/>
  <c r="H80" i="8"/>
  <c r="K80" i="8"/>
  <c r="N80" i="8"/>
  <c r="Q80" i="8"/>
  <c r="T80" i="8"/>
  <c r="W80" i="8"/>
  <c r="Z80" i="8"/>
  <c r="AC80" i="8"/>
  <c r="AF80" i="8"/>
  <c r="AI80" i="8"/>
  <c r="AL80" i="8"/>
  <c r="AO80" i="8"/>
  <c r="AR80" i="8"/>
  <c r="AU80" i="8"/>
  <c r="AX80" i="8"/>
  <c r="BA80" i="8"/>
  <c r="BD80" i="8"/>
  <c r="BG80" i="8"/>
  <c r="BJ80" i="8"/>
  <c r="BM80" i="8"/>
  <c r="BP80" i="8"/>
  <c r="BS80" i="8"/>
  <c r="H81" i="8"/>
  <c r="K81" i="8"/>
  <c r="N81" i="8"/>
  <c r="Q81" i="8"/>
  <c r="T81" i="8"/>
  <c r="W81" i="8"/>
  <c r="Z81" i="8"/>
  <c r="AC81" i="8"/>
  <c r="AF81" i="8"/>
  <c r="AI81" i="8"/>
  <c r="AL81" i="8"/>
  <c r="AO81" i="8"/>
  <c r="AR81" i="8"/>
  <c r="AU81" i="8"/>
  <c r="AX81" i="8"/>
  <c r="BA81" i="8"/>
  <c r="BD81" i="8"/>
  <c r="BG81" i="8"/>
  <c r="BJ81" i="8"/>
  <c r="BM81" i="8"/>
  <c r="BP81" i="8"/>
  <c r="BS81" i="8"/>
  <c r="H82" i="8"/>
  <c r="K82" i="8"/>
  <c r="N82" i="8"/>
  <c r="Q82" i="8"/>
  <c r="T82" i="8"/>
  <c r="W82" i="8"/>
  <c r="Z82" i="8"/>
  <c r="AC82" i="8"/>
  <c r="AF82" i="8"/>
  <c r="AI82" i="8"/>
  <c r="AL82" i="8"/>
  <c r="AO82" i="8"/>
  <c r="AR82" i="8"/>
  <c r="AU82" i="8"/>
  <c r="AX82" i="8"/>
  <c r="BA82" i="8"/>
  <c r="BD82" i="8"/>
  <c r="BG82" i="8"/>
  <c r="BO55" i="8"/>
  <c r="J56" i="8"/>
  <c r="S56" i="8"/>
  <c r="AB56" i="8"/>
  <c r="AK56" i="8"/>
  <c r="AT56" i="8"/>
  <c r="BC56" i="8"/>
  <c r="BL56" i="8"/>
  <c r="G57" i="8"/>
  <c r="P57" i="8"/>
  <c r="Y57" i="8"/>
  <c r="AH57" i="8"/>
  <c r="AQ57" i="8"/>
  <c r="AZ57" i="8"/>
  <c r="BI57" i="8"/>
  <c r="BR57" i="8"/>
  <c r="M58" i="8"/>
  <c r="V58" i="8"/>
  <c r="AE58" i="8"/>
  <c r="AN58" i="8"/>
  <c r="AW58" i="8"/>
  <c r="BF58" i="8"/>
  <c r="BO58" i="8"/>
  <c r="J59" i="8"/>
  <c r="S59" i="8"/>
  <c r="AB59" i="8"/>
  <c r="AK59" i="8"/>
  <c r="AT59" i="8"/>
  <c r="BC59" i="8"/>
  <c r="BL59" i="8"/>
  <c r="G60" i="8"/>
  <c r="P60" i="8"/>
  <c r="Y60" i="8"/>
  <c r="AH60" i="8"/>
  <c r="AQ60" i="8"/>
  <c r="AZ60" i="8"/>
  <c r="BI60" i="8"/>
  <c r="BR60" i="8"/>
  <c r="M61" i="8"/>
  <c r="V61" i="8"/>
  <c r="AE61" i="8"/>
  <c r="AN61" i="8"/>
  <c r="AW61" i="8"/>
  <c r="BF61" i="8"/>
  <c r="BO61" i="8"/>
  <c r="J62" i="8"/>
  <c r="S62" i="8"/>
  <c r="AB62" i="8"/>
  <c r="AK62" i="8"/>
  <c r="AQ62" i="8"/>
  <c r="AV62" i="8"/>
  <c r="AZ62" i="8"/>
  <c r="BE62" i="8"/>
  <c r="BI62" i="8"/>
  <c r="BN62" i="8"/>
  <c r="BR62" i="8"/>
  <c r="I63" i="8"/>
  <c r="M63" i="8"/>
  <c r="R63" i="8"/>
  <c r="V63" i="8"/>
  <c r="AA63" i="8"/>
  <c r="AE63" i="8"/>
  <c r="AJ63" i="8"/>
  <c r="AN63" i="8"/>
  <c r="AS63" i="8"/>
  <c r="AW63" i="8"/>
  <c r="BB63" i="8"/>
  <c r="BF63" i="8"/>
  <c r="BK63" i="8"/>
  <c r="BO63" i="8"/>
  <c r="BT63" i="8"/>
  <c r="J64" i="8"/>
  <c r="O64" i="8"/>
  <c r="R64" i="8"/>
  <c r="U64" i="8"/>
  <c r="X64" i="8"/>
  <c r="AA64" i="8"/>
  <c r="AD64" i="8"/>
  <c r="AG64" i="8"/>
  <c r="AJ64" i="8"/>
  <c r="AM64" i="8"/>
  <c r="AP64" i="8"/>
  <c r="AS64" i="8"/>
  <c r="AV64" i="8"/>
  <c r="AY64" i="8"/>
  <c r="BB64" i="8"/>
  <c r="BE64" i="8"/>
  <c r="BH64" i="8"/>
  <c r="BK64" i="8"/>
  <c r="BN64" i="8"/>
  <c r="BQ64" i="8"/>
  <c r="BT64" i="8"/>
  <c r="I65" i="8"/>
  <c r="L65" i="8"/>
  <c r="O65" i="8"/>
  <c r="R65" i="8"/>
  <c r="U65" i="8"/>
  <c r="X65" i="8"/>
  <c r="AA65" i="8"/>
  <c r="AD65" i="8"/>
  <c r="AG65" i="8"/>
  <c r="AJ65" i="8"/>
  <c r="AM65" i="8"/>
  <c r="AP65" i="8"/>
  <c r="AS65" i="8"/>
  <c r="AV65" i="8"/>
  <c r="AY65" i="8"/>
  <c r="BB65" i="8"/>
  <c r="BE65" i="8"/>
  <c r="BH65" i="8"/>
  <c r="BK65" i="8"/>
  <c r="BN65" i="8"/>
  <c r="BQ65" i="8"/>
  <c r="BT65" i="8"/>
  <c r="I66" i="8"/>
  <c r="L66" i="8"/>
  <c r="O66" i="8"/>
  <c r="R66" i="8"/>
  <c r="U66" i="8"/>
  <c r="X66" i="8"/>
  <c r="AA66" i="8"/>
  <c r="AD66" i="8"/>
  <c r="AG66" i="8"/>
  <c r="AJ66" i="8"/>
  <c r="AM66" i="8"/>
  <c r="AP66" i="8"/>
  <c r="AS66" i="8"/>
  <c r="AV66" i="8"/>
  <c r="AY66" i="8"/>
  <c r="BB66" i="8"/>
  <c r="BE66" i="8"/>
  <c r="BH66" i="8"/>
  <c r="BK66" i="8"/>
  <c r="BN66" i="8"/>
  <c r="BQ66" i="8"/>
  <c r="BT66" i="8"/>
  <c r="I67" i="8"/>
  <c r="L67" i="8"/>
  <c r="O67" i="8"/>
  <c r="R67" i="8"/>
  <c r="U67" i="8"/>
  <c r="X67" i="8"/>
  <c r="AA67" i="8"/>
  <c r="AD67" i="8"/>
  <c r="AG67" i="8"/>
  <c r="AJ67" i="8"/>
  <c r="AM67" i="8"/>
  <c r="AP67" i="8"/>
  <c r="AS67" i="8"/>
  <c r="AV67" i="8"/>
  <c r="AY67" i="8"/>
  <c r="BB67" i="8"/>
  <c r="BE67" i="8"/>
  <c r="BH67" i="8"/>
  <c r="BK67" i="8"/>
  <c r="BN67" i="8"/>
  <c r="BQ67" i="8"/>
  <c r="BT67" i="8"/>
  <c r="I68" i="8"/>
  <c r="L68" i="8"/>
  <c r="O68" i="8"/>
  <c r="R68" i="8"/>
  <c r="U68" i="8"/>
  <c r="X68" i="8"/>
  <c r="AA68" i="8"/>
  <c r="AD68" i="8"/>
  <c r="AG68" i="8"/>
  <c r="AJ68" i="8"/>
  <c r="AM68" i="8"/>
  <c r="AP68" i="8"/>
  <c r="AS68" i="8"/>
  <c r="AV68" i="8"/>
  <c r="AY68" i="8"/>
  <c r="BB68" i="8"/>
  <c r="BE68" i="8"/>
  <c r="BH68" i="8"/>
  <c r="BK68" i="8"/>
  <c r="BN68" i="8"/>
  <c r="BQ68" i="8"/>
  <c r="BT68" i="8"/>
  <c r="I69" i="8"/>
  <c r="L69" i="8"/>
  <c r="O69" i="8"/>
  <c r="R69" i="8"/>
  <c r="U69" i="8"/>
  <c r="X69" i="8"/>
  <c r="AA69" i="8"/>
  <c r="AD69" i="8"/>
  <c r="AG69" i="8"/>
  <c r="AJ69" i="8"/>
  <c r="AM69" i="8"/>
  <c r="AP69" i="8"/>
  <c r="AS69" i="8"/>
  <c r="AV69" i="8"/>
  <c r="AY69" i="8"/>
  <c r="BB69" i="8"/>
  <c r="BE69" i="8"/>
  <c r="BH69" i="8"/>
  <c r="BK69" i="8"/>
  <c r="BN69" i="8"/>
  <c r="BQ69" i="8"/>
  <c r="BT69" i="8"/>
  <c r="I70" i="8"/>
  <c r="L70" i="8"/>
  <c r="O70" i="8"/>
  <c r="R70" i="8"/>
  <c r="U70" i="8"/>
  <c r="X70" i="8"/>
  <c r="AA70" i="8"/>
  <c r="AD70" i="8"/>
  <c r="AG70" i="8"/>
  <c r="AJ70" i="8"/>
  <c r="AM70" i="8"/>
  <c r="AP70" i="8"/>
  <c r="AS70" i="8"/>
  <c r="AV70" i="8"/>
  <c r="AY70" i="8"/>
  <c r="BB70" i="8"/>
  <c r="BE70" i="8"/>
  <c r="BH70" i="8"/>
  <c r="BK70" i="8"/>
  <c r="BN70" i="8"/>
  <c r="BQ70" i="8"/>
  <c r="BT70" i="8"/>
  <c r="I71" i="8"/>
  <c r="L71" i="8"/>
  <c r="O71" i="8"/>
  <c r="R71" i="8"/>
  <c r="U71" i="8"/>
  <c r="X71" i="8"/>
  <c r="AA71" i="8"/>
  <c r="AD71" i="8"/>
  <c r="AG71" i="8"/>
  <c r="AJ71" i="8"/>
  <c r="AM71" i="8"/>
  <c r="AP71" i="8"/>
  <c r="AS71" i="8"/>
  <c r="AV71" i="8"/>
  <c r="AY71" i="8"/>
  <c r="BB71" i="8"/>
  <c r="BE71" i="8"/>
  <c r="BH71" i="8"/>
  <c r="BK71" i="8"/>
  <c r="BN71" i="8"/>
  <c r="BQ71" i="8"/>
  <c r="BT71" i="8"/>
  <c r="I72" i="8"/>
  <c r="L72" i="8"/>
  <c r="O72" i="8"/>
  <c r="R72" i="8"/>
  <c r="U72" i="8"/>
  <c r="X72" i="8"/>
  <c r="AA72" i="8"/>
  <c r="AD72" i="8"/>
  <c r="AG72" i="8"/>
  <c r="AJ72" i="8"/>
  <c r="AM72" i="8"/>
  <c r="AP72" i="8"/>
  <c r="AS72" i="8"/>
  <c r="AV72" i="8"/>
  <c r="AY72" i="8"/>
  <c r="BB72" i="8"/>
  <c r="BE72" i="8"/>
  <c r="BH72" i="8"/>
  <c r="BK72" i="8"/>
  <c r="BN72" i="8"/>
  <c r="BQ72" i="8"/>
  <c r="BT72" i="8"/>
  <c r="I73" i="8"/>
  <c r="L73" i="8"/>
  <c r="O73" i="8"/>
  <c r="R73" i="8"/>
  <c r="U73" i="8"/>
  <c r="X73" i="8"/>
  <c r="AA73" i="8"/>
  <c r="AD73" i="8"/>
  <c r="AG73" i="8"/>
  <c r="AJ73" i="8"/>
  <c r="AM73" i="8"/>
  <c r="AP73" i="8"/>
  <c r="AS73" i="8"/>
  <c r="AV73" i="8"/>
  <c r="AY73" i="8"/>
  <c r="BB73" i="8"/>
  <c r="BE73" i="8"/>
  <c r="BH73" i="8"/>
  <c r="BK73" i="8"/>
  <c r="BN73" i="8"/>
  <c r="BQ73" i="8"/>
  <c r="BT73" i="8"/>
  <c r="I74" i="8"/>
  <c r="L74" i="8"/>
  <c r="O74" i="8"/>
  <c r="R74" i="8"/>
  <c r="U74" i="8"/>
  <c r="X74" i="8"/>
  <c r="AA74" i="8"/>
  <c r="AD74" i="8"/>
  <c r="AG74" i="8"/>
  <c r="AJ74" i="8"/>
  <c r="AM74" i="8"/>
  <c r="AP74" i="8"/>
  <c r="AS74" i="8"/>
  <c r="AV74" i="8"/>
  <c r="AY74" i="8"/>
  <c r="BB74" i="8"/>
  <c r="BE74" i="8"/>
  <c r="BH74" i="8"/>
  <c r="BK74" i="8"/>
  <c r="BN74" i="8"/>
  <c r="BQ74" i="8"/>
  <c r="BT74" i="8"/>
  <c r="I75" i="8"/>
  <c r="L75" i="8"/>
  <c r="O75" i="8"/>
  <c r="R75" i="8"/>
  <c r="U75" i="8"/>
  <c r="X75" i="8"/>
  <c r="AA75" i="8"/>
  <c r="AD75" i="8"/>
  <c r="AG75" i="8"/>
  <c r="AJ75" i="8"/>
  <c r="AM75" i="8"/>
  <c r="AP75" i="8"/>
  <c r="AS75" i="8"/>
  <c r="AV75" i="8"/>
  <c r="AY75" i="8"/>
  <c r="BB75" i="8"/>
  <c r="BE75" i="8"/>
  <c r="BH75" i="8"/>
  <c r="BK75" i="8"/>
  <c r="BN75" i="8"/>
  <c r="BQ75" i="8"/>
  <c r="BT75" i="8"/>
  <c r="I76" i="8"/>
  <c r="L76" i="8"/>
  <c r="O76" i="8"/>
  <c r="R76" i="8"/>
  <c r="U76" i="8"/>
  <c r="X76" i="8"/>
  <c r="AA76" i="8"/>
  <c r="AD76" i="8"/>
  <c r="AG76" i="8"/>
  <c r="AJ76" i="8"/>
  <c r="AM76" i="8"/>
  <c r="AP76" i="8"/>
  <c r="AS76" i="8"/>
  <c r="AV76" i="8"/>
  <c r="AY76" i="8"/>
  <c r="BB76" i="8"/>
  <c r="BE76" i="8"/>
  <c r="BH76" i="8"/>
  <c r="BK76" i="8"/>
  <c r="BN76" i="8"/>
  <c r="BQ76" i="8"/>
  <c r="BT76" i="8"/>
  <c r="I77" i="8"/>
  <c r="L77" i="8"/>
  <c r="O77" i="8"/>
  <c r="R77" i="8"/>
  <c r="U77" i="8"/>
  <c r="X77" i="8"/>
  <c r="AA77" i="8"/>
  <c r="AD77" i="8"/>
  <c r="AG77" i="8"/>
  <c r="AJ77" i="8"/>
  <c r="AM77" i="8"/>
  <c r="AP77" i="8"/>
  <c r="AS77" i="8"/>
  <c r="AV77" i="8"/>
  <c r="AY77" i="8"/>
  <c r="BB77" i="8"/>
  <c r="BE77" i="8"/>
  <c r="BH77" i="8"/>
  <c r="BK77" i="8"/>
  <c r="BN77" i="8"/>
  <c r="BQ77" i="8"/>
  <c r="BT77" i="8"/>
  <c r="I78" i="8"/>
  <c r="L78" i="8"/>
  <c r="O78" i="8"/>
  <c r="R78" i="8"/>
  <c r="U78" i="8"/>
  <c r="X78" i="8"/>
  <c r="AA78" i="8"/>
  <c r="AD78" i="8"/>
  <c r="AG78" i="8"/>
  <c r="AJ78" i="8"/>
  <c r="AM78" i="8"/>
  <c r="AP78" i="8"/>
  <c r="AS78" i="8"/>
  <c r="AV78" i="8"/>
  <c r="AY78" i="8"/>
  <c r="BB78" i="8"/>
  <c r="BE78" i="8"/>
  <c r="BH78" i="8"/>
  <c r="BK78" i="8"/>
  <c r="BN78" i="8"/>
  <c r="BQ78" i="8"/>
  <c r="BT78" i="8"/>
  <c r="I79" i="8"/>
  <c r="L79" i="8"/>
  <c r="O79" i="8"/>
  <c r="R79" i="8"/>
  <c r="U79" i="8"/>
  <c r="X79" i="8"/>
  <c r="AA79" i="8"/>
  <c r="AD79" i="8"/>
  <c r="AG79" i="8"/>
  <c r="AJ79" i="8"/>
  <c r="AM79" i="8"/>
  <c r="AP79" i="8"/>
  <c r="AS79" i="8"/>
  <c r="AV79" i="8"/>
  <c r="AY79" i="8"/>
  <c r="BB79" i="8"/>
  <c r="BE79" i="8"/>
  <c r="BH79" i="8"/>
  <c r="BK79" i="8"/>
  <c r="BN79" i="8"/>
  <c r="BQ79" i="8"/>
  <c r="BT79" i="8"/>
  <c r="I80" i="8"/>
  <c r="L80" i="8"/>
  <c r="O80" i="8"/>
  <c r="R80" i="8"/>
  <c r="U80" i="8"/>
  <c r="X80" i="8"/>
  <c r="AA80" i="8"/>
  <c r="AD80" i="8"/>
  <c r="AG80" i="8"/>
  <c r="AJ80" i="8"/>
  <c r="AM80" i="8"/>
  <c r="AP80" i="8"/>
  <c r="AS80" i="8"/>
  <c r="AV80" i="8"/>
  <c r="AY80" i="8"/>
  <c r="BB80" i="8"/>
  <c r="BE80" i="8"/>
  <c r="BH80" i="8"/>
  <c r="BK80" i="8"/>
  <c r="BN80" i="8"/>
  <c r="BQ80" i="8"/>
  <c r="BT80" i="8"/>
  <c r="I81" i="8"/>
  <c r="R81" i="8"/>
  <c r="AA81" i="8"/>
  <c r="AJ81" i="8"/>
  <c r="AS81" i="8"/>
  <c r="BB81" i="8"/>
  <c r="BK81" i="8"/>
  <c r="BT81" i="8"/>
  <c r="O82" i="8"/>
  <c r="X82" i="8"/>
  <c r="AG82" i="8"/>
  <c r="AP82" i="8"/>
  <c r="AY82" i="8"/>
  <c r="BH82" i="8"/>
  <c r="BM82" i="8"/>
  <c r="BQ82" i="8"/>
  <c r="H83" i="8"/>
  <c r="L83" i="8"/>
  <c r="Q83" i="8"/>
  <c r="U83" i="8"/>
  <c r="Z83" i="8"/>
  <c r="AD83" i="8"/>
  <c r="AI83" i="8"/>
  <c r="AM83" i="8"/>
  <c r="AR83" i="8"/>
  <c r="AV83" i="8"/>
  <c r="BA83" i="8"/>
  <c r="BE83" i="8"/>
  <c r="BJ83" i="8"/>
  <c r="BN83" i="8"/>
  <c r="BS83" i="8"/>
  <c r="I84" i="8"/>
  <c r="L84" i="8"/>
  <c r="O84" i="8"/>
  <c r="R84" i="8"/>
  <c r="U84" i="8"/>
  <c r="X84" i="8"/>
  <c r="AA84" i="8"/>
  <c r="AD84" i="8"/>
  <c r="AG84" i="8"/>
  <c r="AJ84" i="8"/>
  <c r="AM84" i="8"/>
  <c r="AP84" i="8"/>
  <c r="AS84" i="8"/>
  <c r="AV84" i="8"/>
  <c r="AY84" i="8"/>
  <c r="BB84" i="8"/>
  <c r="BE84" i="8"/>
  <c r="BH84" i="8"/>
  <c r="BK84" i="8"/>
  <c r="BN84" i="8"/>
  <c r="BQ84" i="8"/>
  <c r="BT84" i="8"/>
  <c r="I85" i="8"/>
  <c r="L85" i="8"/>
  <c r="O85" i="8"/>
  <c r="R85" i="8"/>
  <c r="U85" i="8"/>
  <c r="X85" i="8"/>
  <c r="AA85" i="8"/>
  <c r="AD85" i="8"/>
  <c r="AG85" i="8"/>
  <c r="AJ85" i="8"/>
  <c r="AM85" i="8"/>
  <c r="AP85" i="8"/>
  <c r="AS85" i="8"/>
  <c r="AV85" i="8"/>
  <c r="AY85" i="8"/>
  <c r="BB85" i="8"/>
  <c r="BE85" i="8"/>
  <c r="BH85" i="8"/>
  <c r="BK85" i="8"/>
  <c r="BN85" i="8"/>
  <c r="BQ85" i="8"/>
  <c r="BT85" i="8"/>
  <c r="I86" i="8"/>
  <c r="L86" i="8"/>
  <c r="O86" i="8"/>
  <c r="R86" i="8"/>
  <c r="U86" i="8"/>
  <c r="X86" i="8"/>
  <c r="AA86" i="8"/>
  <c r="AD86" i="8"/>
  <c r="AG86" i="8"/>
  <c r="AJ86" i="8"/>
  <c r="AM86" i="8"/>
  <c r="AP86" i="8"/>
  <c r="AS86" i="8"/>
  <c r="AV86" i="8"/>
  <c r="AY86" i="8"/>
  <c r="BB86" i="8"/>
  <c r="BE86" i="8"/>
  <c r="BH86" i="8"/>
  <c r="BK86" i="8"/>
  <c r="BN86" i="8"/>
  <c r="BQ86" i="8"/>
  <c r="BT86" i="8"/>
  <c r="I87" i="8"/>
  <c r="L87" i="8"/>
  <c r="O87" i="8"/>
  <c r="R87" i="8"/>
  <c r="U87" i="8"/>
  <c r="X87" i="8"/>
  <c r="AA87" i="8"/>
  <c r="AD87" i="8"/>
  <c r="AG87" i="8"/>
  <c r="AJ87" i="8"/>
  <c r="AM87" i="8"/>
  <c r="AP87" i="8"/>
  <c r="AS87" i="8"/>
  <c r="AV87" i="8"/>
  <c r="AY87" i="8"/>
  <c r="BB87" i="8"/>
  <c r="BE87" i="8"/>
  <c r="BH87" i="8"/>
  <c r="BK87" i="8"/>
  <c r="BN87" i="8"/>
  <c r="BQ87" i="8"/>
  <c r="BT87" i="8"/>
  <c r="I88" i="8"/>
  <c r="L88" i="8"/>
  <c r="O88" i="8"/>
  <c r="R88" i="8"/>
  <c r="U88" i="8"/>
  <c r="X88" i="8"/>
  <c r="AA88" i="8"/>
  <c r="AD88" i="8"/>
  <c r="AG88" i="8"/>
  <c r="AJ88" i="8"/>
  <c r="AM88" i="8"/>
  <c r="AP88" i="8"/>
  <c r="AS88" i="8"/>
  <c r="AV88" i="8"/>
  <c r="AY88" i="8"/>
  <c r="BB88" i="8"/>
  <c r="BE88" i="8"/>
  <c r="BH88" i="8"/>
  <c r="BK88" i="8"/>
  <c r="BN88" i="8"/>
  <c r="BQ88" i="8"/>
  <c r="BT88" i="8"/>
  <c r="I89" i="8"/>
  <c r="L89" i="8"/>
  <c r="O89" i="8"/>
  <c r="R89" i="8"/>
  <c r="U89" i="8"/>
  <c r="X89" i="8"/>
  <c r="AA89" i="8"/>
  <c r="AD89" i="8"/>
  <c r="AG89" i="8"/>
  <c r="AJ89" i="8"/>
  <c r="AM89" i="8"/>
  <c r="AP89" i="8"/>
  <c r="AS89" i="8"/>
  <c r="AV89" i="8"/>
  <c r="AY89" i="8"/>
  <c r="BB89" i="8"/>
  <c r="BE89" i="8"/>
  <c r="BH89" i="8"/>
  <c r="BK89" i="8"/>
  <c r="BN89" i="8"/>
  <c r="BQ89" i="8"/>
  <c r="BT89" i="8"/>
  <c r="I90" i="8"/>
  <c r="L90" i="8"/>
  <c r="O90" i="8"/>
  <c r="R90" i="8"/>
  <c r="U90" i="8"/>
  <c r="X90" i="8"/>
  <c r="AA90" i="8"/>
  <c r="AD90" i="8"/>
  <c r="AG90" i="8"/>
  <c r="AJ90" i="8"/>
  <c r="AM90" i="8"/>
  <c r="AP90" i="8"/>
  <c r="AS90" i="8"/>
  <c r="AV90" i="8"/>
  <c r="AY90" i="8"/>
  <c r="BB90" i="8"/>
  <c r="BE90" i="8"/>
  <c r="BH90" i="8"/>
  <c r="BK90" i="8"/>
  <c r="BN90" i="8"/>
  <c r="BQ90" i="8"/>
  <c r="BT90" i="8"/>
  <c r="I91" i="8"/>
  <c r="L91" i="8"/>
  <c r="O91" i="8"/>
  <c r="R91" i="8"/>
  <c r="U91" i="8"/>
  <c r="X91" i="8"/>
  <c r="AA91" i="8"/>
  <c r="AD91" i="8"/>
  <c r="AG91" i="8"/>
  <c r="AJ91" i="8"/>
  <c r="AM91" i="8"/>
  <c r="AP91" i="8"/>
  <c r="AS91" i="8"/>
  <c r="AV91" i="8"/>
  <c r="AY91" i="8"/>
  <c r="BB91" i="8"/>
  <c r="BE91" i="8"/>
  <c r="BH91" i="8"/>
  <c r="BK91" i="8"/>
  <c r="BN91" i="8"/>
  <c r="BQ91" i="8"/>
  <c r="BT91" i="8"/>
  <c r="I92" i="8"/>
  <c r="L92" i="8"/>
  <c r="O92" i="8"/>
  <c r="R92" i="8"/>
  <c r="U92" i="8"/>
  <c r="X92" i="8"/>
  <c r="AA92" i="8"/>
  <c r="AD92" i="8"/>
  <c r="AG92" i="8"/>
  <c r="AJ92" i="8"/>
  <c r="AM92" i="8"/>
  <c r="AP92" i="8"/>
  <c r="AS92" i="8"/>
  <c r="AV92" i="8"/>
  <c r="AY92" i="8"/>
  <c r="BB92" i="8"/>
  <c r="BE92" i="8"/>
  <c r="BH92" i="8"/>
  <c r="BK92" i="8"/>
  <c r="BN92" i="8"/>
  <c r="BQ92" i="8"/>
  <c r="BT92" i="8"/>
  <c r="I93" i="8"/>
  <c r="L93" i="8"/>
  <c r="O93" i="8"/>
  <c r="R93" i="8"/>
  <c r="U93" i="8"/>
  <c r="X93" i="8"/>
  <c r="AA93" i="8"/>
  <c r="AD93" i="8"/>
  <c r="AG93" i="8"/>
  <c r="AJ93" i="8"/>
  <c r="AM93" i="8"/>
  <c r="AP93" i="8"/>
  <c r="AS93" i="8"/>
  <c r="AV93" i="8"/>
  <c r="AY93" i="8"/>
  <c r="BB93" i="8"/>
  <c r="BE93" i="8"/>
  <c r="BH93" i="8"/>
  <c r="BK93" i="8"/>
  <c r="BN93" i="8"/>
  <c r="BQ93" i="8"/>
  <c r="BT93" i="8"/>
  <c r="I94" i="8"/>
  <c r="L94" i="8"/>
  <c r="O94" i="8"/>
  <c r="R94" i="8"/>
  <c r="U94" i="8"/>
  <c r="X94" i="8"/>
  <c r="AA94" i="8"/>
  <c r="AD94" i="8"/>
  <c r="AG94" i="8"/>
  <c r="AJ94" i="8"/>
  <c r="AM94" i="8"/>
  <c r="AP94" i="8"/>
  <c r="AS94" i="8"/>
  <c r="AV94" i="8"/>
  <c r="AY94" i="8"/>
  <c r="BB94" i="8"/>
  <c r="BE94" i="8"/>
  <c r="BH94" i="8"/>
  <c r="BK94" i="8"/>
  <c r="BN94" i="8"/>
  <c r="BQ94" i="8"/>
  <c r="BT94" i="8"/>
  <c r="I95" i="8"/>
  <c r="L95" i="8"/>
  <c r="O95" i="8"/>
  <c r="R95" i="8"/>
  <c r="U95" i="8"/>
  <c r="X95" i="8"/>
  <c r="AA95" i="8"/>
  <c r="AD95" i="8"/>
  <c r="AG95" i="8"/>
  <c r="AJ95" i="8"/>
  <c r="AM95" i="8"/>
  <c r="AP95" i="8"/>
  <c r="AS95" i="8"/>
  <c r="AV95" i="8"/>
  <c r="AY95" i="8"/>
  <c r="BB95" i="8"/>
  <c r="BE95" i="8"/>
  <c r="BH95" i="8"/>
  <c r="BK95" i="8"/>
  <c r="BN95" i="8"/>
  <c r="BQ95" i="8"/>
  <c r="BT95" i="8"/>
  <c r="I96" i="8"/>
  <c r="L96" i="8"/>
  <c r="O96" i="8"/>
  <c r="R96" i="8"/>
  <c r="U96" i="8"/>
  <c r="X96" i="8"/>
  <c r="AA96" i="8"/>
  <c r="AD96" i="8"/>
  <c r="AG96" i="8"/>
  <c r="AJ96" i="8"/>
  <c r="AM96" i="8"/>
  <c r="AP96" i="8"/>
  <c r="AS96" i="8"/>
  <c r="AV96" i="8"/>
  <c r="AY96" i="8"/>
  <c r="BB96" i="8"/>
  <c r="BE96" i="8"/>
  <c r="BH96" i="8"/>
  <c r="BK96" i="8"/>
  <c r="BN96" i="8"/>
  <c r="BQ96" i="8"/>
  <c r="BT96" i="8"/>
  <c r="I97" i="8"/>
  <c r="L97" i="8"/>
  <c r="O97" i="8"/>
  <c r="R97" i="8"/>
  <c r="U97" i="8"/>
  <c r="X97" i="8"/>
  <c r="AA97" i="8"/>
  <c r="AD97" i="8"/>
  <c r="AG97" i="8"/>
  <c r="AJ97" i="8"/>
  <c r="AM97" i="8"/>
  <c r="AP97" i="8"/>
  <c r="AS97" i="8"/>
  <c r="AV97" i="8"/>
  <c r="AY97" i="8"/>
  <c r="BB97" i="8"/>
  <c r="BE97" i="8"/>
  <c r="BH97" i="8"/>
  <c r="BK97" i="8"/>
  <c r="BN97" i="8"/>
  <c r="BQ97" i="8"/>
  <c r="BT97" i="8"/>
  <c r="I98" i="8"/>
  <c r="L98" i="8"/>
  <c r="O98" i="8"/>
  <c r="R98" i="8"/>
  <c r="U98" i="8"/>
  <c r="X98" i="8"/>
  <c r="AA98" i="8"/>
  <c r="AD98" i="8"/>
  <c r="AG98" i="8"/>
  <c r="AJ98" i="8"/>
  <c r="AM98" i="8"/>
  <c r="AP98" i="8"/>
  <c r="AS98" i="8"/>
  <c r="AV98" i="8"/>
  <c r="AY98" i="8"/>
  <c r="BB98" i="8"/>
  <c r="BE98" i="8"/>
  <c r="BH98" i="8"/>
  <c r="BK98" i="8"/>
  <c r="BN98" i="8"/>
  <c r="BQ98" i="8"/>
  <c r="BT98" i="8"/>
  <c r="I99" i="8"/>
  <c r="L99" i="8"/>
  <c r="O99" i="8"/>
  <c r="R99" i="8"/>
  <c r="U99" i="8"/>
  <c r="X99" i="8"/>
  <c r="AA99" i="8"/>
  <c r="AD99" i="8"/>
  <c r="AG99" i="8"/>
  <c r="AJ99" i="8"/>
  <c r="AM99" i="8"/>
  <c r="AP99" i="8"/>
  <c r="AS99" i="8"/>
  <c r="AV99" i="8"/>
  <c r="AY99" i="8"/>
  <c r="BB99" i="8"/>
  <c r="BE99" i="8"/>
  <c r="BH99" i="8"/>
  <c r="BK99" i="8"/>
  <c r="BN99" i="8"/>
  <c r="BQ99" i="8"/>
  <c r="BT99" i="8"/>
  <c r="I100" i="8"/>
  <c r="L100" i="8"/>
  <c r="O100" i="8"/>
  <c r="R100" i="8"/>
  <c r="U100" i="8"/>
  <c r="X100" i="8"/>
  <c r="AA100" i="8"/>
  <c r="AD100" i="8"/>
  <c r="AG100" i="8"/>
  <c r="AJ100" i="8"/>
  <c r="AM100" i="8"/>
  <c r="AP100" i="8"/>
  <c r="AS100" i="8"/>
  <c r="AV100" i="8"/>
  <c r="AY100" i="8"/>
  <c r="BB100" i="8"/>
  <c r="BE100" i="8"/>
  <c r="BH100" i="8"/>
  <c r="BK100" i="8"/>
  <c r="BN100" i="8"/>
  <c r="BQ100" i="8"/>
  <c r="BT100" i="8"/>
  <c r="I101" i="8"/>
  <c r="L101" i="8"/>
  <c r="O101" i="8"/>
  <c r="R101" i="8"/>
  <c r="U101" i="8"/>
  <c r="X101" i="8"/>
  <c r="AA101" i="8"/>
  <c r="AD101" i="8"/>
  <c r="AG101" i="8"/>
  <c r="AJ101" i="8"/>
  <c r="AM101" i="8"/>
  <c r="AP101" i="8"/>
  <c r="AS101" i="8"/>
  <c r="AV101" i="8"/>
  <c r="AY101" i="8"/>
  <c r="BB101" i="8"/>
  <c r="BE101" i="8"/>
  <c r="BH101" i="8"/>
  <c r="BK101" i="8"/>
  <c r="BN101" i="8"/>
  <c r="BQ101" i="8"/>
  <c r="BT101" i="8"/>
  <c r="I102" i="8"/>
  <c r="L102" i="8"/>
  <c r="O102" i="8"/>
  <c r="R102" i="8"/>
  <c r="U102" i="8"/>
  <c r="X102" i="8"/>
  <c r="AA102" i="8"/>
  <c r="AD102" i="8"/>
  <c r="AG102" i="8"/>
  <c r="AJ102" i="8"/>
  <c r="AM102" i="8"/>
  <c r="AP102" i="8"/>
  <c r="AS102" i="8"/>
  <c r="AV102" i="8"/>
  <c r="AY102" i="8"/>
  <c r="BB102" i="8"/>
  <c r="BE102" i="8"/>
  <c r="BH102" i="8"/>
  <c r="BK102" i="8"/>
  <c r="BN102" i="8"/>
  <c r="BQ102" i="8"/>
  <c r="BT102" i="8"/>
  <c r="I103" i="8"/>
  <c r="L103" i="8"/>
  <c r="O103" i="8"/>
  <c r="R103" i="8"/>
  <c r="U103" i="8"/>
  <c r="X103" i="8"/>
  <c r="AA103" i="8"/>
  <c r="AD103" i="8"/>
  <c r="AG103" i="8"/>
  <c r="AJ103" i="8"/>
  <c r="AM103" i="8"/>
  <c r="AP103" i="8"/>
  <c r="AS103" i="8"/>
  <c r="AV103" i="8"/>
  <c r="AY103" i="8"/>
  <c r="BB103" i="8"/>
  <c r="BE103" i="8"/>
  <c r="BH103" i="8"/>
  <c r="BK103" i="8"/>
  <c r="BN103" i="8"/>
  <c r="BQ103" i="8"/>
  <c r="BT103" i="8"/>
  <c r="I104" i="8"/>
  <c r="L104" i="8"/>
  <c r="O104" i="8"/>
  <c r="R104" i="8"/>
  <c r="U104" i="8"/>
  <c r="X104" i="8"/>
  <c r="AA104" i="8"/>
  <c r="AD104" i="8"/>
  <c r="AG104" i="8"/>
  <c r="AJ104" i="8"/>
  <c r="AM104" i="8"/>
  <c r="AP104" i="8"/>
  <c r="AS104" i="8"/>
  <c r="AV104" i="8"/>
  <c r="AY104" i="8"/>
  <c r="BB104" i="8"/>
  <c r="BE104" i="8"/>
  <c r="BH104" i="8"/>
  <c r="BK104" i="8"/>
  <c r="BN104" i="8"/>
  <c r="BQ104" i="8"/>
  <c r="BT104" i="8"/>
  <c r="I105" i="8"/>
  <c r="L105" i="8"/>
  <c r="O105" i="8"/>
  <c r="R105" i="8"/>
  <c r="U105" i="8"/>
  <c r="X105" i="8"/>
  <c r="AA105" i="8"/>
  <c r="AD105" i="8"/>
  <c r="AG105" i="8"/>
  <c r="AJ105" i="8"/>
  <c r="AM105" i="8"/>
  <c r="AP105" i="8"/>
  <c r="AS105" i="8"/>
  <c r="AV105" i="8"/>
  <c r="AY105" i="8"/>
  <c r="BB105" i="8"/>
  <c r="BE105" i="8"/>
  <c r="BH105" i="8"/>
  <c r="BK105" i="8"/>
  <c r="BN105" i="8"/>
  <c r="BQ105" i="8"/>
  <c r="BT105" i="8"/>
  <c r="I106" i="8"/>
  <c r="L106" i="8"/>
  <c r="O106" i="8"/>
  <c r="R106" i="8"/>
  <c r="U106" i="8"/>
  <c r="X106" i="8"/>
  <c r="AA106" i="8"/>
  <c r="AD106" i="8"/>
  <c r="AG106" i="8"/>
  <c r="AJ106" i="8"/>
  <c r="AM106" i="8"/>
  <c r="AP106" i="8"/>
  <c r="L81" i="8"/>
  <c r="U81" i="8"/>
  <c r="AD81" i="8"/>
  <c r="AM81" i="8"/>
  <c r="AV81" i="8"/>
  <c r="BE81" i="8"/>
  <c r="BN81" i="8"/>
  <c r="I82" i="8"/>
  <c r="R82" i="8"/>
  <c r="AA82" i="8"/>
  <c r="AJ82" i="8"/>
  <c r="AS82" i="8"/>
  <c r="BB82" i="8"/>
  <c r="BJ82" i="8"/>
  <c r="BN82" i="8"/>
  <c r="BS82" i="8"/>
  <c r="I83" i="8"/>
  <c r="N83" i="8"/>
  <c r="R83" i="8"/>
  <c r="W83" i="8"/>
  <c r="AA83" i="8"/>
  <c r="AF83" i="8"/>
  <c r="AJ83" i="8"/>
  <c r="AO83" i="8"/>
  <c r="AS83" i="8"/>
  <c r="AX83" i="8"/>
  <c r="BB83" i="8"/>
  <c r="BG83" i="8"/>
  <c r="BK83" i="8"/>
  <c r="BP83" i="8"/>
  <c r="BT83" i="8"/>
  <c r="J84" i="8"/>
  <c r="M84" i="8"/>
  <c r="P84" i="8"/>
  <c r="S84" i="8"/>
  <c r="V84" i="8"/>
  <c r="Y84" i="8"/>
  <c r="AB84" i="8"/>
  <c r="AE84" i="8"/>
  <c r="AH84" i="8"/>
  <c r="AK84" i="8"/>
  <c r="AN84" i="8"/>
  <c r="AQ84" i="8"/>
  <c r="AT84" i="8"/>
  <c r="AW84" i="8"/>
  <c r="AZ84" i="8"/>
  <c r="BC84" i="8"/>
  <c r="BF84" i="8"/>
  <c r="BI84" i="8"/>
  <c r="BL84" i="8"/>
  <c r="BO84" i="8"/>
  <c r="BR84" i="8"/>
  <c r="G85" i="8"/>
  <c r="J85" i="8"/>
  <c r="M85" i="8"/>
  <c r="P85" i="8"/>
  <c r="S85" i="8"/>
  <c r="V85" i="8"/>
  <c r="Y85" i="8"/>
  <c r="AB85" i="8"/>
  <c r="AE85" i="8"/>
  <c r="AH85" i="8"/>
  <c r="AK85" i="8"/>
  <c r="AN85" i="8"/>
  <c r="AQ85" i="8"/>
  <c r="AT85" i="8"/>
  <c r="AW85" i="8"/>
  <c r="AZ85" i="8"/>
  <c r="BC85" i="8"/>
  <c r="BF85" i="8"/>
  <c r="BI85" i="8"/>
  <c r="BL85" i="8"/>
  <c r="BO85" i="8"/>
  <c r="BR85" i="8"/>
  <c r="G86" i="8"/>
  <c r="J86" i="8"/>
  <c r="M86" i="8"/>
  <c r="P86" i="8"/>
  <c r="S86" i="8"/>
  <c r="V86" i="8"/>
  <c r="Y86" i="8"/>
  <c r="AB86" i="8"/>
  <c r="AE86" i="8"/>
  <c r="AH86" i="8"/>
  <c r="AK86" i="8"/>
  <c r="AN86" i="8"/>
  <c r="AQ86" i="8"/>
  <c r="AT86" i="8"/>
  <c r="AW86" i="8"/>
  <c r="AZ86" i="8"/>
  <c r="BC86" i="8"/>
  <c r="BF86" i="8"/>
  <c r="BI86" i="8"/>
  <c r="BL86" i="8"/>
  <c r="BO86" i="8"/>
  <c r="BR86" i="8"/>
  <c r="G87" i="8"/>
  <c r="J87" i="8"/>
  <c r="M87" i="8"/>
  <c r="P87" i="8"/>
  <c r="S87" i="8"/>
  <c r="V87" i="8"/>
  <c r="Y87" i="8"/>
  <c r="AB87" i="8"/>
  <c r="AE87" i="8"/>
  <c r="AH87" i="8"/>
  <c r="AK87" i="8"/>
  <c r="AN87" i="8"/>
  <c r="AQ87" i="8"/>
  <c r="AT87" i="8"/>
  <c r="AW87" i="8"/>
  <c r="AZ87" i="8"/>
  <c r="BC87" i="8"/>
  <c r="BF87" i="8"/>
  <c r="BI87" i="8"/>
  <c r="BL87" i="8"/>
  <c r="BO87" i="8"/>
  <c r="BR87" i="8"/>
  <c r="G88" i="8"/>
  <c r="J88" i="8"/>
  <c r="M88" i="8"/>
  <c r="P88" i="8"/>
  <c r="S88" i="8"/>
  <c r="V88" i="8"/>
  <c r="Y88" i="8"/>
  <c r="AB88" i="8"/>
  <c r="AE88" i="8"/>
  <c r="AH88" i="8"/>
  <c r="AK88" i="8"/>
  <c r="AN88" i="8"/>
  <c r="AQ88" i="8"/>
  <c r="AT88" i="8"/>
  <c r="AW88" i="8"/>
  <c r="AZ88" i="8"/>
  <c r="BC88" i="8"/>
  <c r="BF88" i="8"/>
  <c r="BI88" i="8"/>
  <c r="BL88" i="8"/>
  <c r="BO88" i="8"/>
  <c r="BR88" i="8"/>
  <c r="G89" i="8"/>
  <c r="J89" i="8"/>
  <c r="M89" i="8"/>
  <c r="P89" i="8"/>
  <c r="S89" i="8"/>
  <c r="V89" i="8"/>
  <c r="Y89" i="8"/>
  <c r="AB89" i="8"/>
  <c r="AE89" i="8"/>
  <c r="AH89" i="8"/>
  <c r="AK89" i="8"/>
  <c r="AN89" i="8"/>
  <c r="AQ89" i="8"/>
  <c r="AT89" i="8"/>
  <c r="AW89" i="8"/>
  <c r="AZ89" i="8"/>
  <c r="BC89" i="8"/>
  <c r="BF89" i="8"/>
  <c r="BI89" i="8"/>
  <c r="BL89" i="8"/>
  <c r="BO89" i="8"/>
  <c r="BR89" i="8"/>
  <c r="G90" i="8"/>
  <c r="J90" i="8"/>
  <c r="M90" i="8"/>
  <c r="P90" i="8"/>
  <c r="S90" i="8"/>
  <c r="V90" i="8"/>
  <c r="Y90" i="8"/>
  <c r="AB90" i="8"/>
  <c r="AE90" i="8"/>
  <c r="AH90" i="8"/>
  <c r="AK90" i="8"/>
  <c r="AN90" i="8"/>
  <c r="AQ90" i="8"/>
  <c r="AT90" i="8"/>
  <c r="AW90" i="8"/>
  <c r="AZ90" i="8"/>
  <c r="BC90" i="8"/>
  <c r="BF90" i="8"/>
  <c r="BI90" i="8"/>
  <c r="BL90" i="8"/>
  <c r="BO90" i="8"/>
  <c r="BR90" i="8"/>
  <c r="G91" i="8"/>
  <c r="J91" i="8"/>
  <c r="M91" i="8"/>
  <c r="P91" i="8"/>
  <c r="S91" i="8"/>
  <c r="V91" i="8"/>
  <c r="Y91" i="8"/>
  <c r="AB91" i="8"/>
  <c r="AE91" i="8"/>
  <c r="AH91" i="8"/>
  <c r="AK91" i="8"/>
  <c r="AN91" i="8"/>
  <c r="AQ91" i="8"/>
  <c r="AT91" i="8"/>
  <c r="AW91" i="8"/>
  <c r="AZ91" i="8"/>
  <c r="BC91" i="8"/>
  <c r="BF91" i="8"/>
  <c r="BI91" i="8"/>
  <c r="BL91" i="8"/>
  <c r="BO91" i="8"/>
  <c r="BR91" i="8"/>
  <c r="G92" i="8"/>
  <c r="J92" i="8"/>
  <c r="M92" i="8"/>
  <c r="P92" i="8"/>
  <c r="S92" i="8"/>
  <c r="V92" i="8"/>
  <c r="Y92" i="8"/>
  <c r="AB92" i="8"/>
  <c r="AE92" i="8"/>
  <c r="AH92" i="8"/>
  <c r="AK92" i="8"/>
  <c r="AN92" i="8"/>
  <c r="AQ92" i="8"/>
  <c r="AT92" i="8"/>
  <c r="AW92" i="8"/>
  <c r="AZ92" i="8"/>
  <c r="BC92" i="8"/>
  <c r="BF92" i="8"/>
  <c r="BI92" i="8"/>
  <c r="BL92" i="8"/>
  <c r="BO92" i="8"/>
  <c r="BR92" i="8"/>
  <c r="G93" i="8"/>
  <c r="J93" i="8"/>
  <c r="M93" i="8"/>
  <c r="P93" i="8"/>
  <c r="S93" i="8"/>
  <c r="V93" i="8"/>
  <c r="Y93" i="8"/>
  <c r="AB93" i="8"/>
  <c r="AE93" i="8"/>
  <c r="AH93" i="8"/>
  <c r="AK93" i="8"/>
  <c r="AN93" i="8"/>
  <c r="AQ93" i="8"/>
  <c r="AT93" i="8"/>
  <c r="AW93" i="8"/>
  <c r="AZ93" i="8"/>
  <c r="BC93" i="8"/>
  <c r="BF93" i="8"/>
  <c r="BI93" i="8"/>
  <c r="BL93" i="8"/>
  <c r="BO93" i="8"/>
  <c r="BR93" i="8"/>
  <c r="G94" i="8"/>
  <c r="J94" i="8"/>
  <c r="M94" i="8"/>
  <c r="P94" i="8"/>
  <c r="S94" i="8"/>
  <c r="V94" i="8"/>
  <c r="Y94" i="8"/>
  <c r="AB94" i="8"/>
  <c r="AE94" i="8"/>
  <c r="AH94" i="8"/>
  <c r="AK94" i="8"/>
  <c r="AN94" i="8"/>
  <c r="AQ94" i="8"/>
  <c r="AT94" i="8"/>
  <c r="AW94" i="8"/>
  <c r="AZ94" i="8"/>
  <c r="BC94" i="8"/>
  <c r="BF94" i="8"/>
  <c r="BI94" i="8"/>
  <c r="BL94" i="8"/>
  <c r="BO94" i="8"/>
  <c r="BR94" i="8"/>
  <c r="G95" i="8"/>
  <c r="J95" i="8"/>
  <c r="M95" i="8"/>
  <c r="P95" i="8"/>
  <c r="S95" i="8"/>
  <c r="V95" i="8"/>
  <c r="Y95" i="8"/>
  <c r="AB95" i="8"/>
  <c r="AE95" i="8"/>
  <c r="AH95" i="8"/>
  <c r="AK95" i="8"/>
  <c r="AN95" i="8"/>
  <c r="AQ95" i="8"/>
  <c r="AT95" i="8"/>
  <c r="AW95" i="8"/>
  <c r="AZ95" i="8"/>
  <c r="BC95" i="8"/>
  <c r="BF95" i="8"/>
  <c r="BI95" i="8"/>
  <c r="BL95" i="8"/>
  <c r="BO95" i="8"/>
  <c r="BR95" i="8"/>
  <c r="G96" i="8"/>
  <c r="J96" i="8"/>
  <c r="M96" i="8"/>
  <c r="P96" i="8"/>
  <c r="S96" i="8"/>
  <c r="V96" i="8"/>
  <c r="Y96" i="8"/>
  <c r="AB96" i="8"/>
  <c r="AE96" i="8"/>
  <c r="AH96" i="8"/>
  <c r="AK96" i="8"/>
  <c r="AN96" i="8"/>
  <c r="AQ96" i="8"/>
  <c r="AT96" i="8"/>
  <c r="AW96" i="8"/>
  <c r="AZ96" i="8"/>
  <c r="BC96" i="8"/>
  <c r="BF96" i="8"/>
  <c r="BI96" i="8"/>
  <c r="BL96" i="8"/>
  <c r="BO96" i="8"/>
  <c r="BR96" i="8"/>
  <c r="G97" i="8"/>
  <c r="J97" i="8"/>
  <c r="M97" i="8"/>
  <c r="P97" i="8"/>
  <c r="S97" i="8"/>
  <c r="V97" i="8"/>
  <c r="Y97" i="8"/>
  <c r="AB97" i="8"/>
  <c r="AE97" i="8"/>
  <c r="AH97" i="8"/>
  <c r="AK97" i="8"/>
  <c r="AN97" i="8"/>
  <c r="AQ97" i="8"/>
  <c r="AT97" i="8"/>
  <c r="AW97" i="8"/>
  <c r="AZ97" i="8"/>
  <c r="BC97" i="8"/>
  <c r="BF97" i="8"/>
  <c r="BI97" i="8"/>
  <c r="BL97" i="8"/>
  <c r="BO97" i="8"/>
  <c r="BR97" i="8"/>
  <c r="G98" i="8"/>
  <c r="J98" i="8"/>
  <c r="M98" i="8"/>
  <c r="P98" i="8"/>
  <c r="S98" i="8"/>
  <c r="V98" i="8"/>
  <c r="Y98" i="8"/>
  <c r="AB98" i="8"/>
  <c r="AE98" i="8"/>
  <c r="AH98" i="8"/>
  <c r="AK98" i="8"/>
  <c r="AN98" i="8"/>
  <c r="AQ98" i="8"/>
  <c r="AT98" i="8"/>
  <c r="AW98" i="8"/>
  <c r="AZ98" i="8"/>
  <c r="BC98" i="8"/>
  <c r="BF98" i="8"/>
  <c r="BI98" i="8"/>
  <c r="BL98" i="8"/>
  <c r="BO98" i="8"/>
  <c r="BR98" i="8"/>
  <c r="G99" i="8"/>
  <c r="J99" i="8"/>
  <c r="M99" i="8"/>
  <c r="P99" i="8"/>
  <c r="S99" i="8"/>
  <c r="V99" i="8"/>
  <c r="Y99" i="8"/>
  <c r="AB99" i="8"/>
  <c r="AE99" i="8"/>
  <c r="AH99" i="8"/>
  <c r="AK99" i="8"/>
  <c r="AN99" i="8"/>
  <c r="AQ99" i="8"/>
  <c r="AT99" i="8"/>
  <c r="AW99" i="8"/>
  <c r="AZ99" i="8"/>
  <c r="BC99" i="8"/>
  <c r="BF99" i="8"/>
  <c r="BI99" i="8"/>
  <c r="BL99" i="8"/>
  <c r="BO99" i="8"/>
  <c r="BR99" i="8"/>
  <c r="G100" i="8"/>
  <c r="J100" i="8"/>
  <c r="M100" i="8"/>
  <c r="P100" i="8"/>
  <c r="S100" i="8"/>
  <c r="V100" i="8"/>
  <c r="Y100" i="8"/>
  <c r="AB100" i="8"/>
  <c r="AE100" i="8"/>
  <c r="AH100" i="8"/>
  <c r="AK100" i="8"/>
  <c r="AN100" i="8"/>
  <c r="AQ100" i="8"/>
  <c r="AT100" i="8"/>
  <c r="AW100" i="8"/>
  <c r="AZ100" i="8"/>
  <c r="BC100" i="8"/>
  <c r="BF100" i="8"/>
  <c r="BI100" i="8"/>
  <c r="BL100" i="8"/>
  <c r="BO100" i="8"/>
  <c r="BR100" i="8"/>
  <c r="G101" i="8"/>
  <c r="J101" i="8"/>
  <c r="M101" i="8"/>
  <c r="P101" i="8"/>
  <c r="S101" i="8"/>
  <c r="V101" i="8"/>
  <c r="Y101" i="8"/>
  <c r="AB101" i="8"/>
  <c r="AE101" i="8"/>
  <c r="AH101" i="8"/>
  <c r="AK101" i="8"/>
  <c r="AN101" i="8"/>
  <c r="AQ101" i="8"/>
  <c r="AT101" i="8"/>
  <c r="AW101" i="8"/>
  <c r="AZ101" i="8"/>
  <c r="BC101" i="8"/>
  <c r="BF101" i="8"/>
  <c r="BI101" i="8"/>
  <c r="BL101" i="8"/>
  <c r="BO101" i="8"/>
  <c r="BR101" i="8"/>
  <c r="G102" i="8"/>
  <c r="J102" i="8"/>
  <c r="M102" i="8"/>
  <c r="P102" i="8"/>
  <c r="S102" i="8"/>
  <c r="V102" i="8"/>
  <c r="Y102" i="8"/>
  <c r="AB102" i="8"/>
  <c r="AE102" i="8"/>
  <c r="AH102" i="8"/>
  <c r="AK102" i="8"/>
  <c r="AN102" i="8"/>
  <c r="AQ102" i="8"/>
  <c r="AT102" i="8"/>
  <c r="AW102" i="8"/>
  <c r="AZ102" i="8"/>
  <c r="BC102" i="8"/>
  <c r="BF102" i="8"/>
  <c r="BI102" i="8"/>
  <c r="BL102" i="8"/>
  <c r="BO102" i="8"/>
  <c r="BR102" i="8"/>
  <c r="G103" i="8"/>
  <c r="J103" i="8"/>
  <c r="M103" i="8"/>
  <c r="P103" i="8"/>
  <c r="S103" i="8"/>
  <c r="V103" i="8"/>
  <c r="Y103" i="8"/>
  <c r="AB103" i="8"/>
  <c r="AE103" i="8"/>
  <c r="AH103" i="8"/>
  <c r="AK103" i="8"/>
  <c r="AN103" i="8"/>
  <c r="AQ103" i="8"/>
  <c r="AT103" i="8"/>
  <c r="AW103" i="8"/>
  <c r="AZ103" i="8"/>
  <c r="BC103" i="8"/>
  <c r="BF103" i="8"/>
  <c r="BI103" i="8"/>
  <c r="BL103" i="8"/>
  <c r="BO103" i="8"/>
  <c r="BR103" i="8"/>
  <c r="G104" i="8"/>
  <c r="J104" i="8"/>
  <c r="M104" i="8"/>
  <c r="P104" i="8"/>
  <c r="S104" i="8"/>
  <c r="V104" i="8"/>
  <c r="Y104" i="8"/>
  <c r="AB104" i="8"/>
  <c r="AE104" i="8"/>
  <c r="AH104" i="8"/>
  <c r="AK104" i="8"/>
  <c r="AN104" i="8"/>
  <c r="AQ104" i="8"/>
  <c r="AT104" i="8"/>
  <c r="AW104" i="8"/>
  <c r="AZ104" i="8"/>
  <c r="BC104" i="8"/>
  <c r="BF104" i="8"/>
  <c r="BI104" i="8"/>
  <c r="BL104" i="8"/>
  <c r="BO104" i="8"/>
  <c r="BR104" i="8"/>
  <c r="G105" i="8"/>
  <c r="J105" i="8"/>
  <c r="M105" i="8"/>
  <c r="P105" i="8"/>
  <c r="S105" i="8"/>
  <c r="V105" i="8"/>
  <c r="Y105" i="8"/>
  <c r="AB105" i="8"/>
  <c r="AE105" i="8"/>
  <c r="AH105" i="8"/>
  <c r="AK105" i="8"/>
  <c r="AN105" i="8"/>
  <c r="AQ105" i="8"/>
  <c r="AT105" i="8"/>
  <c r="AW105" i="8"/>
  <c r="O81" i="8"/>
  <c r="X81" i="8"/>
  <c r="AG81" i="8"/>
  <c r="AP81" i="8"/>
  <c r="AY81" i="8"/>
  <c r="BH81" i="8"/>
  <c r="BQ81" i="8"/>
  <c r="L82" i="8"/>
  <c r="U82" i="8"/>
  <c r="AD82" i="8"/>
  <c r="AM82" i="8"/>
  <c r="AV82" i="8"/>
  <c r="BE82" i="8"/>
  <c r="BK82" i="8"/>
  <c r="BP82" i="8"/>
  <c r="BT82" i="8"/>
  <c r="K83" i="8"/>
  <c r="O83" i="8"/>
  <c r="T83" i="8"/>
  <c r="X83" i="8"/>
  <c r="AC83" i="8"/>
  <c r="AG83" i="8"/>
  <c r="AL83" i="8"/>
  <c r="AP83" i="8"/>
  <c r="AU83" i="8"/>
  <c r="AY83" i="8"/>
  <c r="BD83" i="8"/>
  <c r="BH83" i="8"/>
  <c r="BM83" i="8"/>
  <c r="BQ83" i="8"/>
  <c r="H84" i="8"/>
  <c r="K84" i="8"/>
  <c r="N84" i="8"/>
  <c r="Q84" i="8"/>
  <c r="T84" i="8"/>
  <c r="W84" i="8"/>
  <c r="Z84" i="8"/>
  <c r="AC84" i="8"/>
  <c r="AF84" i="8"/>
  <c r="AI84" i="8"/>
  <c r="AL84" i="8"/>
  <c r="AO84" i="8"/>
  <c r="AR84" i="8"/>
  <c r="AU84" i="8"/>
  <c r="AX84" i="8"/>
  <c r="BA84" i="8"/>
  <c r="BD84" i="8"/>
  <c r="BG84" i="8"/>
  <c r="BJ84" i="8"/>
  <c r="BM84" i="8"/>
  <c r="BP84" i="8"/>
  <c r="BS84" i="8"/>
  <c r="H85" i="8"/>
  <c r="K85" i="8"/>
  <c r="N85" i="8"/>
  <c r="Q85" i="8"/>
  <c r="T85" i="8"/>
  <c r="W85" i="8"/>
  <c r="Z85" i="8"/>
  <c r="AC85" i="8"/>
  <c r="AF85" i="8"/>
  <c r="AI85" i="8"/>
  <c r="AL85" i="8"/>
  <c r="AO85" i="8"/>
  <c r="AR85" i="8"/>
  <c r="AU85" i="8"/>
  <c r="AX85" i="8"/>
  <c r="BA85" i="8"/>
  <c r="BD85" i="8"/>
  <c r="BG85" i="8"/>
  <c r="BJ85" i="8"/>
  <c r="BM85" i="8"/>
  <c r="BP85" i="8"/>
  <c r="BS85" i="8"/>
  <c r="H86" i="8"/>
  <c r="K86" i="8"/>
  <c r="N86" i="8"/>
  <c r="Q86" i="8"/>
  <c r="T86" i="8"/>
  <c r="W86" i="8"/>
  <c r="Z86" i="8"/>
  <c r="AC86" i="8"/>
  <c r="AF86" i="8"/>
  <c r="AI86" i="8"/>
  <c r="AL86" i="8"/>
  <c r="AO86" i="8"/>
  <c r="AR86" i="8"/>
  <c r="AU86" i="8"/>
  <c r="AX86" i="8"/>
  <c r="BA86" i="8"/>
  <c r="BD86" i="8"/>
  <c r="BG86" i="8"/>
  <c r="BJ86" i="8"/>
  <c r="BM86" i="8"/>
  <c r="BP86" i="8"/>
  <c r="BS86" i="8"/>
  <c r="H87" i="8"/>
  <c r="K87" i="8"/>
  <c r="N87" i="8"/>
  <c r="Q87" i="8"/>
  <c r="T87" i="8"/>
  <c r="W87" i="8"/>
  <c r="Z87" i="8"/>
  <c r="AC87" i="8"/>
  <c r="AF87" i="8"/>
  <c r="AI87" i="8"/>
  <c r="AL87" i="8"/>
  <c r="AO87" i="8"/>
  <c r="AR87" i="8"/>
  <c r="AU87" i="8"/>
  <c r="AX87" i="8"/>
  <c r="BA87" i="8"/>
  <c r="BD87" i="8"/>
  <c r="BG87" i="8"/>
  <c r="BJ87" i="8"/>
  <c r="BM87" i="8"/>
  <c r="BP87" i="8"/>
  <c r="BS87" i="8"/>
  <c r="H88" i="8"/>
  <c r="K88" i="8"/>
  <c r="N88" i="8"/>
  <c r="Q88" i="8"/>
  <c r="T88" i="8"/>
  <c r="W88" i="8"/>
  <c r="Z88" i="8"/>
  <c r="AC88" i="8"/>
  <c r="AF88" i="8"/>
  <c r="AI88" i="8"/>
  <c r="AL88" i="8"/>
  <c r="AO88" i="8"/>
  <c r="AR88" i="8"/>
  <c r="AU88" i="8"/>
  <c r="AX88" i="8"/>
  <c r="BA88" i="8"/>
  <c r="BD88" i="8"/>
  <c r="BG88" i="8"/>
  <c r="BJ88" i="8"/>
  <c r="BM88" i="8"/>
  <c r="BP88" i="8"/>
  <c r="BS88" i="8"/>
  <c r="H89" i="8"/>
  <c r="K89" i="8"/>
  <c r="N89" i="8"/>
  <c r="Q89" i="8"/>
  <c r="T89" i="8"/>
  <c r="W89" i="8"/>
  <c r="Z89" i="8"/>
  <c r="AC89" i="8"/>
  <c r="AF89" i="8"/>
  <c r="AI89" i="8"/>
  <c r="AL89" i="8"/>
  <c r="AO89" i="8"/>
  <c r="AR89" i="8"/>
  <c r="AU89" i="8"/>
  <c r="AX89" i="8"/>
  <c r="BA89" i="8"/>
  <c r="BD89" i="8"/>
  <c r="BG89" i="8"/>
  <c r="BJ89" i="8"/>
  <c r="BM89" i="8"/>
  <c r="BP89" i="8"/>
  <c r="BS89" i="8"/>
  <c r="H90" i="8"/>
  <c r="K90" i="8"/>
  <c r="N90" i="8"/>
  <c r="Q90" i="8"/>
  <c r="T90" i="8"/>
  <c r="W90" i="8"/>
  <c r="Z90" i="8"/>
  <c r="AC90" i="8"/>
  <c r="AF90" i="8"/>
  <c r="AI90" i="8"/>
  <c r="AL90" i="8"/>
  <c r="AO90" i="8"/>
  <c r="AR90" i="8"/>
  <c r="AU90" i="8"/>
  <c r="AX90" i="8"/>
  <c r="BA90" i="8"/>
  <c r="BD90" i="8"/>
  <c r="BG90" i="8"/>
  <c r="BJ90" i="8"/>
  <c r="BM90" i="8"/>
  <c r="BP90" i="8"/>
  <c r="BS90" i="8"/>
  <c r="H91" i="8"/>
  <c r="K91" i="8"/>
  <c r="N91" i="8"/>
  <c r="Q91" i="8"/>
  <c r="T91" i="8"/>
  <c r="W91" i="8"/>
  <c r="Z91" i="8"/>
  <c r="AC91" i="8"/>
  <c r="AF91" i="8"/>
  <c r="AI91" i="8"/>
  <c r="AL91" i="8"/>
  <c r="AO91" i="8"/>
  <c r="AR91" i="8"/>
  <c r="AU91" i="8"/>
  <c r="AX91" i="8"/>
  <c r="BA91" i="8"/>
  <c r="BD91" i="8"/>
  <c r="BG91" i="8"/>
  <c r="BJ91" i="8"/>
  <c r="BM91" i="8"/>
  <c r="BP91" i="8"/>
  <c r="BS91" i="8"/>
  <c r="H92" i="8"/>
  <c r="K92" i="8"/>
  <c r="N92" i="8"/>
  <c r="Q92" i="8"/>
  <c r="T92" i="8"/>
  <c r="W92" i="8"/>
  <c r="Z92" i="8"/>
  <c r="AC92" i="8"/>
  <c r="AF92" i="8"/>
  <c r="AI92" i="8"/>
  <c r="AL92" i="8"/>
  <c r="AO92" i="8"/>
  <c r="AR92" i="8"/>
  <c r="AU92" i="8"/>
  <c r="AX92" i="8"/>
  <c r="BA92" i="8"/>
  <c r="BD92" i="8"/>
  <c r="BG92" i="8"/>
  <c r="BJ92" i="8"/>
  <c r="BM92" i="8"/>
  <c r="BP92" i="8"/>
  <c r="BS92" i="8"/>
  <c r="H93" i="8"/>
  <c r="K93" i="8"/>
  <c r="N93" i="8"/>
  <c r="Q93" i="8"/>
  <c r="T93" i="8"/>
  <c r="W93" i="8"/>
  <c r="Z93" i="8"/>
  <c r="AC93" i="8"/>
  <c r="AF93" i="8"/>
  <c r="AI93" i="8"/>
  <c r="AL93" i="8"/>
  <c r="AO93" i="8"/>
  <c r="AR93" i="8"/>
  <c r="AU93" i="8"/>
  <c r="AX93" i="8"/>
  <c r="BA93" i="8"/>
  <c r="BD93" i="8"/>
  <c r="BG93" i="8"/>
  <c r="BJ93" i="8"/>
  <c r="BM93" i="8"/>
  <c r="BP93" i="8"/>
  <c r="BS93" i="8"/>
  <c r="H94" i="8"/>
  <c r="K94" i="8"/>
  <c r="N94" i="8"/>
  <c r="Q94" i="8"/>
  <c r="T94" i="8"/>
  <c r="W94" i="8"/>
  <c r="Z94" i="8"/>
  <c r="AC94" i="8"/>
  <c r="AF94" i="8"/>
  <c r="AI94" i="8"/>
  <c r="AL94" i="8"/>
  <c r="AO94" i="8"/>
  <c r="AR94" i="8"/>
  <c r="AU94" i="8"/>
  <c r="AX94" i="8"/>
  <c r="BA94" i="8"/>
  <c r="BD94" i="8"/>
  <c r="BG94" i="8"/>
  <c r="BJ94" i="8"/>
  <c r="BM94" i="8"/>
  <c r="BP94" i="8"/>
  <c r="BS94" i="8"/>
  <c r="H95" i="8"/>
  <c r="K95" i="8"/>
  <c r="N95" i="8"/>
  <c r="Q95" i="8"/>
  <c r="T95" i="8"/>
  <c r="W95" i="8"/>
  <c r="Z95" i="8"/>
  <c r="AC95" i="8"/>
  <c r="AF95" i="8"/>
  <c r="AI95" i="8"/>
  <c r="AL95" i="8"/>
  <c r="AO95" i="8"/>
  <c r="AR95" i="8"/>
  <c r="AU95" i="8"/>
  <c r="AX95" i="8"/>
  <c r="BA95" i="8"/>
  <c r="BD95" i="8"/>
  <c r="BG95" i="8"/>
  <c r="BJ95" i="8"/>
  <c r="BM95" i="8"/>
  <c r="BP95" i="8"/>
  <c r="BS95" i="8"/>
  <c r="H96" i="8"/>
  <c r="K96" i="8"/>
  <c r="N96" i="8"/>
  <c r="Q96" i="8"/>
  <c r="T96" i="8"/>
  <c r="W96" i="8"/>
  <c r="Z96" i="8"/>
  <c r="AC96" i="8"/>
  <c r="AF96" i="8"/>
  <c r="AI96" i="8"/>
  <c r="AL96" i="8"/>
  <c r="AO96" i="8"/>
  <c r="AR96" i="8"/>
  <c r="AU96" i="8"/>
  <c r="AX96" i="8"/>
  <c r="BA96" i="8"/>
  <c r="BD96" i="8"/>
  <c r="BG96" i="8"/>
  <c r="BJ96" i="8"/>
  <c r="BM96" i="8"/>
  <c r="BP96" i="8"/>
  <c r="BS96" i="8"/>
  <c r="H97" i="8"/>
  <c r="K97" i="8"/>
  <c r="N97" i="8"/>
  <c r="Q97" i="8"/>
  <c r="T97" i="8"/>
  <c r="W97" i="8"/>
  <c r="Z97" i="8"/>
  <c r="AC97" i="8"/>
  <c r="AF97" i="8"/>
  <c r="AI97" i="8"/>
  <c r="AL97" i="8"/>
  <c r="AO97" i="8"/>
  <c r="AR97" i="8"/>
  <c r="AU97" i="8"/>
  <c r="AX97" i="8"/>
  <c r="BA97" i="8"/>
  <c r="BD97" i="8"/>
  <c r="BG97" i="8"/>
  <c r="BJ97" i="8"/>
  <c r="BM97" i="8"/>
  <c r="BP97" i="8"/>
  <c r="BS97" i="8"/>
  <c r="H98" i="8"/>
  <c r="K98" i="8"/>
  <c r="N98" i="8"/>
  <c r="Q98" i="8"/>
  <c r="T98" i="8"/>
  <c r="W98" i="8"/>
  <c r="Z98" i="8"/>
  <c r="AC98" i="8"/>
  <c r="AF98" i="8"/>
  <c r="AI98" i="8"/>
  <c r="AL98" i="8"/>
  <c r="AO98" i="8"/>
  <c r="AR98" i="8"/>
  <c r="AU98" i="8"/>
  <c r="AX98" i="8"/>
  <c r="BA98" i="8"/>
  <c r="BD98" i="8"/>
  <c r="BG98" i="8"/>
  <c r="BJ98" i="8"/>
  <c r="BM98" i="8"/>
  <c r="BP98" i="8"/>
  <c r="BS98" i="8"/>
  <c r="H99" i="8"/>
  <c r="K99" i="8"/>
  <c r="N99" i="8"/>
  <c r="Q99" i="8"/>
  <c r="T99" i="8"/>
  <c r="W99" i="8"/>
  <c r="Z99" i="8"/>
  <c r="AC99" i="8"/>
  <c r="AF99" i="8"/>
  <c r="AI99" i="8"/>
  <c r="AL99" i="8"/>
  <c r="AO99" i="8"/>
  <c r="AR99" i="8"/>
  <c r="AU99" i="8"/>
  <c r="AX99" i="8"/>
  <c r="BA99" i="8"/>
  <c r="BD99" i="8"/>
  <c r="BG99" i="8"/>
  <c r="BJ99" i="8"/>
  <c r="BM99" i="8"/>
  <c r="BP99" i="8"/>
  <c r="BS99" i="8"/>
  <c r="H100" i="8"/>
  <c r="K100" i="8"/>
  <c r="N100" i="8"/>
  <c r="Q100" i="8"/>
  <c r="T100" i="8"/>
  <c r="W100" i="8"/>
  <c r="Z100" i="8"/>
  <c r="AC100" i="8"/>
  <c r="AF100" i="8"/>
  <c r="AI100" i="8"/>
  <c r="AL100" i="8"/>
  <c r="AO100" i="8"/>
  <c r="AR100" i="8"/>
  <c r="AU100" i="8"/>
  <c r="AX100" i="8"/>
  <c r="BA100" i="8"/>
  <c r="BD100" i="8"/>
  <c r="BG100" i="8"/>
  <c r="BJ100" i="8"/>
  <c r="BM100" i="8"/>
  <c r="BP100" i="8"/>
  <c r="BS100" i="8"/>
  <c r="H101" i="8"/>
  <c r="K101" i="8"/>
  <c r="N101" i="8"/>
  <c r="Q101" i="8"/>
  <c r="T101" i="8"/>
  <c r="W101" i="8"/>
  <c r="Z101" i="8"/>
  <c r="AC101" i="8"/>
  <c r="AF101" i="8"/>
  <c r="AI101" i="8"/>
  <c r="AL101" i="8"/>
  <c r="AO101" i="8"/>
  <c r="AR101" i="8"/>
  <c r="AU101" i="8"/>
  <c r="AX101" i="8"/>
  <c r="BA101" i="8"/>
  <c r="BD101" i="8"/>
  <c r="BG101" i="8"/>
  <c r="BJ101" i="8"/>
  <c r="BM101" i="8"/>
  <c r="BP101" i="8"/>
  <c r="BS101" i="8"/>
  <c r="H102" i="8"/>
  <c r="K102" i="8"/>
  <c r="N102" i="8"/>
  <c r="Q102" i="8"/>
  <c r="T102" i="8"/>
  <c r="W102" i="8"/>
  <c r="Z102" i="8"/>
  <c r="AC102" i="8"/>
  <c r="AF102" i="8"/>
  <c r="AI102" i="8"/>
  <c r="AL102" i="8"/>
  <c r="AO102" i="8"/>
  <c r="AR102" i="8"/>
  <c r="AU102" i="8"/>
  <c r="AX102" i="8"/>
  <c r="BA102" i="8"/>
  <c r="BD102" i="8"/>
  <c r="BG102" i="8"/>
  <c r="BJ102" i="8"/>
  <c r="BM102" i="8"/>
  <c r="BP102" i="8"/>
  <c r="BS102" i="8"/>
  <c r="H103" i="8"/>
  <c r="K103" i="8"/>
  <c r="N103" i="8"/>
  <c r="Q103" i="8"/>
  <c r="T103" i="8"/>
  <c r="W103" i="8"/>
  <c r="Z103" i="8"/>
  <c r="AC103" i="8"/>
  <c r="AF103" i="8"/>
  <c r="AI103" i="8"/>
  <c r="AL103" i="8"/>
  <c r="AO103" i="8"/>
  <c r="AR103" i="8"/>
  <c r="AU103" i="8"/>
  <c r="AX103" i="8"/>
  <c r="BA103" i="8"/>
  <c r="BD103" i="8"/>
  <c r="BG103" i="8"/>
  <c r="BJ103" i="8"/>
  <c r="BM103" i="8"/>
  <c r="BP103" i="8"/>
  <c r="BS103" i="8"/>
  <c r="H104" i="8"/>
  <c r="K104" i="8"/>
  <c r="N104" i="8"/>
  <c r="Q104" i="8"/>
  <c r="T104" i="8"/>
  <c r="W104" i="8"/>
  <c r="Z104" i="8"/>
  <c r="AC104" i="8"/>
  <c r="AF104" i="8"/>
  <c r="AI104" i="8"/>
  <c r="AL104" i="8"/>
  <c r="AO104" i="8"/>
  <c r="AR104" i="8"/>
  <c r="AU104" i="8"/>
  <c r="AX104" i="8"/>
  <c r="BA104" i="8"/>
  <c r="BD104" i="8"/>
  <c r="BG104" i="8"/>
  <c r="BJ104" i="8"/>
  <c r="BM104" i="8"/>
  <c r="BP104" i="8"/>
  <c r="BS104" i="8"/>
  <c r="H105" i="8"/>
  <c r="K105" i="8"/>
  <c r="N105" i="8"/>
  <c r="Q105" i="8"/>
  <c r="T105" i="8"/>
  <c r="W105" i="8"/>
  <c r="Z105" i="8"/>
  <c r="AC105" i="8"/>
  <c r="AF105" i="8"/>
  <c r="AI105" i="8"/>
  <c r="AL105" i="8"/>
  <c r="AO105" i="8"/>
  <c r="AR105" i="8"/>
  <c r="AU105" i="8"/>
  <c r="AX105" i="8"/>
  <c r="BA105" i="8"/>
  <c r="BD105" i="8"/>
  <c r="BG105" i="8"/>
  <c r="BJ105" i="8"/>
  <c r="AZ105" i="8"/>
  <c r="BI105" i="8"/>
  <c r="BO105" i="8"/>
  <c r="BS105" i="8"/>
  <c r="J106" i="8"/>
  <c r="N106" i="8"/>
  <c r="S106" i="8"/>
  <c r="W106" i="8"/>
  <c r="AB106" i="8"/>
  <c r="AF106" i="8"/>
  <c r="AK106" i="8"/>
  <c r="AO106" i="8"/>
  <c r="AS106" i="8"/>
  <c r="AV106" i="8"/>
  <c r="AY106" i="8"/>
  <c r="BB106" i="8"/>
  <c r="BE106" i="8"/>
  <c r="BH106" i="8"/>
  <c r="BK106" i="8"/>
  <c r="BN106" i="8"/>
  <c r="BQ106" i="8"/>
  <c r="BT106" i="8"/>
  <c r="I107" i="8"/>
  <c r="L107" i="8"/>
  <c r="O107" i="8"/>
  <c r="R107" i="8"/>
  <c r="U107" i="8"/>
  <c r="X107" i="8"/>
  <c r="AA107" i="8"/>
  <c r="AD107" i="8"/>
  <c r="AG107" i="8"/>
  <c r="AJ107" i="8"/>
  <c r="AM107" i="8"/>
  <c r="AP107" i="8"/>
  <c r="AS107" i="8"/>
  <c r="AV107" i="8"/>
  <c r="AY107" i="8"/>
  <c r="BB107" i="8"/>
  <c r="BE107" i="8"/>
  <c r="BH107" i="8"/>
  <c r="BK107" i="8"/>
  <c r="BN107" i="8"/>
  <c r="BQ107" i="8"/>
  <c r="BT107" i="8"/>
  <c r="I108" i="8"/>
  <c r="L108" i="8"/>
  <c r="O108" i="8"/>
  <c r="R108" i="8"/>
  <c r="U108" i="8"/>
  <c r="X108" i="8"/>
  <c r="AA108" i="8"/>
  <c r="AD108" i="8"/>
  <c r="AG108" i="8"/>
  <c r="AJ108" i="8"/>
  <c r="AM108" i="8"/>
  <c r="AP108" i="8"/>
  <c r="AS108" i="8"/>
  <c r="AV108" i="8"/>
  <c r="AY108" i="8"/>
  <c r="BB108" i="8"/>
  <c r="BE108" i="8"/>
  <c r="BH108" i="8"/>
  <c r="BK108" i="8"/>
  <c r="BN108" i="8"/>
  <c r="BQ108" i="8"/>
  <c r="BT108" i="8"/>
  <c r="I109" i="8"/>
  <c r="L109" i="8"/>
  <c r="O109" i="8"/>
  <c r="R109" i="8"/>
  <c r="U109" i="8"/>
  <c r="X109" i="8"/>
  <c r="AA109" i="8"/>
  <c r="AD109" i="8"/>
  <c r="AG109" i="8"/>
  <c r="AJ109" i="8"/>
  <c r="AM109" i="8"/>
  <c r="AP109" i="8"/>
  <c r="AS109" i="8"/>
  <c r="AV109" i="8"/>
  <c r="AY109" i="8"/>
  <c r="BB109" i="8"/>
  <c r="BE109" i="8"/>
  <c r="BH109" i="8"/>
  <c r="BK109" i="8"/>
  <c r="BN109" i="8"/>
  <c r="BQ109" i="8"/>
  <c r="BT109" i="8"/>
  <c r="I110" i="8"/>
  <c r="L110" i="8"/>
  <c r="O110" i="8"/>
  <c r="R110" i="8"/>
  <c r="U110" i="8"/>
  <c r="X110" i="8"/>
  <c r="AA110" i="8"/>
  <c r="AD110" i="8"/>
  <c r="AG110" i="8"/>
  <c r="AJ110" i="8"/>
  <c r="AM110" i="8"/>
  <c r="AP110" i="8"/>
  <c r="AS110" i="8"/>
  <c r="AV110" i="8"/>
  <c r="AY110" i="8"/>
  <c r="BB110" i="8"/>
  <c r="BE110" i="8"/>
  <c r="BH110" i="8"/>
  <c r="BK110" i="8"/>
  <c r="BN110" i="8"/>
  <c r="BQ110" i="8"/>
  <c r="BT110" i="8"/>
  <c r="I111" i="8"/>
  <c r="L111" i="8"/>
  <c r="O111" i="8"/>
  <c r="R111" i="8"/>
  <c r="U111" i="8"/>
  <c r="X111" i="8"/>
  <c r="AA111" i="8"/>
  <c r="AD111" i="8"/>
  <c r="AG111" i="8"/>
  <c r="AJ111" i="8"/>
  <c r="AM111" i="8"/>
  <c r="AP111" i="8"/>
  <c r="AS111" i="8"/>
  <c r="AV111" i="8"/>
  <c r="AY111" i="8"/>
  <c r="BB111" i="8"/>
  <c r="BE111" i="8"/>
  <c r="BH111" i="8"/>
  <c r="BK111" i="8"/>
  <c r="BN111" i="8"/>
  <c r="BQ111" i="8"/>
  <c r="BT111" i="8"/>
  <c r="I112" i="8"/>
  <c r="L112" i="8"/>
  <c r="O112" i="8"/>
  <c r="R112" i="8"/>
  <c r="U112" i="8"/>
  <c r="X112" i="8"/>
  <c r="AA112" i="8"/>
  <c r="AD112" i="8"/>
  <c r="AG112" i="8"/>
  <c r="AJ112" i="8"/>
  <c r="AM112" i="8"/>
  <c r="AP112" i="8"/>
  <c r="AS112" i="8"/>
  <c r="AV112" i="8"/>
  <c r="AY112" i="8"/>
  <c r="BB112" i="8"/>
  <c r="BE112" i="8"/>
  <c r="BH112" i="8"/>
  <c r="BK112" i="8"/>
  <c r="BN112" i="8"/>
  <c r="BQ112" i="8"/>
  <c r="BT112" i="8"/>
  <c r="I113" i="8"/>
  <c r="L113" i="8"/>
  <c r="O113" i="8"/>
  <c r="R113" i="8"/>
  <c r="U113" i="8"/>
  <c r="X113" i="8"/>
  <c r="AA113" i="8"/>
  <c r="AD113" i="8"/>
  <c r="AG113" i="8"/>
  <c r="AJ113" i="8"/>
  <c r="AM113" i="8"/>
  <c r="AP113" i="8"/>
  <c r="AS113" i="8"/>
  <c r="AV113" i="8"/>
  <c r="AY113" i="8"/>
  <c r="BB113" i="8"/>
  <c r="BE113" i="8"/>
  <c r="BH113" i="8"/>
  <c r="BK113" i="8"/>
  <c r="BN113" i="8"/>
  <c r="BQ113" i="8"/>
  <c r="BT113" i="8"/>
  <c r="I114" i="8"/>
  <c r="L114" i="8"/>
  <c r="O114" i="8"/>
  <c r="R114" i="8"/>
  <c r="U114" i="8"/>
  <c r="X114" i="8"/>
  <c r="AA114" i="8"/>
  <c r="AD114" i="8"/>
  <c r="AG114" i="8"/>
  <c r="AJ114" i="8"/>
  <c r="AM114" i="8"/>
  <c r="AP114" i="8"/>
  <c r="AS114" i="8"/>
  <c r="AV114" i="8"/>
  <c r="AY114" i="8"/>
  <c r="BB114" i="8"/>
  <c r="BE114" i="8"/>
  <c r="BH114" i="8"/>
  <c r="BK114" i="8"/>
  <c r="BN114" i="8"/>
  <c r="BQ114" i="8"/>
  <c r="BT114" i="8"/>
  <c r="I115" i="8"/>
  <c r="L115" i="8"/>
  <c r="O115" i="8"/>
  <c r="R115" i="8"/>
  <c r="U115" i="8"/>
  <c r="X115" i="8"/>
  <c r="AA115" i="8"/>
  <c r="AD115" i="8"/>
  <c r="AG115" i="8"/>
  <c r="AJ115" i="8"/>
  <c r="AM115" i="8"/>
  <c r="AP115" i="8"/>
  <c r="AS115" i="8"/>
  <c r="AV115" i="8"/>
  <c r="AY115" i="8"/>
  <c r="BB115" i="8"/>
  <c r="BE115" i="8"/>
  <c r="BH115" i="8"/>
  <c r="BK115" i="8"/>
  <c r="BN115" i="8"/>
  <c r="BQ115" i="8"/>
  <c r="BT115" i="8"/>
  <c r="I116" i="8"/>
  <c r="L116" i="8"/>
  <c r="O116" i="8"/>
  <c r="R116" i="8"/>
  <c r="U116" i="8"/>
  <c r="X116" i="8"/>
  <c r="AA116" i="8"/>
  <c r="AD116" i="8"/>
  <c r="AG116" i="8"/>
  <c r="AJ116" i="8"/>
  <c r="AM116" i="8"/>
  <c r="AP116" i="8"/>
  <c r="AS116" i="8"/>
  <c r="AV116" i="8"/>
  <c r="AY116" i="8"/>
  <c r="BB116" i="8"/>
  <c r="BE116" i="8"/>
  <c r="BH116" i="8"/>
  <c r="BK116" i="8"/>
  <c r="BN116" i="8"/>
  <c r="BQ116" i="8"/>
  <c r="BT116" i="8"/>
  <c r="I117" i="8"/>
  <c r="L117" i="8"/>
  <c r="O117" i="8"/>
  <c r="R117" i="8"/>
  <c r="U117" i="8"/>
  <c r="X117" i="8"/>
  <c r="AA117" i="8"/>
  <c r="AD117" i="8"/>
  <c r="AG117" i="8"/>
  <c r="AJ117" i="8"/>
  <c r="AM117" i="8"/>
  <c r="AP117" i="8"/>
  <c r="AS117" i="8"/>
  <c r="AV117" i="8"/>
  <c r="AY117" i="8"/>
  <c r="BB117" i="8"/>
  <c r="BE117" i="8"/>
  <c r="BH117" i="8"/>
  <c r="BK117" i="8"/>
  <c r="BN117" i="8"/>
  <c r="BQ117" i="8"/>
  <c r="BT117" i="8"/>
  <c r="I118" i="8"/>
  <c r="L118" i="8"/>
  <c r="O118" i="8"/>
  <c r="R118" i="8"/>
  <c r="U118" i="8"/>
  <c r="X118" i="8"/>
  <c r="AA118" i="8"/>
  <c r="AD118" i="8"/>
  <c r="AG118" i="8"/>
  <c r="AJ118" i="8"/>
  <c r="AM118" i="8"/>
  <c r="AP118" i="8"/>
  <c r="AS118" i="8"/>
  <c r="AV118" i="8"/>
  <c r="AY118" i="8"/>
  <c r="BB118" i="8"/>
  <c r="BE118" i="8"/>
  <c r="BH118" i="8"/>
  <c r="BK118" i="8"/>
  <c r="BN118" i="8"/>
  <c r="BQ118" i="8"/>
  <c r="BT118" i="8"/>
  <c r="I119" i="8"/>
  <c r="L119" i="8"/>
  <c r="O119" i="8"/>
  <c r="R119" i="8"/>
  <c r="U119" i="8"/>
  <c r="X119" i="8"/>
  <c r="AA119" i="8"/>
  <c r="AD119" i="8"/>
  <c r="AG119" i="8"/>
  <c r="AJ119" i="8"/>
  <c r="AM119" i="8"/>
  <c r="AP119" i="8"/>
  <c r="AS119" i="8"/>
  <c r="AV119" i="8"/>
  <c r="AY119" i="8"/>
  <c r="BB119" i="8"/>
  <c r="BE119" i="8"/>
  <c r="BH119" i="8"/>
  <c r="BK119" i="8"/>
  <c r="BN119" i="8"/>
  <c r="BQ119" i="8"/>
  <c r="BT119" i="8"/>
  <c r="I120" i="8"/>
  <c r="L120" i="8"/>
  <c r="O120" i="8"/>
  <c r="R120" i="8"/>
  <c r="U120" i="8"/>
  <c r="X120" i="8"/>
  <c r="AA120" i="8"/>
  <c r="AD120" i="8"/>
  <c r="AG120" i="8"/>
  <c r="AJ120" i="8"/>
  <c r="AM120" i="8"/>
  <c r="AP120" i="8"/>
  <c r="AS120" i="8"/>
  <c r="AV120" i="8"/>
  <c r="AY120" i="8"/>
  <c r="BB120" i="8"/>
  <c r="BE120" i="8"/>
  <c r="BH120" i="8"/>
  <c r="BK120" i="8"/>
  <c r="BN120" i="8"/>
  <c r="BQ120" i="8"/>
  <c r="BT120" i="8"/>
  <c r="I121" i="8"/>
  <c r="L121" i="8"/>
  <c r="O121" i="8"/>
  <c r="R121" i="8"/>
  <c r="U121" i="8"/>
  <c r="X121" i="8"/>
  <c r="AA121" i="8"/>
  <c r="AD121" i="8"/>
  <c r="AG121" i="8"/>
  <c r="AJ121" i="8"/>
  <c r="AM121" i="8"/>
  <c r="AP121" i="8"/>
  <c r="AS121" i="8"/>
  <c r="AV121" i="8"/>
  <c r="AY121" i="8"/>
  <c r="BB121" i="8"/>
  <c r="BE121" i="8"/>
  <c r="BH121" i="8"/>
  <c r="BK121" i="8"/>
  <c r="BN121" i="8"/>
  <c r="BQ121" i="8"/>
  <c r="BT121" i="8"/>
  <c r="I122" i="8"/>
  <c r="L122" i="8"/>
  <c r="O122" i="8"/>
  <c r="R122" i="8"/>
  <c r="U122" i="8"/>
  <c r="X122" i="8"/>
  <c r="AA122" i="8"/>
  <c r="AD122" i="8"/>
  <c r="AG122" i="8"/>
  <c r="AJ122" i="8"/>
  <c r="AM122" i="8"/>
  <c r="AP122" i="8"/>
  <c r="AS122" i="8"/>
  <c r="AV122" i="8"/>
  <c r="AY122" i="8"/>
  <c r="BB122" i="8"/>
  <c r="BE122" i="8"/>
  <c r="BH122" i="8"/>
  <c r="BK122" i="8"/>
  <c r="BN122" i="8"/>
  <c r="BQ122" i="8"/>
  <c r="BT122" i="8"/>
  <c r="I123" i="8"/>
  <c r="L123" i="8"/>
  <c r="O123" i="8"/>
  <c r="R123" i="8"/>
  <c r="U123" i="8"/>
  <c r="X123" i="8"/>
  <c r="AA123" i="8"/>
  <c r="AD123" i="8"/>
  <c r="AG123" i="8"/>
  <c r="AJ123" i="8"/>
  <c r="AM123" i="8"/>
  <c r="AP123" i="8"/>
  <c r="AS123" i="8"/>
  <c r="AV123" i="8"/>
  <c r="AY123" i="8"/>
  <c r="BB123" i="8"/>
  <c r="BE123" i="8"/>
  <c r="BH123" i="8"/>
  <c r="BK123" i="8"/>
  <c r="BN123" i="8"/>
  <c r="BQ123" i="8"/>
  <c r="BT123" i="8"/>
  <c r="I124" i="8"/>
  <c r="L124" i="8"/>
  <c r="O124" i="8"/>
  <c r="R124" i="8"/>
  <c r="U124" i="8"/>
  <c r="X124" i="8"/>
  <c r="AA124" i="8"/>
  <c r="AD124" i="8"/>
  <c r="AG124" i="8"/>
  <c r="AJ124" i="8"/>
  <c r="AM124" i="8"/>
  <c r="AP124" i="8"/>
  <c r="AS124" i="8"/>
  <c r="AV124" i="8"/>
  <c r="AY124" i="8"/>
  <c r="BB124" i="8"/>
  <c r="BE124" i="8"/>
  <c r="BH124" i="8"/>
  <c r="BK124" i="8"/>
  <c r="BN124" i="8"/>
  <c r="BQ124" i="8"/>
  <c r="BT124" i="8"/>
  <c r="I125" i="8"/>
  <c r="L125" i="8"/>
  <c r="O125" i="8"/>
  <c r="R125" i="8"/>
  <c r="U125" i="8"/>
  <c r="X125" i="8"/>
  <c r="AA125" i="8"/>
  <c r="AD125" i="8"/>
  <c r="AG125" i="8"/>
  <c r="AJ125" i="8"/>
  <c r="AM125" i="8"/>
  <c r="AP125" i="8"/>
  <c r="AS125" i="8"/>
  <c r="AV125" i="8"/>
  <c r="AY125" i="8"/>
  <c r="BB125" i="8"/>
  <c r="BE125" i="8"/>
  <c r="BH125" i="8"/>
  <c r="BK125" i="8"/>
  <c r="BN125" i="8"/>
  <c r="BQ125" i="8"/>
  <c r="BT125" i="8"/>
  <c r="I126" i="8"/>
  <c r="L126" i="8"/>
  <c r="O126" i="8"/>
  <c r="R126" i="8"/>
  <c r="U126" i="8"/>
  <c r="X126" i="8"/>
  <c r="AA126" i="8"/>
  <c r="AD126" i="8"/>
  <c r="AG126" i="8"/>
  <c r="AJ126" i="8"/>
  <c r="AM126" i="8"/>
  <c r="AP126" i="8"/>
  <c r="AS126" i="8"/>
  <c r="AV126" i="8"/>
  <c r="AY126" i="8"/>
  <c r="BB126" i="8"/>
  <c r="BE126" i="8"/>
  <c r="BH126" i="8"/>
  <c r="BK126" i="8"/>
  <c r="BN126" i="8"/>
  <c r="BQ126" i="8"/>
  <c r="BT126" i="8"/>
  <c r="I127" i="8"/>
  <c r="L127" i="8"/>
  <c r="O127" i="8"/>
  <c r="R127" i="8"/>
  <c r="U127" i="8"/>
  <c r="X127" i="8"/>
  <c r="AA127" i="8"/>
  <c r="AD127" i="8"/>
  <c r="AG127" i="8"/>
  <c r="AJ127" i="8"/>
  <c r="AM127" i="8"/>
  <c r="AP127" i="8"/>
  <c r="AS127" i="8"/>
  <c r="AV127" i="8"/>
  <c r="AY127" i="8"/>
  <c r="BB127" i="8"/>
  <c r="BE127" i="8"/>
  <c r="BH127" i="8"/>
  <c r="BK127" i="8"/>
  <c r="BN127" i="8"/>
  <c r="BQ127" i="8"/>
  <c r="BT127" i="8"/>
  <c r="I128" i="8"/>
  <c r="L128" i="8"/>
  <c r="O128" i="8"/>
  <c r="R128" i="8"/>
  <c r="U128" i="8"/>
  <c r="X128" i="8"/>
  <c r="AA128" i="8"/>
  <c r="AD128" i="8"/>
  <c r="AG128" i="8"/>
  <c r="AJ128" i="8"/>
  <c r="AM128" i="8"/>
  <c r="AP128" i="8"/>
  <c r="AS128" i="8"/>
  <c r="AV128" i="8"/>
  <c r="AY128" i="8"/>
  <c r="BB128" i="8"/>
  <c r="BE128" i="8"/>
  <c r="BH128" i="8"/>
  <c r="BK128" i="8"/>
  <c r="BN128" i="8"/>
  <c r="BQ128" i="8"/>
  <c r="BT128" i="8"/>
  <c r="I129" i="8"/>
  <c r="L129" i="8"/>
  <c r="O129" i="8"/>
  <c r="R129" i="8"/>
  <c r="U129" i="8"/>
  <c r="X129" i="8"/>
  <c r="AA129" i="8"/>
  <c r="AD129" i="8"/>
  <c r="AG129" i="8"/>
  <c r="AJ129" i="8"/>
  <c r="AM129" i="8"/>
  <c r="AP129" i="8"/>
  <c r="AS129" i="8"/>
  <c r="AV129" i="8"/>
  <c r="AY129" i="8"/>
  <c r="BB129" i="8"/>
  <c r="BE129" i="8"/>
  <c r="BH129" i="8"/>
  <c r="BK129" i="8"/>
  <c r="BN129" i="8"/>
  <c r="BQ129" i="8"/>
  <c r="BT129" i="8"/>
  <c r="I130" i="8"/>
  <c r="L130" i="8"/>
  <c r="O130" i="8"/>
  <c r="R130" i="8"/>
  <c r="U130" i="8"/>
  <c r="X130" i="8"/>
  <c r="AA130" i="8"/>
  <c r="AD130" i="8"/>
  <c r="AG130" i="8"/>
  <c r="AJ130" i="8"/>
  <c r="AM130" i="8"/>
  <c r="AP130" i="8"/>
  <c r="AS130" i="8"/>
  <c r="AV130" i="8"/>
  <c r="AY130" i="8"/>
  <c r="BB130" i="8"/>
  <c r="BE130" i="8"/>
  <c r="BH130" i="8"/>
  <c r="BK130" i="8"/>
  <c r="BN130" i="8"/>
  <c r="BQ130" i="8"/>
  <c r="BT130" i="8"/>
  <c r="I131" i="8"/>
  <c r="L131" i="8"/>
  <c r="O131" i="8"/>
  <c r="R131" i="8"/>
  <c r="U131" i="8"/>
  <c r="X131" i="8"/>
  <c r="AA131" i="8"/>
  <c r="AD131" i="8"/>
  <c r="AG131" i="8"/>
  <c r="AJ131" i="8"/>
  <c r="AM131" i="8"/>
  <c r="AP131" i="8"/>
  <c r="AS131" i="8"/>
  <c r="AV131" i="8"/>
  <c r="AY131" i="8"/>
  <c r="BB131" i="8"/>
  <c r="BE131" i="8"/>
  <c r="BH131" i="8"/>
  <c r="BK131" i="8"/>
  <c r="BN131" i="8"/>
  <c r="BQ131" i="8"/>
  <c r="BT131" i="8"/>
  <c r="I132" i="8"/>
  <c r="L132" i="8"/>
  <c r="O132" i="8"/>
  <c r="R132" i="8"/>
  <c r="U132" i="8"/>
  <c r="X132" i="8"/>
  <c r="AA132" i="8"/>
  <c r="AD132" i="8"/>
  <c r="AG132" i="8"/>
  <c r="AJ132" i="8"/>
  <c r="AM132" i="8"/>
  <c r="AP132" i="8"/>
  <c r="AS132" i="8"/>
  <c r="AV132" i="8"/>
  <c r="AY132" i="8"/>
  <c r="BB132" i="8"/>
  <c r="BE132" i="8"/>
  <c r="BH132" i="8"/>
  <c r="BK132" i="8"/>
  <c r="BN132" i="8"/>
  <c r="BQ132" i="8"/>
  <c r="BT132" i="8"/>
  <c r="I133" i="8"/>
  <c r="L133" i="8"/>
  <c r="O133" i="8"/>
  <c r="R133" i="8"/>
  <c r="U133" i="8"/>
  <c r="X133" i="8"/>
  <c r="AA133" i="8"/>
  <c r="AD133" i="8"/>
  <c r="AG133" i="8"/>
  <c r="AJ133" i="8"/>
  <c r="AM133" i="8"/>
  <c r="AP133" i="8"/>
  <c r="AS133" i="8"/>
  <c r="AV133" i="8"/>
  <c r="AY133" i="8"/>
  <c r="BB133" i="8"/>
  <c r="BE133" i="8"/>
  <c r="BH133" i="8"/>
  <c r="BK133" i="8"/>
  <c r="BN133" i="8"/>
  <c r="BQ133" i="8"/>
  <c r="BT133" i="8"/>
  <c r="I134" i="8"/>
  <c r="L134" i="8"/>
  <c r="O134" i="8"/>
  <c r="R134" i="8"/>
  <c r="U134" i="8"/>
  <c r="X134" i="8"/>
  <c r="AA134" i="8"/>
  <c r="AD134" i="8"/>
  <c r="AG134" i="8"/>
  <c r="AJ134" i="8"/>
  <c r="AM134" i="8"/>
  <c r="AP134" i="8"/>
  <c r="AS134" i="8"/>
  <c r="AV134" i="8"/>
  <c r="AY134" i="8"/>
  <c r="BB134" i="8"/>
  <c r="BE134" i="8"/>
  <c r="BH134" i="8"/>
  <c r="BK134" i="8"/>
  <c r="BN134" i="8"/>
  <c r="BQ134" i="8"/>
  <c r="BT134" i="8"/>
  <c r="I135" i="8"/>
  <c r="L135" i="8"/>
  <c r="O135" i="8"/>
  <c r="R135" i="8"/>
  <c r="U135" i="8"/>
  <c r="X135" i="8"/>
  <c r="AA135" i="8"/>
  <c r="AD135" i="8"/>
  <c r="AG135" i="8"/>
  <c r="AJ135" i="8"/>
  <c r="AM135" i="8"/>
  <c r="AP135" i="8"/>
  <c r="AS135" i="8"/>
  <c r="AV135" i="8"/>
  <c r="AY135" i="8"/>
  <c r="BB135" i="8"/>
  <c r="BE135" i="8"/>
  <c r="BH135" i="8"/>
  <c r="BK135" i="8"/>
  <c r="BN135" i="8"/>
  <c r="BQ135" i="8"/>
  <c r="BT135" i="8"/>
  <c r="I136" i="8"/>
  <c r="L136" i="8"/>
  <c r="O136" i="8"/>
  <c r="R136" i="8"/>
  <c r="U136" i="8"/>
  <c r="X136" i="8"/>
  <c r="AA136" i="8"/>
  <c r="AD136" i="8"/>
  <c r="AG136" i="8"/>
  <c r="AJ136" i="8"/>
  <c r="AM136" i="8"/>
  <c r="AP136" i="8"/>
  <c r="AS136" i="8"/>
  <c r="AV136" i="8"/>
  <c r="AY136" i="8"/>
  <c r="BB136" i="8"/>
  <c r="BE136" i="8"/>
  <c r="BH136" i="8"/>
  <c r="BK136" i="8"/>
  <c r="BN136" i="8"/>
  <c r="BQ136" i="8"/>
  <c r="BT136" i="8"/>
  <c r="I137" i="8"/>
  <c r="L137" i="8"/>
  <c r="O137" i="8"/>
  <c r="R137" i="8"/>
  <c r="U137" i="8"/>
  <c r="X137" i="8"/>
  <c r="AA137" i="8"/>
  <c r="AD137" i="8"/>
  <c r="AG137" i="8"/>
  <c r="AJ137" i="8"/>
  <c r="AM137" i="8"/>
  <c r="AP137" i="8"/>
  <c r="AS137" i="8"/>
  <c r="AV137" i="8"/>
  <c r="AY137" i="8"/>
  <c r="BB137" i="8"/>
  <c r="BE137" i="8"/>
  <c r="BH137" i="8"/>
  <c r="BK137" i="8"/>
  <c r="BN137" i="8"/>
  <c r="BQ137" i="8"/>
  <c r="BT137" i="8"/>
  <c r="I138" i="8"/>
  <c r="L138" i="8"/>
  <c r="O138" i="8"/>
  <c r="R138" i="8"/>
  <c r="U138" i="8"/>
  <c r="X138" i="8"/>
  <c r="AA138" i="8"/>
  <c r="AD138" i="8"/>
  <c r="AG138" i="8"/>
  <c r="AJ138" i="8"/>
  <c r="AM138" i="8"/>
  <c r="AP138" i="8"/>
  <c r="AS138" i="8"/>
  <c r="AV138" i="8"/>
  <c r="AY138" i="8"/>
  <c r="BB138" i="8"/>
  <c r="BE138" i="8"/>
  <c r="BH138" i="8"/>
  <c r="BK138" i="8"/>
  <c r="BN138" i="8"/>
  <c r="BQ138" i="8"/>
  <c r="BT138" i="8"/>
  <c r="I139" i="8"/>
  <c r="L139" i="8"/>
  <c r="O139" i="8"/>
  <c r="R139" i="8"/>
  <c r="U139" i="8"/>
  <c r="X139" i="8"/>
  <c r="AA139" i="8"/>
  <c r="AD139" i="8"/>
  <c r="AG139" i="8"/>
  <c r="AJ139" i="8"/>
  <c r="AM139" i="8"/>
  <c r="AP139" i="8"/>
  <c r="AS139" i="8"/>
  <c r="AV139" i="8"/>
  <c r="AY139" i="8"/>
  <c r="BB139" i="8"/>
  <c r="BE139" i="8"/>
  <c r="BH139" i="8"/>
  <c r="BK139" i="8"/>
  <c r="BN139" i="8"/>
  <c r="BQ139" i="8"/>
  <c r="BT139" i="8"/>
  <c r="I140" i="8"/>
  <c r="L140" i="8"/>
  <c r="O140" i="8"/>
  <c r="R140" i="8"/>
  <c r="U140" i="8"/>
  <c r="X140" i="8"/>
  <c r="AA140" i="8"/>
  <c r="AD140" i="8"/>
  <c r="AG140" i="8"/>
  <c r="AJ140" i="8"/>
  <c r="AM140" i="8"/>
  <c r="AP140" i="8"/>
  <c r="AS140" i="8"/>
  <c r="AV140" i="8"/>
  <c r="AY140" i="8"/>
  <c r="BB140" i="8"/>
  <c r="BE140" i="8"/>
  <c r="BH140" i="8"/>
  <c r="BK140" i="8"/>
  <c r="BN140" i="8"/>
  <c r="BQ140" i="8"/>
  <c r="BT140" i="8"/>
  <c r="I141" i="8"/>
  <c r="L141" i="8"/>
  <c r="O141" i="8"/>
  <c r="R141" i="8"/>
  <c r="U141" i="8"/>
  <c r="X141" i="8"/>
  <c r="AA141" i="8"/>
  <c r="AD141" i="8"/>
  <c r="AG141" i="8"/>
  <c r="AJ141" i="8"/>
  <c r="AM141" i="8"/>
  <c r="AP141" i="8"/>
  <c r="AS141" i="8"/>
  <c r="AV141" i="8"/>
  <c r="AY141" i="8"/>
  <c r="BB141" i="8"/>
  <c r="BE141" i="8"/>
  <c r="BH141" i="8"/>
  <c r="BK141" i="8"/>
  <c r="BN141" i="8"/>
  <c r="BQ141" i="8"/>
  <c r="BT141" i="8"/>
  <c r="I142" i="8"/>
  <c r="L142" i="8"/>
  <c r="O142" i="8"/>
  <c r="R142" i="8"/>
  <c r="U142" i="8"/>
  <c r="X142" i="8"/>
  <c r="AA142" i="8"/>
  <c r="AD142" i="8"/>
  <c r="AG142" i="8"/>
  <c r="AJ142" i="8"/>
  <c r="AM142" i="8"/>
  <c r="AP142" i="8"/>
  <c r="AS142" i="8"/>
  <c r="AV142" i="8"/>
  <c r="AY142" i="8"/>
  <c r="BB142" i="8"/>
  <c r="BE142" i="8"/>
  <c r="BH142" i="8"/>
  <c r="BK142" i="8"/>
  <c r="BN142" i="8"/>
  <c r="BQ142" i="8"/>
  <c r="BT142" i="8"/>
  <c r="I143" i="8"/>
  <c r="L143" i="8"/>
  <c r="O143" i="8"/>
  <c r="R143" i="8"/>
  <c r="U143" i="8"/>
  <c r="X143" i="8"/>
  <c r="AA143" i="8"/>
  <c r="AD143" i="8"/>
  <c r="AG143" i="8"/>
  <c r="AJ143" i="8"/>
  <c r="AM143" i="8"/>
  <c r="AP143" i="8"/>
  <c r="AS143" i="8"/>
  <c r="AV143" i="8"/>
  <c r="AY143" i="8"/>
  <c r="BB143" i="8"/>
  <c r="BE143" i="8"/>
  <c r="BH143" i="8"/>
  <c r="BK143" i="8"/>
  <c r="BN143" i="8"/>
  <c r="BQ143" i="8"/>
  <c r="BT143" i="8"/>
  <c r="I144" i="8"/>
  <c r="L144" i="8"/>
  <c r="O144" i="8"/>
  <c r="R144" i="8"/>
  <c r="U144" i="8"/>
  <c r="X144" i="8"/>
  <c r="AA144" i="8"/>
  <c r="AD144" i="8"/>
  <c r="AG144" i="8"/>
  <c r="AJ144" i="8"/>
  <c r="AM144" i="8"/>
  <c r="AP144" i="8"/>
  <c r="AS144" i="8"/>
  <c r="AV144" i="8"/>
  <c r="AY144" i="8"/>
  <c r="BB144" i="8"/>
  <c r="BE144" i="8"/>
  <c r="BH144" i="8"/>
  <c r="BK144" i="8"/>
  <c r="BN144" i="8"/>
  <c r="BQ144" i="8"/>
  <c r="BT144" i="8"/>
  <c r="I145" i="8"/>
  <c r="L145" i="8"/>
  <c r="O145" i="8"/>
  <c r="R145" i="8"/>
  <c r="U145" i="8"/>
  <c r="X145" i="8"/>
  <c r="AA145" i="8"/>
  <c r="AD145" i="8"/>
  <c r="AG145" i="8"/>
  <c r="AJ145" i="8"/>
  <c r="AM145" i="8"/>
  <c r="AP145" i="8"/>
  <c r="AS145" i="8"/>
  <c r="AV145" i="8"/>
  <c r="AY145" i="8"/>
  <c r="BB145" i="8"/>
  <c r="BE145" i="8"/>
  <c r="BH145" i="8"/>
  <c r="BK145" i="8"/>
  <c r="BN145" i="8"/>
  <c r="BQ145" i="8"/>
  <c r="BT145" i="8"/>
  <c r="I146" i="8"/>
  <c r="L146" i="8"/>
  <c r="O146" i="8"/>
  <c r="R146" i="8"/>
  <c r="U146" i="8"/>
  <c r="X146" i="8"/>
  <c r="AA146" i="8"/>
  <c r="AD146" i="8"/>
  <c r="AG146" i="8"/>
  <c r="AJ146" i="8"/>
  <c r="AM146" i="8"/>
  <c r="AP146" i="8"/>
  <c r="AS146" i="8"/>
  <c r="AV146" i="8"/>
  <c r="AY146" i="8"/>
  <c r="BB146" i="8"/>
  <c r="BE146" i="8"/>
  <c r="BH146" i="8"/>
  <c r="BK146" i="8"/>
  <c r="BN146" i="8"/>
  <c r="BQ146" i="8"/>
  <c r="BT146" i="8"/>
  <c r="I147" i="8"/>
  <c r="L147" i="8"/>
  <c r="O147" i="8"/>
  <c r="R147" i="8"/>
  <c r="U147" i="8"/>
  <c r="X147" i="8"/>
  <c r="AA147" i="8"/>
  <c r="AD147" i="8"/>
  <c r="AG147" i="8"/>
  <c r="AJ147" i="8"/>
  <c r="AM147" i="8"/>
  <c r="AP147" i="8"/>
  <c r="AS147" i="8"/>
  <c r="AV147" i="8"/>
  <c r="AY147" i="8"/>
  <c r="BB147" i="8"/>
  <c r="BE147" i="8"/>
  <c r="BH147" i="8"/>
  <c r="BK147" i="8"/>
  <c r="BN147" i="8"/>
  <c r="BQ147" i="8"/>
  <c r="BT147" i="8"/>
  <c r="I148" i="8"/>
  <c r="L148" i="8"/>
  <c r="O148" i="8"/>
  <c r="R148" i="8"/>
  <c r="U148" i="8"/>
  <c r="X148" i="8"/>
  <c r="AA148" i="8"/>
  <c r="AD148" i="8"/>
  <c r="AG148" i="8"/>
  <c r="AJ148" i="8"/>
  <c r="AM148" i="8"/>
  <c r="AP148" i="8"/>
  <c r="AS148" i="8"/>
  <c r="AV148" i="8"/>
  <c r="AY148" i="8"/>
  <c r="BB148" i="8"/>
  <c r="BC105" i="8"/>
  <c r="BL105" i="8"/>
  <c r="BP105" i="8"/>
  <c r="G106" i="8"/>
  <c r="K106" i="8"/>
  <c r="P106" i="8"/>
  <c r="T106" i="8"/>
  <c r="Y106" i="8"/>
  <c r="AC106" i="8"/>
  <c r="AH106" i="8"/>
  <c r="AL106" i="8"/>
  <c r="AQ106" i="8"/>
  <c r="AT106" i="8"/>
  <c r="AW106" i="8"/>
  <c r="AZ106" i="8"/>
  <c r="BC106" i="8"/>
  <c r="BF106" i="8"/>
  <c r="BI106" i="8"/>
  <c r="BL106" i="8"/>
  <c r="BO106" i="8"/>
  <c r="BR106" i="8"/>
  <c r="G107" i="8"/>
  <c r="J107" i="8"/>
  <c r="M107" i="8"/>
  <c r="P107" i="8"/>
  <c r="S107" i="8"/>
  <c r="V107" i="8"/>
  <c r="Y107" i="8"/>
  <c r="AB107" i="8"/>
  <c r="AE107" i="8"/>
  <c r="AH107" i="8"/>
  <c r="AK107" i="8"/>
  <c r="AN107" i="8"/>
  <c r="AQ107" i="8"/>
  <c r="AT107" i="8"/>
  <c r="AW107" i="8"/>
  <c r="AZ107" i="8"/>
  <c r="BC107" i="8"/>
  <c r="BF107" i="8"/>
  <c r="BI107" i="8"/>
  <c r="BL107" i="8"/>
  <c r="BO107" i="8"/>
  <c r="BR107" i="8"/>
  <c r="G108" i="8"/>
  <c r="J108" i="8"/>
  <c r="M108" i="8"/>
  <c r="P108" i="8"/>
  <c r="S108" i="8"/>
  <c r="V108" i="8"/>
  <c r="Y108" i="8"/>
  <c r="AB108" i="8"/>
  <c r="AE108" i="8"/>
  <c r="AH108" i="8"/>
  <c r="AK108" i="8"/>
  <c r="AN108" i="8"/>
  <c r="AQ108" i="8"/>
  <c r="AT108" i="8"/>
  <c r="AW108" i="8"/>
  <c r="AZ108" i="8"/>
  <c r="BC108" i="8"/>
  <c r="BF108" i="8"/>
  <c r="BI108" i="8"/>
  <c r="BL108" i="8"/>
  <c r="BO108" i="8"/>
  <c r="BR108" i="8"/>
  <c r="G109" i="8"/>
  <c r="J109" i="8"/>
  <c r="M109" i="8"/>
  <c r="P109" i="8"/>
  <c r="S109" i="8"/>
  <c r="V109" i="8"/>
  <c r="Y109" i="8"/>
  <c r="AB109" i="8"/>
  <c r="AE109" i="8"/>
  <c r="AH109" i="8"/>
  <c r="AK109" i="8"/>
  <c r="AN109" i="8"/>
  <c r="AQ109" i="8"/>
  <c r="AT109" i="8"/>
  <c r="AW109" i="8"/>
  <c r="AZ109" i="8"/>
  <c r="BC109" i="8"/>
  <c r="BF109" i="8"/>
  <c r="BI109" i="8"/>
  <c r="BL109" i="8"/>
  <c r="BO109" i="8"/>
  <c r="BR109" i="8"/>
  <c r="G110" i="8"/>
  <c r="J110" i="8"/>
  <c r="M110" i="8"/>
  <c r="P110" i="8"/>
  <c r="S110" i="8"/>
  <c r="V110" i="8"/>
  <c r="Y110" i="8"/>
  <c r="AB110" i="8"/>
  <c r="AE110" i="8"/>
  <c r="AH110" i="8"/>
  <c r="AK110" i="8"/>
  <c r="AN110" i="8"/>
  <c r="AQ110" i="8"/>
  <c r="AT110" i="8"/>
  <c r="AW110" i="8"/>
  <c r="AZ110" i="8"/>
  <c r="BC110" i="8"/>
  <c r="BF110" i="8"/>
  <c r="BI110" i="8"/>
  <c r="BL110" i="8"/>
  <c r="BO110" i="8"/>
  <c r="BR110" i="8"/>
  <c r="G111" i="8"/>
  <c r="J111" i="8"/>
  <c r="M111" i="8"/>
  <c r="P111" i="8"/>
  <c r="S111" i="8"/>
  <c r="V111" i="8"/>
  <c r="Y111" i="8"/>
  <c r="AB111" i="8"/>
  <c r="AE111" i="8"/>
  <c r="AH111" i="8"/>
  <c r="AK111" i="8"/>
  <c r="AN111" i="8"/>
  <c r="AQ111" i="8"/>
  <c r="AT111" i="8"/>
  <c r="AW111" i="8"/>
  <c r="AZ111" i="8"/>
  <c r="BC111" i="8"/>
  <c r="BF111" i="8"/>
  <c r="BI111" i="8"/>
  <c r="BL111" i="8"/>
  <c r="BO111" i="8"/>
  <c r="BR111" i="8"/>
  <c r="G112" i="8"/>
  <c r="J112" i="8"/>
  <c r="M112" i="8"/>
  <c r="P112" i="8"/>
  <c r="S112" i="8"/>
  <c r="V112" i="8"/>
  <c r="Y112" i="8"/>
  <c r="AB112" i="8"/>
  <c r="AE112" i="8"/>
  <c r="AH112" i="8"/>
  <c r="AK112" i="8"/>
  <c r="AN112" i="8"/>
  <c r="AQ112" i="8"/>
  <c r="AT112" i="8"/>
  <c r="AW112" i="8"/>
  <c r="AZ112" i="8"/>
  <c r="BC112" i="8"/>
  <c r="BF112" i="8"/>
  <c r="BI112" i="8"/>
  <c r="BL112" i="8"/>
  <c r="BO112" i="8"/>
  <c r="BR112" i="8"/>
  <c r="G113" i="8"/>
  <c r="J113" i="8"/>
  <c r="M113" i="8"/>
  <c r="P113" i="8"/>
  <c r="S113" i="8"/>
  <c r="V113" i="8"/>
  <c r="Y113" i="8"/>
  <c r="AB113" i="8"/>
  <c r="AE113" i="8"/>
  <c r="AH113" i="8"/>
  <c r="AK113" i="8"/>
  <c r="AN113" i="8"/>
  <c r="AQ113" i="8"/>
  <c r="AT113" i="8"/>
  <c r="AW113" i="8"/>
  <c r="AZ113" i="8"/>
  <c r="BC113" i="8"/>
  <c r="BF113" i="8"/>
  <c r="BI113" i="8"/>
  <c r="BL113" i="8"/>
  <c r="BO113" i="8"/>
  <c r="BR113" i="8"/>
  <c r="G114" i="8"/>
  <c r="J114" i="8"/>
  <c r="M114" i="8"/>
  <c r="P114" i="8"/>
  <c r="S114" i="8"/>
  <c r="V114" i="8"/>
  <c r="Y114" i="8"/>
  <c r="AB114" i="8"/>
  <c r="AE114" i="8"/>
  <c r="AH114" i="8"/>
  <c r="AK114" i="8"/>
  <c r="AN114" i="8"/>
  <c r="AQ114" i="8"/>
  <c r="AT114" i="8"/>
  <c r="AW114" i="8"/>
  <c r="AZ114" i="8"/>
  <c r="BC114" i="8"/>
  <c r="BF114" i="8"/>
  <c r="BI114" i="8"/>
  <c r="BL114" i="8"/>
  <c r="BO114" i="8"/>
  <c r="BR114" i="8"/>
  <c r="G115" i="8"/>
  <c r="J115" i="8"/>
  <c r="M115" i="8"/>
  <c r="P115" i="8"/>
  <c r="S115" i="8"/>
  <c r="V115" i="8"/>
  <c r="Y115" i="8"/>
  <c r="AB115" i="8"/>
  <c r="AE115" i="8"/>
  <c r="AH115" i="8"/>
  <c r="AK115" i="8"/>
  <c r="AN115" i="8"/>
  <c r="AQ115" i="8"/>
  <c r="AT115" i="8"/>
  <c r="AW115" i="8"/>
  <c r="AZ115" i="8"/>
  <c r="BC115" i="8"/>
  <c r="BF115" i="8"/>
  <c r="BI115" i="8"/>
  <c r="BL115" i="8"/>
  <c r="BO115" i="8"/>
  <c r="BR115" i="8"/>
  <c r="G116" i="8"/>
  <c r="J116" i="8"/>
  <c r="M116" i="8"/>
  <c r="P116" i="8"/>
  <c r="S116" i="8"/>
  <c r="V116" i="8"/>
  <c r="Y116" i="8"/>
  <c r="AB116" i="8"/>
  <c r="AE116" i="8"/>
  <c r="AH116" i="8"/>
  <c r="AK116" i="8"/>
  <c r="AN116" i="8"/>
  <c r="AQ116" i="8"/>
  <c r="AT116" i="8"/>
  <c r="AW116" i="8"/>
  <c r="AZ116" i="8"/>
  <c r="BC116" i="8"/>
  <c r="BF116" i="8"/>
  <c r="BI116" i="8"/>
  <c r="BL116" i="8"/>
  <c r="BO116" i="8"/>
  <c r="BR116" i="8"/>
  <c r="G117" i="8"/>
  <c r="J117" i="8"/>
  <c r="M117" i="8"/>
  <c r="P117" i="8"/>
  <c r="S117" i="8"/>
  <c r="V117" i="8"/>
  <c r="Y117" i="8"/>
  <c r="AB117" i="8"/>
  <c r="AE117" i="8"/>
  <c r="AH117" i="8"/>
  <c r="AK117" i="8"/>
  <c r="AN117" i="8"/>
  <c r="AQ117" i="8"/>
  <c r="AT117" i="8"/>
  <c r="AW117" i="8"/>
  <c r="AZ117" i="8"/>
  <c r="BC117" i="8"/>
  <c r="BF117" i="8"/>
  <c r="BI117" i="8"/>
  <c r="BL117" i="8"/>
  <c r="BO117" i="8"/>
  <c r="BR117" i="8"/>
  <c r="G118" i="8"/>
  <c r="J118" i="8"/>
  <c r="M118" i="8"/>
  <c r="P118" i="8"/>
  <c r="S118" i="8"/>
  <c r="V118" i="8"/>
  <c r="Y118" i="8"/>
  <c r="AB118" i="8"/>
  <c r="AE118" i="8"/>
  <c r="AH118" i="8"/>
  <c r="AK118" i="8"/>
  <c r="AN118" i="8"/>
  <c r="AQ118" i="8"/>
  <c r="AT118" i="8"/>
  <c r="AW118" i="8"/>
  <c r="AZ118" i="8"/>
  <c r="BC118" i="8"/>
  <c r="BF118" i="8"/>
  <c r="BI118" i="8"/>
  <c r="BL118" i="8"/>
  <c r="BO118" i="8"/>
  <c r="BR118" i="8"/>
  <c r="G119" i="8"/>
  <c r="J119" i="8"/>
  <c r="M119" i="8"/>
  <c r="P119" i="8"/>
  <c r="S119" i="8"/>
  <c r="V119" i="8"/>
  <c r="Y119" i="8"/>
  <c r="AB119" i="8"/>
  <c r="AE119" i="8"/>
  <c r="AH119" i="8"/>
  <c r="AK119" i="8"/>
  <c r="AN119" i="8"/>
  <c r="AQ119" i="8"/>
  <c r="AT119" i="8"/>
  <c r="AW119" i="8"/>
  <c r="AZ119" i="8"/>
  <c r="BC119" i="8"/>
  <c r="BF119" i="8"/>
  <c r="BI119" i="8"/>
  <c r="BL119" i="8"/>
  <c r="BO119" i="8"/>
  <c r="BR119" i="8"/>
  <c r="G120" i="8"/>
  <c r="J120" i="8"/>
  <c r="M120" i="8"/>
  <c r="P120" i="8"/>
  <c r="S120" i="8"/>
  <c r="V120" i="8"/>
  <c r="Y120" i="8"/>
  <c r="AB120" i="8"/>
  <c r="AE120" i="8"/>
  <c r="AH120" i="8"/>
  <c r="AK120" i="8"/>
  <c r="AN120" i="8"/>
  <c r="AQ120" i="8"/>
  <c r="AT120" i="8"/>
  <c r="AW120" i="8"/>
  <c r="AZ120" i="8"/>
  <c r="BC120" i="8"/>
  <c r="BF120" i="8"/>
  <c r="BI120" i="8"/>
  <c r="BL120" i="8"/>
  <c r="BO120" i="8"/>
  <c r="BR120" i="8"/>
  <c r="G121" i="8"/>
  <c r="J121" i="8"/>
  <c r="M121" i="8"/>
  <c r="P121" i="8"/>
  <c r="S121" i="8"/>
  <c r="V121" i="8"/>
  <c r="Y121" i="8"/>
  <c r="AB121" i="8"/>
  <c r="AE121" i="8"/>
  <c r="AH121" i="8"/>
  <c r="AK121" i="8"/>
  <c r="AN121" i="8"/>
  <c r="AQ121" i="8"/>
  <c r="AT121" i="8"/>
  <c r="AW121" i="8"/>
  <c r="AZ121" i="8"/>
  <c r="BC121" i="8"/>
  <c r="BF121" i="8"/>
  <c r="BI121" i="8"/>
  <c r="BL121" i="8"/>
  <c r="BO121" i="8"/>
  <c r="BR121" i="8"/>
  <c r="G122" i="8"/>
  <c r="J122" i="8"/>
  <c r="M122" i="8"/>
  <c r="P122" i="8"/>
  <c r="S122" i="8"/>
  <c r="V122" i="8"/>
  <c r="Y122" i="8"/>
  <c r="AB122" i="8"/>
  <c r="AE122" i="8"/>
  <c r="AH122" i="8"/>
  <c r="AK122" i="8"/>
  <c r="AN122" i="8"/>
  <c r="AQ122" i="8"/>
  <c r="AT122" i="8"/>
  <c r="AW122" i="8"/>
  <c r="AZ122" i="8"/>
  <c r="BC122" i="8"/>
  <c r="BF122" i="8"/>
  <c r="BI122" i="8"/>
  <c r="BL122" i="8"/>
  <c r="BO122" i="8"/>
  <c r="BR122" i="8"/>
  <c r="G123" i="8"/>
  <c r="J123" i="8"/>
  <c r="M123" i="8"/>
  <c r="P123" i="8"/>
  <c r="S123" i="8"/>
  <c r="V123" i="8"/>
  <c r="Y123" i="8"/>
  <c r="AB123" i="8"/>
  <c r="AE123" i="8"/>
  <c r="AH123" i="8"/>
  <c r="AK123" i="8"/>
  <c r="AN123" i="8"/>
  <c r="AQ123" i="8"/>
  <c r="AT123" i="8"/>
  <c r="AW123" i="8"/>
  <c r="AZ123" i="8"/>
  <c r="BC123" i="8"/>
  <c r="BF123" i="8"/>
  <c r="BI123" i="8"/>
  <c r="BL123" i="8"/>
  <c r="BO123" i="8"/>
  <c r="BR123" i="8"/>
  <c r="G124" i="8"/>
  <c r="J124" i="8"/>
  <c r="M124" i="8"/>
  <c r="P124" i="8"/>
  <c r="S124" i="8"/>
  <c r="V124" i="8"/>
  <c r="Y124" i="8"/>
  <c r="AB124" i="8"/>
  <c r="AE124" i="8"/>
  <c r="AH124" i="8"/>
  <c r="AK124" i="8"/>
  <c r="AN124" i="8"/>
  <c r="AQ124" i="8"/>
  <c r="AT124" i="8"/>
  <c r="AW124" i="8"/>
  <c r="AZ124" i="8"/>
  <c r="BC124" i="8"/>
  <c r="BF124" i="8"/>
  <c r="BI124" i="8"/>
  <c r="BL124" i="8"/>
  <c r="BO124" i="8"/>
  <c r="BR124" i="8"/>
  <c r="G125" i="8"/>
  <c r="J125" i="8"/>
  <c r="M125" i="8"/>
  <c r="P125" i="8"/>
  <c r="S125" i="8"/>
  <c r="V125" i="8"/>
  <c r="Y125" i="8"/>
  <c r="AB125" i="8"/>
  <c r="AE125" i="8"/>
  <c r="AH125" i="8"/>
  <c r="AK125" i="8"/>
  <c r="AN125" i="8"/>
  <c r="AQ125" i="8"/>
  <c r="AT125" i="8"/>
  <c r="AW125" i="8"/>
  <c r="AZ125" i="8"/>
  <c r="BC125" i="8"/>
  <c r="BF125" i="8"/>
  <c r="BI125" i="8"/>
  <c r="BL125" i="8"/>
  <c r="BO125" i="8"/>
  <c r="BR125" i="8"/>
  <c r="G126" i="8"/>
  <c r="J126" i="8"/>
  <c r="M126" i="8"/>
  <c r="P126" i="8"/>
  <c r="S126" i="8"/>
  <c r="V126" i="8"/>
  <c r="Y126" i="8"/>
  <c r="AB126" i="8"/>
  <c r="AE126" i="8"/>
  <c r="AH126" i="8"/>
  <c r="AK126" i="8"/>
  <c r="AN126" i="8"/>
  <c r="AQ126" i="8"/>
  <c r="AT126" i="8"/>
  <c r="AW126" i="8"/>
  <c r="AZ126" i="8"/>
  <c r="BC126" i="8"/>
  <c r="BF126" i="8"/>
  <c r="BI126" i="8"/>
  <c r="BL126" i="8"/>
  <c r="BO126" i="8"/>
  <c r="BR126" i="8"/>
  <c r="G127" i="8"/>
  <c r="J127" i="8"/>
  <c r="M127" i="8"/>
  <c r="P127" i="8"/>
  <c r="S127" i="8"/>
  <c r="V127" i="8"/>
  <c r="Y127" i="8"/>
  <c r="AB127" i="8"/>
  <c r="AE127" i="8"/>
  <c r="AH127" i="8"/>
  <c r="AK127" i="8"/>
  <c r="AN127" i="8"/>
  <c r="AQ127" i="8"/>
  <c r="AT127" i="8"/>
  <c r="AW127" i="8"/>
  <c r="AZ127" i="8"/>
  <c r="BC127" i="8"/>
  <c r="BF127" i="8"/>
  <c r="BI127" i="8"/>
  <c r="BL127" i="8"/>
  <c r="BO127" i="8"/>
  <c r="BR127" i="8"/>
  <c r="G128" i="8"/>
  <c r="J128" i="8"/>
  <c r="M128" i="8"/>
  <c r="P128" i="8"/>
  <c r="S128" i="8"/>
  <c r="V128" i="8"/>
  <c r="Y128" i="8"/>
  <c r="AB128" i="8"/>
  <c r="AE128" i="8"/>
  <c r="AH128" i="8"/>
  <c r="AK128" i="8"/>
  <c r="AN128" i="8"/>
  <c r="AQ128" i="8"/>
  <c r="AT128" i="8"/>
  <c r="AW128" i="8"/>
  <c r="AZ128" i="8"/>
  <c r="BC128" i="8"/>
  <c r="BF128" i="8"/>
  <c r="BI128" i="8"/>
  <c r="BL128" i="8"/>
  <c r="BO128" i="8"/>
  <c r="BR128" i="8"/>
  <c r="G129" i="8"/>
  <c r="J129" i="8"/>
  <c r="M129" i="8"/>
  <c r="P129" i="8"/>
  <c r="S129" i="8"/>
  <c r="V129" i="8"/>
  <c r="Y129" i="8"/>
  <c r="AB129" i="8"/>
  <c r="AE129" i="8"/>
  <c r="AH129" i="8"/>
  <c r="AK129" i="8"/>
  <c r="AN129" i="8"/>
  <c r="AQ129" i="8"/>
  <c r="AT129" i="8"/>
  <c r="AW129" i="8"/>
  <c r="AZ129" i="8"/>
  <c r="BC129" i="8"/>
  <c r="BF129" i="8"/>
  <c r="BI129" i="8"/>
  <c r="BL129" i="8"/>
  <c r="BO129" i="8"/>
  <c r="BR129" i="8"/>
  <c r="G130" i="8"/>
  <c r="J130" i="8"/>
  <c r="M130" i="8"/>
  <c r="P130" i="8"/>
  <c r="S130" i="8"/>
  <c r="V130" i="8"/>
  <c r="Y130" i="8"/>
  <c r="AB130" i="8"/>
  <c r="AE130" i="8"/>
  <c r="AH130" i="8"/>
  <c r="AK130" i="8"/>
  <c r="AN130" i="8"/>
  <c r="AQ130" i="8"/>
  <c r="AT130" i="8"/>
  <c r="AW130" i="8"/>
  <c r="AZ130" i="8"/>
  <c r="BC130" i="8"/>
  <c r="BF130" i="8"/>
  <c r="BI130" i="8"/>
  <c r="BL130" i="8"/>
  <c r="BO130" i="8"/>
  <c r="BR130" i="8"/>
  <c r="G131" i="8"/>
  <c r="J131" i="8"/>
  <c r="M131" i="8"/>
  <c r="P131" i="8"/>
  <c r="S131" i="8"/>
  <c r="V131" i="8"/>
  <c r="Y131" i="8"/>
  <c r="AB131" i="8"/>
  <c r="AE131" i="8"/>
  <c r="AH131" i="8"/>
  <c r="AK131" i="8"/>
  <c r="AN131" i="8"/>
  <c r="AQ131" i="8"/>
  <c r="AT131" i="8"/>
  <c r="AW131" i="8"/>
  <c r="AZ131" i="8"/>
  <c r="BC131" i="8"/>
  <c r="BF131" i="8"/>
  <c r="BI131" i="8"/>
  <c r="BL131" i="8"/>
  <c r="BO131" i="8"/>
  <c r="BR131" i="8"/>
  <c r="G132" i="8"/>
  <c r="J132" i="8"/>
  <c r="M132" i="8"/>
  <c r="P132" i="8"/>
  <c r="S132" i="8"/>
  <c r="V132" i="8"/>
  <c r="Y132" i="8"/>
  <c r="AB132" i="8"/>
  <c r="AE132" i="8"/>
  <c r="AH132" i="8"/>
  <c r="AK132" i="8"/>
  <c r="AN132" i="8"/>
  <c r="AQ132" i="8"/>
  <c r="AT132" i="8"/>
  <c r="AW132" i="8"/>
  <c r="AZ132" i="8"/>
  <c r="BC132" i="8"/>
  <c r="BF132" i="8"/>
  <c r="BI132" i="8"/>
  <c r="BL132" i="8"/>
  <c r="BO132" i="8"/>
  <c r="BR132" i="8"/>
  <c r="G133" i="8"/>
  <c r="J133" i="8"/>
  <c r="M133" i="8"/>
  <c r="P133" i="8"/>
  <c r="S133" i="8"/>
  <c r="V133" i="8"/>
  <c r="Y133" i="8"/>
  <c r="AB133" i="8"/>
  <c r="AE133" i="8"/>
  <c r="AH133" i="8"/>
  <c r="AK133" i="8"/>
  <c r="AN133" i="8"/>
  <c r="AQ133" i="8"/>
  <c r="AT133" i="8"/>
  <c r="AW133" i="8"/>
  <c r="AZ133" i="8"/>
  <c r="BC133" i="8"/>
  <c r="BF133" i="8"/>
  <c r="BI133" i="8"/>
  <c r="BL133" i="8"/>
  <c r="BO133" i="8"/>
  <c r="BR133" i="8"/>
  <c r="G134" i="8"/>
  <c r="J134" i="8"/>
  <c r="M134" i="8"/>
  <c r="P134" i="8"/>
  <c r="S134" i="8"/>
  <c r="V134" i="8"/>
  <c r="Y134" i="8"/>
  <c r="AB134" i="8"/>
  <c r="AE134" i="8"/>
  <c r="AH134" i="8"/>
  <c r="AK134" i="8"/>
  <c r="AN134" i="8"/>
  <c r="AQ134" i="8"/>
  <c r="AT134" i="8"/>
  <c r="AW134" i="8"/>
  <c r="AZ134" i="8"/>
  <c r="BC134" i="8"/>
  <c r="BF134" i="8"/>
  <c r="BI134" i="8"/>
  <c r="BL134" i="8"/>
  <c r="BO134" i="8"/>
  <c r="BR134" i="8"/>
  <c r="G135" i="8"/>
  <c r="J135" i="8"/>
  <c r="M135" i="8"/>
  <c r="P135" i="8"/>
  <c r="S135" i="8"/>
  <c r="V135" i="8"/>
  <c r="Y135" i="8"/>
  <c r="AB135" i="8"/>
  <c r="AE135" i="8"/>
  <c r="AH135" i="8"/>
  <c r="AK135" i="8"/>
  <c r="AN135" i="8"/>
  <c r="AQ135" i="8"/>
  <c r="AT135" i="8"/>
  <c r="AW135" i="8"/>
  <c r="AZ135" i="8"/>
  <c r="BC135" i="8"/>
  <c r="BF135" i="8"/>
  <c r="BI135" i="8"/>
  <c r="BL135" i="8"/>
  <c r="BO135" i="8"/>
  <c r="BR135" i="8"/>
  <c r="G136" i="8"/>
  <c r="J136" i="8"/>
  <c r="M136" i="8"/>
  <c r="P136" i="8"/>
  <c r="S136" i="8"/>
  <c r="V136" i="8"/>
  <c r="Y136" i="8"/>
  <c r="AB136" i="8"/>
  <c r="AE136" i="8"/>
  <c r="AH136" i="8"/>
  <c r="AK136" i="8"/>
  <c r="AN136" i="8"/>
  <c r="AQ136" i="8"/>
  <c r="AT136" i="8"/>
  <c r="AW136" i="8"/>
  <c r="AZ136" i="8"/>
  <c r="BC136" i="8"/>
  <c r="BF136" i="8"/>
  <c r="BI136" i="8"/>
  <c r="BL136" i="8"/>
  <c r="BO136" i="8"/>
  <c r="BR136" i="8"/>
  <c r="G137" i="8"/>
  <c r="J137" i="8"/>
  <c r="M137" i="8"/>
  <c r="P137" i="8"/>
  <c r="S137" i="8"/>
  <c r="V137" i="8"/>
  <c r="Y137" i="8"/>
  <c r="AB137" i="8"/>
  <c r="AE137" i="8"/>
  <c r="AH137" i="8"/>
  <c r="AK137" i="8"/>
  <c r="AN137" i="8"/>
  <c r="AQ137" i="8"/>
  <c r="AT137" i="8"/>
  <c r="AW137" i="8"/>
  <c r="AZ137" i="8"/>
  <c r="BC137" i="8"/>
  <c r="BF137" i="8"/>
  <c r="BI137" i="8"/>
  <c r="BL137" i="8"/>
  <c r="BO137" i="8"/>
  <c r="BR137" i="8"/>
  <c r="G138" i="8"/>
  <c r="J138" i="8"/>
  <c r="M138" i="8"/>
  <c r="P138" i="8"/>
  <c r="S138" i="8"/>
  <c r="V138" i="8"/>
  <c r="Y138" i="8"/>
  <c r="AB138" i="8"/>
  <c r="AE138" i="8"/>
  <c r="AH138" i="8"/>
  <c r="AK138" i="8"/>
  <c r="AN138" i="8"/>
  <c r="AQ138" i="8"/>
  <c r="AT138" i="8"/>
  <c r="AW138" i="8"/>
  <c r="AZ138" i="8"/>
  <c r="BC138" i="8"/>
  <c r="BF138" i="8"/>
  <c r="BI138" i="8"/>
  <c r="BL138" i="8"/>
  <c r="BO138" i="8"/>
  <c r="BR138" i="8"/>
  <c r="G139" i="8"/>
  <c r="J139" i="8"/>
  <c r="M139" i="8"/>
  <c r="P139" i="8"/>
  <c r="S139" i="8"/>
  <c r="V139" i="8"/>
  <c r="Y139" i="8"/>
  <c r="AB139" i="8"/>
  <c r="AE139" i="8"/>
  <c r="AH139" i="8"/>
  <c r="AK139" i="8"/>
  <c r="AN139" i="8"/>
  <c r="AQ139" i="8"/>
  <c r="AT139" i="8"/>
  <c r="AW139" i="8"/>
  <c r="AZ139" i="8"/>
  <c r="BC139" i="8"/>
  <c r="BF139" i="8"/>
  <c r="BI139" i="8"/>
  <c r="BL139" i="8"/>
  <c r="BO139" i="8"/>
  <c r="BR139" i="8"/>
  <c r="G140" i="8"/>
  <c r="J140" i="8"/>
  <c r="M140" i="8"/>
  <c r="P140" i="8"/>
  <c r="S140" i="8"/>
  <c r="V140" i="8"/>
  <c r="Y140" i="8"/>
  <c r="AB140" i="8"/>
  <c r="AE140" i="8"/>
  <c r="AH140" i="8"/>
  <c r="AK140" i="8"/>
  <c r="AN140" i="8"/>
  <c r="AQ140" i="8"/>
  <c r="AT140" i="8"/>
  <c r="AW140" i="8"/>
  <c r="AZ140" i="8"/>
  <c r="BC140" i="8"/>
  <c r="BF140" i="8"/>
  <c r="BI140" i="8"/>
  <c r="BL140" i="8"/>
  <c r="BO140" i="8"/>
  <c r="BR140" i="8"/>
  <c r="G141" i="8"/>
  <c r="J141" i="8"/>
  <c r="M141" i="8"/>
  <c r="P141" i="8"/>
  <c r="S141" i="8"/>
  <c r="V141" i="8"/>
  <c r="Y141" i="8"/>
  <c r="AB141" i="8"/>
  <c r="AE141" i="8"/>
  <c r="AH141" i="8"/>
  <c r="AK141" i="8"/>
  <c r="AN141" i="8"/>
  <c r="AQ141" i="8"/>
  <c r="AT141" i="8"/>
  <c r="AW141" i="8"/>
  <c r="AZ141" i="8"/>
  <c r="BC141" i="8"/>
  <c r="BF141" i="8"/>
  <c r="BI141" i="8"/>
  <c r="BL141" i="8"/>
  <c r="BO141" i="8"/>
  <c r="BR141" i="8"/>
  <c r="G142" i="8"/>
  <c r="J142" i="8"/>
  <c r="M142" i="8"/>
  <c r="P142" i="8"/>
  <c r="S142" i="8"/>
  <c r="V142" i="8"/>
  <c r="Y142" i="8"/>
  <c r="AB142" i="8"/>
  <c r="AE142" i="8"/>
  <c r="AH142" i="8"/>
  <c r="AK142" i="8"/>
  <c r="AN142" i="8"/>
  <c r="AQ142" i="8"/>
  <c r="AT142" i="8"/>
  <c r="AW142" i="8"/>
  <c r="AZ142" i="8"/>
  <c r="BC142" i="8"/>
  <c r="BF142" i="8"/>
  <c r="BI142" i="8"/>
  <c r="BL142" i="8"/>
  <c r="BO142" i="8"/>
  <c r="BR142" i="8"/>
  <c r="G143" i="8"/>
  <c r="J143" i="8"/>
  <c r="M143" i="8"/>
  <c r="P143" i="8"/>
  <c r="S143" i="8"/>
  <c r="V143" i="8"/>
  <c r="Y143" i="8"/>
  <c r="AB143" i="8"/>
  <c r="AE143" i="8"/>
  <c r="AH143" i="8"/>
  <c r="AK143" i="8"/>
  <c r="AN143" i="8"/>
  <c r="AQ143" i="8"/>
  <c r="AT143" i="8"/>
  <c r="AW143" i="8"/>
  <c r="AZ143" i="8"/>
  <c r="BC143" i="8"/>
  <c r="BF143" i="8"/>
  <c r="BI143" i="8"/>
  <c r="BL143" i="8"/>
  <c r="BO143" i="8"/>
  <c r="BR143" i="8"/>
  <c r="G144" i="8"/>
  <c r="J144" i="8"/>
  <c r="M144" i="8"/>
  <c r="P144" i="8"/>
  <c r="S144" i="8"/>
  <c r="V144" i="8"/>
  <c r="Y144" i="8"/>
  <c r="AB144" i="8"/>
  <c r="AE144" i="8"/>
  <c r="AH144" i="8"/>
  <c r="AK144" i="8"/>
  <c r="AN144" i="8"/>
  <c r="AQ144" i="8"/>
  <c r="AT144" i="8"/>
  <c r="AW144" i="8"/>
  <c r="AZ144" i="8"/>
  <c r="BC144" i="8"/>
  <c r="BF144" i="8"/>
  <c r="BI144" i="8"/>
  <c r="BL144" i="8"/>
  <c r="BO144" i="8"/>
  <c r="BR144" i="8"/>
  <c r="G145" i="8"/>
  <c r="J145" i="8"/>
  <c r="M145" i="8"/>
  <c r="P145" i="8"/>
  <c r="S145" i="8"/>
  <c r="V145" i="8"/>
  <c r="Y145" i="8"/>
  <c r="AB145" i="8"/>
  <c r="AE145" i="8"/>
  <c r="AH145" i="8"/>
  <c r="AK145" i="8"/>
  <c r="AN145" i="8"/>
  <c r="AQ145" i="8"/>
  <c r="AT145" i="8"/>
  <c r="AW145" i="8"/>
  <c r="AZ145" i="8"/>
  <c r="BC145" i="8"/>
  <c r="BF145" i="8"/>
  <c r="BI145" i="8"/>
  <c r="BL145" i="8"/>
  <c r="BO145" i="8"/>
  <c r="BR145" i="8"/>
  <c r="G146" i="8"/>
  <c r="J146" i="8"/>
  <c r="M146" i="8"/>
  <c r="P146" i="8"/>
  <c r="S146" i="8"/>
  <c r="V146" i="8"/>
  <c r="Y146" i="8"/>
  <c r="AB146" i="8"/>
  <c r="AE146" i="8"/>
  <c r="AH146" i="8"/>
  <c r="AK146" i="8"/>
  <c r="AN146" i="8"/>
  <c r="AQ146" i="8"/>
  <c r="AT146" i="8"/>
  <c r="AW146" i="8"/>
  <c r="AZ146" i="8"/>
  <c r="BC146" i="8"/>
  <c r="BF146" i="8"/>
  <c r="BI146" i="8"/>
  <c r="BL146" i="8"/>
  <c r="BO146" i="8"/>
  <c r="BR146" i="8"/>
  <c r="G147" i="8"/>
  <c r="J147" i="8"/>
  <c r="M147" i="8"/>
  <c r="P147" i="8"/>
  <c r="S147" i="8"/>
  <c r="V147" i="8"/>
  <c r="Y147" i="8"/>
  <c r="AB147" i="8"/>
  <c r="AE147" i="8"/>
  <c r="AH147" i="8"/>
  <c r="AK147" i="8"/>
  <c r="AN147" i="8"/>
  <c r="AQ147" i="8"/>
  <c r="AT147" i="8"/>
  <c r="AW147" i="8"/>
  <c r="AZ147" i="8"/>
  <c r="BC147" i="8"/>
  <c r="BF147" i="8"/>
  <c r="BI147" i="8"/>
  <c r="BL147" i="8"/>
  <c r="BO147" i="8"/>
  <c r="BR147" i="8"/>
  <c r="G148" i="8"/>
  <c r="J148" i="8"/>
  <c r="M148" i="8"/>
  <c r="P148" i="8"/>
  <c r="S148" i="8"/>
  <c r="V148" i="8"/>
  <c r="Y148" i="8"/>
  <c r="AB148" i="8"/>
  <c r="AE148" i="8"/>
  <c r="AH148" i="8"/>
  <c r="AK148" i="8"/>
  <c r="AN148" i="8"/>
  <c r="AQ148" i="8"/>
  <c r="AT148" i="8"/>
  <c r="AW148" i="8"/>
  <c r="AZ148" i="8"/>
  <c r="BC148" i="8"/>
  <c r="BF105" i="8"/>
  <c r="BM105" i="8"/>
  <c r="BR105" i="8"/>
  <c r="H106" i="8"/>
  <c r="M106" i="8"/>
  <c r="Q106" i="8"/>
  <c r="V106" i="8"/>
  <c r="Z106" i="8"/>
  <c r="AE106" i="8"/>
  <c r="AI106" i="8"/>
  <c r="AN106" i="8"/>
  <c r="AR106" i="8"/>
  <c r="AU106" i="8"/>
  <c r="AX106" i="8"/>
  <c r="BA106" i="8"/>
  <c r="BD106" i="8"/>
  <c r="BG106" i="8"/>
  <c r="BJ106" i="8"/>
  <c r="BM106" i="8"/>
  <c r="BP106" i="8"/>
  <c r="BS106" i="8"/>
  <c r="H107" i="8"/>
  <c r="K107" i="8"/>
  <c r="N107" i="8"/>
  <c r="Q107" i="8"/>
  <c r="T107" i="8"/>
  <c r="W107" i="8"/>
  <c r="Z107" i="8"/>
  <c r="AC107" i="8"/>
  <c r="AF107" i="8"/>
  <c r="AI107" i="8"/>
  <c r="AL107" i="8"/>
  <c r="AO107" i="8"/>
  <c r="AR107" i="8"/>
  <c r="AU107" i="8"/>
  <c r="AX107" i="8"/>
  <c r="BA107" i="8"/>
  <c r="BD107" i="8"/>
  <c r="BG107" i="8"/>
  <c r="BJ107" i="8"/>
  <c r="BM107" i="8"/>
  <c r="BP107" i="8"/>
  <c r="BS107" i="8"/>
  <c r="H108" i="8"/>
  <c r="K108" i="8"/>
  <c r="N108" i="8"/>
  <c r="Q108" i="8"/>
  <c r="T108" i="8"/>
  <c r="W108" i="8"/>
  <c r="Z108" i="8"/>
  <c r="AC108" i="8"/>
  <c r="AF108" i="8"/>
  <c r="AI108" i="8"/>
  <c r="AL108" i="8"/>
  <c r="AO108" i="8"/>
  <c r="AR108" i="8"/>
  <c r="AU108" i="8"/>
  <c r="AX108" i="8"/>
  <c r="BA108" i="8"/>
  <c r="BD108" i="8"/>
  <c r="BG108" i="8"/>
  <c r="BJ108" i="8"/>
  <c r="BM108" i="8"/>
  <c r="BP108" i="8"/>
  <c r="BS108" i="8"/>
  <c r="H109" i="8"/>
  <c r="K109" i="8"/>
  <c r="N109" i="8"/>
  <c r="Q109" i="8"/>
  <c r="T109" i="8"/>
  <c r="W109" i="8"/>
  <c r="Z109" i="8"/>
  <c r="AC109" i="8"/>
  <c r="AF109" i="8"/>
  <c r="AI109" i="8"/>
  <c r="AL109" i="8"/>
  <c r="AO109" i="8"/>
  <c r="AR109" i="8"/>
  <c r="AU109" i="8"/>
  <c r="AX109" i="8"/>
  <c r="BA109" i="8"/>
  <c r="BD109" i="8"/>
  <c r="BG109" i="8"/>
  <c r="BJ109" i="8"/>
  <c r="BM109" i="8"/>
  <c r="BP109" i="8"/>
  <c r="BS109" i="8"/>
  <c r="H110" i="8"/>
  <c r="K110" i="8"/>
  <c r="N110" i="8"/>
  <c r="Q110" i="8"/>
  <c r="T110" i="8"/>
  <c r="W110" i="8"/>
  <c r="Z110" i="8"/>
  <c r="AC110" i="8"/>
  <c r="AF110" i="8"/>
  <c r="AI110" i="8"/>
  <c r="AL110" i="8"/>
  <c r="AO110" i="8"/>
  <c r="AR110" i="8"/>
  <c r="AU110" i="8"/>
  <c r="AX110" i="8"/>
  <c r="BA110" i="8"/>
  <c r="BD110" i="8"/>
  <c r="BG110" i="8"/>
  <c r="BJ110" i="8"/>
  <c r="BM110" i="8"/>
  <c r="BP110" i="8"/>
  <c r="BS110" i="8"/>
  <c r="H111" i="8"/>
  <c r="K111" i="8"/>
  <c r="N111" i="8"/>
  <c r="Q111" i="8"/>
  <c r="T111" i="8"/>
  <c r="W111" i="8"/>
  <c r="Z111" i="8"/>
  <c r="AC111" i="8"/>
  <c r="AF111" i="8"/>
  <c r="AI111" i="8"/>
  <c r="AL111" i="8"/>
  <c r="AO111" i="8"/>
  <c r="AR111" i="8"/>
  <c r="AU111" i="8"/>
  <c r="AX111" i="8"/>
  <c r="BA111" i="8"/>
  <c r="BD111" i="8"/>
  <c r="BG111" i="8"/>
  <c r="BJ111" i="8"/>
  <c r="BM111" i="8"/>
  <c r="BP111" i="8"/>
  <c r="BS111" i="8"/>
  <c r="H112" i="8"/>
  <c r="K112" i="8"/>
  <c r="N112" i="8"/>
  <c r="Q112" i="8"/>
  <c r="T112" i="8"/>
  <c r="W112" i="8"/>
  <c r="Z112" i="8"/>
  <c r="AC112" i="8"/>
  <c r="AF112" i="8"/>
  <c r="AI112" i="8"/>
  <c r="AL112" i="8"/>
  <c r="AO112" i="8"/>
  <c r="AR112" i="8"/>
  <c r="AU112" i="8"/>
  <c r="AX112" i="8"/>
  <c r="BA112" i="8"/>
  <c r="BD112" i="8"/>
  <c r="BG112" i="8"/>
  <c r="BJ112" i="8"/>
  <c r="BM112" i="8"/>
  <c r="BP112" i="8"/>
  <c r="BS112" i="8"/>
  <c r="H113" i="8"/>
  <c r="K113" i="8"/>
  <c r="N113" i="8"/>
  <c r="Q113" i="8"/>
  <c r="T113" i="8"/>
  <c r="W113" i="8"/>
  <c r="Z113" i="8"/>
  <c r="AC113" i="8"/>
  <c r="AF113" i="8"/>
  <c r="AI113" i="8"/>
  <c r="AL113" i="8"/>
  <c r="AO113" i="8"/>
  <c r="AR113" i="8"/>
  <c r="AU113" i="8"/>
  <c r="AX113" i="8"/>
  <c r="BA113" i="8"/>
  <c r="BD113" i="8"/>
  <c r="BG113" i="8"/>
  <c r="BJ113" i="8"/>
  <c r="BM113" i="8"/>
  <c r="BP113" i="8"/>
  <c r="BS113" i="8"/>
  <c r="H114" i="8"/>
  <c r="K114" i="8"/>
  <c r="N114" i="8"/>
  <c r="Q114" i="8"/>
  <c r="T114" i="8"/>
  <c r="W114" i="8"/>
  <c r="Z114" i="8"/>
  <c r="AC114" i="8"/>
  <c r="AF114" i="8"/>
  <c r="AI114" i="8"/>
  <c r="AL114" i="8"/>
  <c r="AO114" i="8"/>
  <c r="AR114" i="8"/>
  <c r="AU114" i="8"/>
  <c r="AX114" i="8"/>
  <c r="BA114" i="8"/>
  <c r="BD114" i="8"/>
  <c r="BG114" i="8"/>
  <c r="BJ114" i="8"/>
  <c r="BM114" i="8"/>
  <c r="BP114" i="8"/>
  <c r="BS114" i="8"/>
  <c r="H115" i="8"/>
  <c r="K115" i="8"/>
  <c r="N115" i="8"/>
  <c r="Q115" i="8"/>
  <c r="T115" i="8"/>
  <c r="W115" i="8"/>
  <c r="Z115" i="8"/>
  <c r="AC115" i="8"/>
  <c r="AF115" i="8"/>
  <c r="AI115" i="8"/>
  <c r="AL115" i="8"/>
  <c r="AO115" i="8"/>
  <c r="AR115" i="8"/>
  <c r="AU115" i="8"/>
  <c r="AX115" i="8"/>
  <c r="BA115" i="8"/>
  <c r="BD115" i="8"/>
  <c r="BG115" i="8"/>
  <c r="BJ115" i="8"/>
  <c r="BM115" i="8"/>
  <c r="BP115" i="8"/>
  <c r="BS115" i="8"/>
  <c r="H116" i="8"/>
  <c r="K116" i="8"/>
  <c r="N116" i="8"/>
  <c r="Q116" i="8"/>
  <c r="T116" i="8"/>
  <c r="W116" i="8"/>
  <c r="Z116" i="8"/>
  <c r="AC116" i="8"/>
  <c r="AF116" i="8"/>
  <c r="AI116" i="8"/>
  <c r="AL116" i="8"/>
  <c r="AO116" i="8"/>
  <c r="AR116" i="8"/>
  <c r="AU116" i="8"/>
  <c r="AX116" i="8"/>
  <c r="BA116" i="8"/>
  <c r="BD116" i="8"/>
  <c r="BG116" i="8"/>
  <c r="BJ116" i="8"/>
  <c r="BM116" i="8"/>
  <c r="BP116" i="8"/>
  <c r="BS116" i="8"/>
  <c r="H117" i="8"/>
  <c r="K117" i="8"/>
  <c r="N117" i="8"/>
  <c r="Q117" i="8"/>
  <c r="T117" i="8"/>
  <c r="W117" i="8"/>
  <c r="Z117" i="8"/>
  <c r="AC117" i="8"/>
  <c r="AF117" i="8"/>
  <c r="AI117" i="8"/>
  <c r="AL117" i="8"/>
  <c r="AO117" i="8"/>
  <c r="AR117" i="8"/>
  <c r="AU117" i="8"/>
  <c r="AX117" i="8"/>
  <c r="BA117" i="8"/>
  <c r="BD117" i="8"/>
  <c r="BG117" i="8"/>
  <c r="BJ117" i="8"/>
  <c r="BM117" i="8"/>
  <c r="BP117" i="8"/>
  <c r="BS117" i="8"/>
  <c r="H118" i="8"/>
  <c r="K118" i="8"/>
  <c r="N118" i="8"/>
  <c r="Q118" i="8"/>
  <c r="T118" i="8"/>
  <c r="W118" i="8"/>
  <c r="Z118" i="8"/>
  <c r="AC118" i="8"/>
  <c r="AF118" i="8"/>
  <c r="AI118" i="8"/>
  <c r="AL118" i="8"/>
  <c r="AO118" i="8"/>
  <c r="AR118" i="8"/>
  <c r="AU118" i="8"/>
  <c r="AX118" i="8"/>
  <c r="BA118" i="8"/>
  <c r="BD118" i="8"/>
  <c r="BG118" i="8"/>
  <c r="BJ118" i="8"/>
  <c r="BM118" i="8"/>
  <c r="BP118" i="8"/>
  <c r="BS118" i="8"/>
  <c r="H119" i="8"/>
  <c r="K119" i="8"/>
  <c r="N119" i="8"/>
  <c r="Q119" i="8"/>
  <c r="T119" i="8"/>
  <c r="W119" i="8"/>
  <c r="Z119" i="8"/>
  <c r="AC119" i="8"/>
  <c r="AF119" i="8"/>
  <c r="AI119" i="8"/>
  <c r="AL119" i="8"/>
  <c r="AO119" i="8"/>
  <c r="AR119" i="8"/>
  <c r="AU119" i="8"/>
  <c r="AX119" i="8"/>
  <c r="BA119" i="8"/>
  <c r="BD119" i="8"/>
  <c r="BG119" i="8"/>
  <c r="BJ119" i="8"/>
  <c r="BM119" i="8"/>
  <c r="BP119" i="8"/>
  <c r="BS119" i="8"/>
  <c r="H120" i="8"/>
  <c r="K120" i="8"/>
  <c r="N120" i="8"/>
  <c r="Q120" i="8"/>
  <c r="T120" i="8"/>
  <c r="W120" i="8"/>
  <c r="Z120" i="8"/>
  <c r="AC120" i="8"/>
  <c r="AF120" i="8"/>
  <c r="AI120" i="8"/>
  <c r="AL120" i="8"/>
  <c r="AO120" i="8"/>
  <c r="AR120" i="8"/>
  <c r="AU120" i="8"/>
  <c r="AX120" i="8"/>
  <c r="BA120" i="8"/>
  <c r="BD120" i="8"/>
  <c r="BG120" i="8"/>
  <c r="BJ120" i="8"/>
  <c r="BM120" i="8"/>
  <c r="BP120" i="8"/>
  <c r="BS120" i="8"/>
  <c r="H121" i="8"/>
  <c r="K121" i="8"/>
  <c r="N121" i="8"/>
  <c r="Q121" i="8"/>
  <c r="T121" i="8"/>
  <c r="W121" i="8"/>
  <c r="Z121" i="8"/>
  <c r="AC121" i="8"/>
  <c r="AF121" i="8"/>
  <c r="AI121" i="8"/>
  <c r="AL121" i="8"/>
  <c r="AO121" i="8"/>
  <c r="AR121" i="8"/>
  <c r="AU121" i="8"/>
  <c r="AX121" i="8"/>
  <c r="BA121" i="8"/>
  <c r="BD121" i="8"/>
  <c r="BG121" i="8"/>
  <c r="BJ121" i="8"/>
  <c r="BM121" i="8"/>
  <c r="BP121" i="8"/>
  <c r="BS121" i="8"/>
  <c r="H122" i="8"/>
  <c r="K122" i="8"/>
  <c r="N122" i="8"/>
  <c r="Q122" i="8"/>
  <c r="T122" i="8"/>
  <c r="W122" i="8"/>
  <c r="Z122" i="8"/>
  <c r="AC122" i="8"/>
  <c r="AF122" i="8"/>
  <c r="AI122" i="8"/>
  <c r="AL122" i="8"/>
  <c r="AO122" i="8"/>
  <c r="AR122" i="8"/>
  <c r="AU122" i="8"/>
  <c r="AX122" i="8"/>
  <c r="BA122" i="8"/>
  <c r="BD122" i="8"/>
  <c r="BG122" i="8"/>
  <c r="BJ122" i="8"/>
  <c r="BM122" i="8"/>
  <c r="BP122" i="8"/>
  <c r="BS122" i="8"/>
  <c r="H123" i="8"/>
  <c r="K123" i="8"/>
  <c r="N123" i="8"/>
  <c r="Q123" i="8"/>
  <c r="T123" i="8"/>
  <c r="W123" i="8"/>
  <c r="Z123" i="8"/>
  <c r="AC123" i="8"/>
  <c r="AF123" i="8"/>
  <c r="AI123" i="8"/>
  <c r="AL123" i="8"/>
  <c r="AO123" i="8"/>
  <c r="AR123" i="8"/>
  <c r="AU123" i="8"/>
  <c r="AX123" i="8"/>
  <c r="BA123" i="8"/>
  <c r="BD123" i="8"/>
  <c r="BG123" i="8"/>
  <c r="BJ123" i="8"/>
  <c r="BM123" i="8"/>
  <c r="BP123" i="8"/>
  <c r="BS123" i="8"/>
  <c r="H124" i="8"/>
  <c r="K124" i="8"/>
  <c r="N124" i="8"/>
  <c r="Q124" i="8"/>
  <c r="T124" i="8"/>
  <c r="W124" i="8"/>
  <c r="Z124" i="8"/>
  <c r="AC124" i="8"/>
  <c r="AF124" i="8"/>
  <c r="AI124" i="8"/>
  <c r="AL124" i="8"/>
  <c r="AO124" i="8"/>
  <c r="AR124" i="8"/>
  <c r="AU124" i="8"/>
  <c r="AX124" i="8"/>
  <c r="BA124" i="8"/>
  <c r="BD124" i="8"/>
  <c r="BG124" i="8"/>
  <c r="BJ124" i="8"/>
  <c r="BM124" i="8"/>
  <c r="BP124" i="8"/>
  <c r="BS124" i="8"/>
  <c r="H125" i="8"/>
  <c r="K125" i="8"/>
  <c r="N125" i="8"/>
  <c r="Q125" i="8"/>
  <c r="T125" i="8"/>
  <c r="W125" i="8"/>
  <c r="Z125" i="8"/>
  <c r="AC125" i="8"/>
  <c r="AF125" i="8"/>
  <c r="AI125" i="8"/>
  <c r="AL125" i="8"/>
  <c r="AO125" i="8"/>
  <c r="AR125" i="8"/>
  <c r="AU125" i="8"/>
  <c r="AX125" i="8"/>
  <c r="BA125" i="8"/>
  <c r="BD125" i="8"/>
  <c r="BG125" i="8"/>
  <c r="BJ125" i="8"/>
  <c r="BM125" i="8"/>
  <c r="BP125" i="8"/>
  <c r="BS125" i="8"/>
  <c r="H126" i="8"/>
  <c r="K126" i="8"/>
  <c r="N126" i="8"/>
  <c r="Q126" i="8"/>
  <c r="T126" i="8"/>
  <c r="W126" i="8"/>
  <c r="Z126" i="8"/>
  <c r="AC126" i="8"/>
  <c r="AF126" i="8"/>
  <c r="AI126" i="8"/>
  <c r="AL126" i="8"/>
  <c r="AO126" i="8"/>
  <c r="AR126" i="8"/>
  <c r="AU126" i="8"/>
  <c r="AX126" i="8"/>
  <c r="BA126" i="8"/>
  <c r="BD126" i="8"/>
  <c r="BG126" i="8"/>
  <c r="BJ126" i="8"/>
  <c r="BM126" i="8"/>
  <c r="BP126" i="8"/>
  <c r="BS126" i="8"/>
  <c r="H127" i="8"/>
  <c r="K127" i="8"/>
  <c r="N127" i="8"/>
  <c r="Q127" i="8"/>
  <c r="T127" i="8"/>
  <c r="W127" i="8"/>
  <c r="Z127" i="8"/>
  <c r="AC127" i="8"/>
  <c r="AF127" i="8"/>
  <c r="AI127" i="8"/>
  <c r="AL127" i="8"/>
  <c r="AO127" i="8"/>
  <c r="AR127" i="8"/>
  <c r="AU127" i="8"/>
  <c r="AX127" i="8"/>
  <c r="BA127" i="8"/>
  <c r="BD127" i="8"/>
  <c r="BG127" i="8"/>
  <c r="BJ127" i="8"/>
  <c r="BM127" i="8"/>
  <c r="BP127" i="8"/>
  <c r="BS127" i="8"/>
  <c r="H128" i="8"/>
  <c r="K128" i="8"/>
  <c r="N128" i="8"/>
  <c r="Q128" i="8"/>
  <c r="T128" i="8"/>
  <c r="W128" i="8"/>
  <c r="Z128" i="8"/>
  <c r="AC128" i="8"/>
  <c r="AF128" i="8"/>
  <c r="AI128" i="8"/>
  <c r="AL128" i="8"/>
  <c r="AO128" i="8"/>
  <c r="AR128" i="8"/>
  <c r="AU128" i="8"/>
  <c r="AX128" i="8"/>
  <c r="BA128" i="8"/>
  <c r="BD128" i="8"/>
  <c r="BG128" i="8"/>
  <c r="BJ128" i="8"/>
  <c r="BM128" i="8"/>
  <c r="BP128" i="8"/>
  <c r="BS128" i="8"/>
  <c r="H129" i="8"/>
  <c r="K129" i="8"/>
  <c r="N129" i="8"/>
  <c r="Q129" i="8"/>
  <c r="T129" i="8"/>
  <c r="W129" i="8"/>
  <c r="Z129" i="8"/>
  <c r="AC129" i="8"/>
  <c r="AF129" i="8"/>
  <c r="AI129" i="8"/>
  <c r="AL129" i="8"/>
  <c r="AO129" i="8"/>
  <c r="AR129" i="8"/>
  <c r="AU129" i="8"/>
  <c r="AX129" i="8"/>
  <c r="BA129" i="8"/>
  <c r="BD129" i="8"/>
  <c r="BG129" i="8"/>
  <c r="BJ129" i="8"/>
  <c r="BM129" i="8"/>
  <c r="BP129" i="8"/>
  <c r="BS129" i="8"/>
  <c r="H130" i="8"/>
  <c r="K130" i="8"/>
  <c r="N130" i="8"/>
  <c r="Q130" i="8"/>
  <c r="T130" i="8"/>
  <c r="W130" i="8"/>
  <c r="Z130" i="8"/>
  <c r="AC130" i="8"/>
  <c r="AF130" i="8"/>
  <c r="AI130" i="8"/>
  <c r="AL130" i="8"/>
  <c r="AO130" i="8"/>
  <c r="AR130" i="8"/>
  <c r="AU130" i="8"/>
  <c r="AX130" i="8"/>
  <c r="BA130" i="8"/>
  <c r="BD130" i="8"/>
  <c r="BG130" i="8"/>
  <c r="BJ130" i="8"/>
  <c r="BM130" i="8"/>
  <c r="BP130" i="8"/>
  <c r="BS130" i="8"/>
  <c r="H131" i="8"/>
  <c r="K131" i="8"/>
  <c r="N131" i="8"/>
  <c r="Q131" i="8"/>
  <c r="T131" i="8"/>
  <c r="W131" i="8"/>
  <c r="Z131" i="8"/>
  <c r="AC131" i="8"/>
  <c r="AF131" i="8"/>
  <c r="AI131" i="8"/>
  <c r="AL131" i="8"/>
  <c r="AO131" i="8"/>
  <c r="AR131" i="8"/>
  <c r="AU131" i="8"/>
  <c r="AX131" i="8"/>
  <c r="BA131" i="8"/>
  <c r="BD131" i="8"/>
  <c r="BG131" i="8"/>
  <c r="BJ131" i="8"/>
  <c r="BM131" i="8"/>
  <c r="BP131" i="8"/>
  <c r="BS131" i="8"/>
  <c r="H132" i="8"/>
  <c r="K132" i="8"/>
  <c r="N132" i="8"/>
  <c r="Q132" i="8"/>
  <c r="T132" i="8"/>
  <c r="W132" i="8"/>
  <c r="Z132" i="8"/>
  <c r="AC132" i="8"/>
  <c r="AF132" i="8"/>
  <c r="AI132" i="8"/>
  <c r="AL132" i="8"/>
  <c r="AO132" i="8"/>
  <c r="AR132" i="8"/>
  <c r="AU132" i="8"/>
  <c r="AX132" i="8"/>
  <c r="BA132" i="8"/>
  <c r="BD132" i="8"/>
  <c r="BG132" i="8"/>
  <c r="BJ132" i="8"/>
  <c r="BM132" i="8"/>
  <c r="BP132" i="8"/>
  <c r="BS132" i="8"/>
  <c r="H133" i="8"/>
  <c r="K133" i="8"/>
  <c r="N133" i="8"/>
  <c r="Q133" i="8"/>
  <c r="T133" i="8"/>
  <c r="W133" i="8"/>
  <c r="Z133" i="8"/>
  <c r="AC133" i="8"/>
  <c r="AF133" i="8"/>
  <c r="AI133" i="8"/>
  <c r="AL133" i="8"/>
  <c r="AO133" i="8"/>
  <c r="AR133" i="8"/>
  <c r="AU133" i="8"/>
  <c r="AX133" i="8"/>
  <c r="BA133" i="8"/>
  <c r="BD133" i="8"/>
  <c r="BG133" i="8"/>
  <c r="BJ133" i="8"/>
  <c r="BM133" i="8"/>
  <c r="BP133" i="8"/>
  <c r="BS133" i="8"/>
  <c r="H134" i="8"/>
  <c r="K134" i="8"/>
  <c r="N134" i="8"/>
  <c r="Q134" i="8"/>
  <c r="T134" i="8"/>
  <c r="W134" i="8"/>
  <c r="Z134" i="8"/>
  <c r="AC134" i="8"/>
  <c r="AF134" i="8"/>
  <c r="AI134" i="8"/>
  <c r="AL134" i="8"/>
  <c r="AO134" i="8"/>
  <c r="AR134" i="8"/>
  <c r="AU134" i="8"/>
  <c r="AX134" i="8"/>
  <c r="BA134" i="8"/>
  <c r="BD134" i="8"/>
  <c r="BG134" i="8"/>
  <c r="BJ134" i="8"/>
  <c r="BM134" i="8"/>
  <c r="BP134" i="8"/>
  <c r="BS134" i="8"/>
  <c r="H135" i="8"/>
  <c r="K135" i="8"/>
  <c r="N135" i="8"/>
  <c r="Q135" i="8"/>
  <c r="T135" i="8"/>
  <c r="W135" i="8"/>
  <c r="Z135" i="8"/>
  <c r="AC135" i="8"/>
  <c r="AF135" i="8"/>
  <c r="AI135" i="8"/>
  <c r="AL135" i="8"/>
  <c r="AO135" i="8"/>
  <c r="AR135" i="8"/>
  <c r="AU135" i="8"/>
  <c r="AX135" i="8"/>
  <c r="BA135" i="8"/>
  <c r="BD135" i="8"/>
  <c r="BG135" i="8"/>
  <c r="BJ135" i="8"/>
  <c r="BM135" i="8"/>
  <c r="BP135" i="8"/>
  <c r="BS135" i="8"/>
  <c r="H136" i="8"/>
  <c r="K136" i="8"/>
  <c r="N136" i="8"/>
  <c r="Q136" i="8"/>
  <c r="T136" i="8"/>
  <c r="W136" i="8"/>
  <c r="Z136" i="8"/>
  <c r="AC136" i="8"/>
  <c r="AF136" i="8"/>
  <c r="AI136" i="8"/>
  <c r="AL136" i="8"/>
  <c r="AO136" i="8"/>
  <c r="AR136" i="8"/>
  <c r="AU136" i="8"/>
  <c r="AX136" i="8"/>
  <c r="BA136" i="8"/>
  <c r="BD136" i="8"/>
  <c r="BG136" i="8"/>
  <c r="BJ136" i="8"/>
  <c r="BM136" i="8"/>
  <c r="BP136" i="8"/>
  <c r="BS136" i="8"/>
  <c r="H137" i="8"/>
  <c r="K137" i="8"/>
  <c r="N137" i="8"/>
  <c r="Q137" i="8"/>
  <c r="T137" i="8"/>
  <c r="W137" i="8"/>
  <c r="Z137" i="8"/>
  <c r="AC137" i="8"/>
  <c r="AF137" i="8"/>
  <c r="AI137" i="8"/>
  <c r="AL137" i="8"/>
  <c r="AO137" i="8"/>
  <c r="AR137" i="8"/>
  <c r="AU137" i="8"/>
  <c r="AX137" i="8"/>
  <c r="BA137" i="8"/>
  <c r="BD137" i="8"/>
  <c r="BG137" i="8"/>
  <c r="BJ137" i="8"/>
  <c r="BM137" i="8"/>
  <c r="BP137" i="8"/>
  <c r="BS137" i="8"/>
  <c r="H138" i="8"/>
  <c r="K138" i="8"/>
  <c r="N138" i="8"/>
  <c r="Q138" i="8"/>
  <c r="T138" i="8"/>
  <c r="W138" i="8"/>
  <c r="Z138" i="8"/>
  <c r="AC138" i="8"/>
  <c r="AF138" i="8"/>
  <c r="AI138" i="8"/>
  <c r="AL138" i="8"/>
  <c r="AO138" i="8"/>
  <c r="AR138" i="8"/>
  <c r="AU138" i="8"/>
  <c r="AX138" i="8"/>
  <c r="BA138" i="8"/>
  <c r="BD138" i="8"/>
  <c r="BG138" i="8"/>
  <c r="BJ138" i="8"/>
  <c r="BM138" i="8"/>
  <c r="BP138" i="8"/>
  <c r="BS138" i="8"/>
  <c r="H139" i="8"/>
  <c r="K139" i="8"/>
  <c r="N139" i="8"/>
  <c r="Q139" i="8"/>
  <c r="T139" i="8"/>
  <c r="W139" i="8"/>
  <c r="Z139" i="8"/>
  <c r="AC139" i="8"/>
  <c r="AF139" i="8"/>
  <c r="AI139" i="8"/>
  <c r="AL139" i="8"/>
  <c r="AO139" i="8"/>
  <c r="AR139" i="8"/>
  <c r="AU139" i="8"/>
  <c r="AX139" i="8"/>
  <c r="BA139" i="8"/>
  <c r="BD139" i="8"/>
  <c r="BG139" i="8"/>
  <c r="BJ139" i="8"/>
  <c r="BM139" i="8"/>
  <c r="BP139" i="8"/>
  <c r="BS139" i="8"/>
  <c r="H140" i="8"/>
  <c r="K140" i="8"/>
  <c r="N140" i="8"/>
  <c r="Q140" i="8"/>
  <c r="T140" i="8"/>
  <c r="W140" i="8"/>
  <c r="Z140" i="8"/>
  <c r="AC140" i="8"/>
  <c r="AF140" i="8"/>
  <c r="AI140" i="8"/>
  <c r="AL140" i="8"/>
  <c r="AO140" i="8"/>
  <c r="AR140" i="8"/>
  <c r="AU140" i="8"/>
  <c r="AX140" i="8"/>
  <c r="BA140" i="8"/>
  <c r="BD140" i="8"/>
  <c r="BG140" i="8"/>
  <c r="BJ140" i="8"/>
  <c r="BM140" i="8"/>
  <c r="BP140" i="8"/>
  <c r="BS140" i="8"/>
  <c r="H141" i="8"/>
  <c r="K141" i="8"/>
  <c r="N141" i="8"/>
  <c r="Q141" i="8"/>
  <c r="T141" i="8"/>
  <c r="W141" i="8"/>
  <c r="Z141" i="8"/>
  <c r="AC141" i="8"/>
  <c r="AF141" i="8"/>
  <c r="AI141" i="8"/>
  <c r="AL141" i="8"/>
  <c r="AO141" i="8"/>
  <c r="AR141" i="8"/>
  <c r="AU141" i="8"/>
  <c r="AX141" i="8"/>
  <c r="BA141" i="8"/>
  <c r="BD141" i="8"/>
  <c r="BG141" i="8"/>
  <c r="BJ141" i="8"/>
  <c r="BM141" i="8"/>
  <c r="BP141" i="8"/>
  <c r="BS141" i="8"/>
  <c r="H142" i="8"/>
  <c r="K142" i="8"/>
  <c r="N142" i="8"/>
  <c r="Q142" i="8"/>
  <c r="T142" i="8"/>
  <c r="W142" i="8"/>
  <c r="Z142" i="8"/>
  <c r="AC142" i="8"/>
  <c r="AF142" i="8"/>
  <c r="AI142" i="8"/>
  <c r="AL142" i="8"/>
  <c r="AO142" i="8"/>
  <c r="AR142" i="8"/>
  <c r="AU142" i="8"/>
  <c r="AX142" i="8"/>
  <c r="BA142" i="8"/>
  <c r="BD142" i="8"/>
  <c r="BG142" i="8"/>
  <c r="BJ142" i="8"/>
  <c r="BM142" i="8"/>
  <c r="BP142" i="8"/>
  <c r="BS142" i="8"/>
  <c r="H143" i="8"/>
  <c r="K143" i="8"/>
  <c r="N143" i="8"/>
  <c r="Q143" i="8"/>
  <c r="T143" i="8"/>
  <c r="W143" i="8"/>
  <c r="Z143" i="8"/>
  <c r="AC143" i="8"/>
  <c r="AF143" i="8"/>
  <c r="AI143" i="8"/>
  <c r="AL143" i="8"/>
  <c r="AO143" i="8"/>
  <c r="AR143" i="8"/>
  <c r="AU143" i="8"/>
  <c r="AX143" i="8"/>
  <c r="BA143" i="8"/>
  <c r="BD143" i="8"/>
  <c r="BG143" i="8"/>
  <c r="BJ143" i="8"/>
  <c r="BM143" i="8"/>
  <c r="BP143" i="8"/>
  <c r="BS143" i="8"/>
  <c r="H144" i="8"/>
  <c r="K144" i="8"/>
  <c r="N144" i="8"/>
  <c r="Q144" i="8"/>
  <c r="T144" i="8"/>
  <c r="W144" i="8"/>
  <c r="Z144" i="8"/>
  <c r="AC144" i="8"/>
  <c r="AF144" i="8"/>
  <c r="AI144" i="8"/>
  <c r="AL144" i="8"/>
  <c r="AO144" i="8"/>
  <c r="AR144" i="8"/>
  <c r="AU144" i="8"/>
  <c r="AX144" i="8"/>
  <c r="BA144" i="8"/>
  <c r="BD144" i="8"/>
  <c r="BG144" i="8"/>
  <c r="BJ144" i="8"/>
  <c r="BM144" i="8"/>
  <c r="BP144" i="8"/>
  <c r="BS144" i="8"/>
  <c r="H145" i="8"/>
  <c r="K145" i="8"/>
  <c r="N145" i="8"/>
  <c r="Q145" i="8"/>
  <c r="T145" i="8"/>
  <c r="W145" i="8"/>
  <c r="Z145" i="8"/>
  <c r="AC145" i="8"/>
  <c r="AF145" i="8"/>
  <c r="AI145" i="8"/>
  <c r="AL145" i="8"/>
  <c r="AO145" i="8"/>
  <c r="AR145" i="8"/>
  <c r="AU145" i="8"/>
  <c r="AX145" i="8"/>
  <c r="BA145" i="8"/>
  <c r="BD145" i="8"/>
  <c r="BG145" i="8"/>
  <c r="BJ145" i="8"/>
  <c r="BM145" i="8"/>
  <c r="BP145" i="8"/>
  <c r="BS145" i="8"/>
  <c r="H146" i="8"/>
  <c r="K146" i="8"/>
  <c r="N146" i="8"/>
  <c r="Q146" i="8"/>
  <c r="T146" i="8"/>
  <c r="W146" i="8"/>
  <c r="Z146" i="8"/>
  <c r="AC146" i="8"/>
  <c r="AF146" i="8"/>
  <c r="AI146" i="8"/>
  <c r="AL146" i="8"/>
  <c r="AO146" i="8"/>
  <c r="AR146" i="8"/>
  <c r="AU146" i="8"/>
  <c r="AX146" i="8"/>
  <c r="BA146" i="8"/>
  <c r="BD146" i="8"/>
  <c r="BG146" i="8"/>
  <c r="BJ146" i="8"/>
  <c r="BM146" i="8"/>
  <c r="BP146" i="8"/>
  <c r="BS146" i="8"/>
  <c r="H147" i="8"/>
  <c r="K147" i="8"/>
  <c r="N147" i="8"/>
  <c r="Q147" i="8"/>
  <c r="T147" i="8"/>
  <c r="W147" i="8"/>
  <c r="Z147" i="8"/>
  <c r="AC147" i="8"/>
  <c r="AF147" i="8"/>
  <c r="AI147" i="8"/>
  <c r="AL147" i="8"/>
  <c r="AO147" i="8"/>
  <c r="AR147" i="8"/>
  <c r="AU147" i="8"/>
  <c r="AX147" i="8"/>
  <c r="BA147" i="8"/>
  <c r="BD147" i="8"/>
  <c r="BG147" i="8"/>
  <c r="BJ147" i="8"/>
  <c r="BM147" i="8"/>
  <c r="BP147" i="8"/>
  <c r="BS147" i="8"/>
  <c r="H148" i="8"/>
  <c r="K148" i="8"/>
  <c r="N148" i="8"/>
  <c r="Q148" i="8"/>
  <c r="T148" i="8"/>
  <c r="W148" i="8"/>
  <c r="Z148" i="8"/>
  <c r="AC148" i="8"/>
  <c r="AF148" i="8"/>
  <c r="AI148" i="8"/>
  <c r="AL148" i="8"/>
  <c r="AO148" i="8"/>
  <c r="AR148" i="8"/>
  <c r="AU148" i="8"/>
  <c r="AX148" i="8"/>
  <c r="BA148" i="8"/>
  <c r="BD148" i="8"/>
  <c r="BG148" i="8"/>
  <c r="BJ148" i="8"/>
  <c r="BM148" i="8"/>
  <c r="BP148" i="8"/>
  <c r="BS148" i="8"/>
  <c r="H149" i="8"/>
  <c r="K149" i="8"/>
  <c r="N149" i="8"/>
  <c r="Q149" i="8"/>
  <c r="T149" i="8"/>
  <c r="W149" i="8"/>
  <c r="Z149" i="8"/>
  <c r="AC149" i="8"/>
  <c r="AF149" i="8"/>
  <c r="AI149" i="8"/>
  <c r="AL149" i="8"/>
  <c r="AO149" i="8"/>
  <c r="AR149" i="8"/>
  <c r="AU149" i="8"/>
  <c r="AX149" i="8"/>
  <c r="BA149" i="8"/>
  <c r="BD149" i="8"/>
  <c r="BG149" i="8"/>
  <c r="BJ149" i="8"/>
  <c r="BM149" i="8"/>
  <c r="BP149" i="8"/>
  <c r="BS149" i="8"/>
  <c r="H150" i="8"/>
  <c r="K150" i="8"/>
  <c r="N150" i="8"/>
  <c r="Q150" i="8"/>
  <c r="T150" i="8"/>
  <c r="W150" i="8"/>
  <c r="Z150" i="8"/>
  <c r="AC150" i="8"/>
  <c r="AF150" i="8"/>
  <c r="AI150" i="8"/>
  <c r="AL150" i="8"/>
  <c r="AO150" i="8"/>
  <c r="AR150" i="8"/>
  <c r="AU150" i="8"/>
  <c r="AX150" i="8"/>
  <c r="BA150" i="8"/>
  <c r="BD150" i="8"/>
  <c r="BG150" i="8"/>
  <c r="BJ150" i="8"/>
  <c r="BM150" i="8"/>
  <c r="BP150" i="8"/>
  <c r="BS150" i="8"/>
  <c r="H151" i="8"/>
  <c r="K151" i="8"/>
  <c r="N151" i="8"/>
  <c r="Q151" i="8"/>
  <c r="T151" i="8"/>
  <c r="W151" i="8"/>
  <c r="Z151" i="8"/>
  <c r="AC151" i="8"/>
  <c r="AF151" i="8"/>
  <c r="AI151" i="8"/>
  <c r="AL151" i="8"/>
  <c r="AO151" i="8"/>
  <c r="AR151" i="8"/>
  <c r="AU151" i="8"/>
  <c r="AX151" i="8"/>
  <c r="BA151" i="8"/>
  <c r="BD151" i="8"/>
  <c r="BG151" i="8"/>
  <c r="BJ151" i="8"/>
  <c r="BM151" i="8"/>
  <c r="BP151" i="8"/>
  <c r="BS151" i="8"/>
  <c r="H152" i="8"/>
  <c r="K152" i="8"/>
  <c r="N152" i="8"/>
  <c r="Q152" i="8"/>
  <c r="T152" i="8"/>
  <c r="W152" i="8"/>
  <c r="Z152" i="8"/>
  <c r="AC152" i="8"/>
  <c r="AF152" i="8"/>
  <c r="AI152" i="8"/>
  <c r="AL152" i="8"/>
  <c r="AO152" i="8"/>
  <c r="BE148" i="8"/>
  <c r="BI148" i="8"/>
  <c r="BN148" i="8"/>
  <c r="BR148" i="8"/>
  <c r="I149" i="8"/>
  <c r="M149" i="8"/>
  <c r="R149" i="8"/>
  <c r="V149" i="8"/>
  <c r="AA149" i="8"/>
  <c r="AE149" i="8"/>
  <c r="AJ149" i="8"/>
  <c r="AN149" i="8"/>
  <c r="AS149" i="8"/>
  <c r="AW149" i="8"/>
  <c r="BB149" i="8"/>
  <c r="BF149" i="8"/>
  <c r="BK149" i="8"/>
  <c r="BO149" i="8"/>
  <c r="BT149" i="8"/>
  <c r="J150" i="8"/>
  <c r="O150" i="8"/>
  <c r="S150" i="8"/>
  <c r="X150" i="8"/>
  <c r="AB150" i="8"/>
  <c r="AG150" i="8"/>
  <c r="AK150" i="8"/>
  <c r="AP150" i="8"/>
  <c r="AT150" i="8"/>
  <c r="AY150" i="8"/>
  <c r="BC150" i="8"/>
  <c r="BH150" i="8"/>
  <c r="BL150" i="8"/>
  <c r="BQ150" i="8"/>
  <c r="G151" i="8"/>
  <c r="L151" i="8"/>
  <c r="P151" i="8"/>
  <c r="U151" i="8"/>
  <c r="Y151" i="8"/>
  <c r="AD151" i="8"/>
  <c r="AH151" i="8"/>
  <c r="AM151" i="8"/>
  <c r="AQ151" i="8"/>
  <c r="AV151" i="8"/>
  <c r="AZ151" i="8"/>
  <c r="BE151" i="8"/>
  <c r="BI151" i="8"/>
  <c r="BN151" i="8"/>
  <c r="BR151" i="8"/>
  <c r="I152" i="8"/>
  <c r="M152" i="8"/>
  <c r="R152" i="8"/>
  <c r="V152" i="8"/>
  <c r="AA152" i="8"/>
  <c r="AE152" i="8"/>
  <c r="AJ152" i="8"/>
  <c r="AN152" i="8"/>
  <c r="AR152" i="8"/>
  <c r="AU152" i="8"/>
  <c r="AX152" i="8"/>
  <c r="BA152" i="8"/>
  <c r="BD152" i="8"/>
  <c r="BG152" i="8"/>
  <c r="BJ152" i="8"/>
  <c r="BM152" i="8"/>
  <c r="BP152" i="8"/>
  <c r="BS152" i="8"/>
  <c r="H153" i="8"/>
  <c r="K153" i="8"/>
  <c r="N153" i="8"/>
  <c r="Q153" i="8"/>
  <c r="T153" i="8"/>
  <c r="W153" i="8"/>
  <c r="Z153" i="8"/>
  <c r="AC153" i="8"/>
  <c r="AF153" i="8"/>
  <c r="AI153" i="8"/>
  <c r="AL153" i="8"/>
  <c r="AO153" i="8"/>
  <c r="AR153" i="8"/>
  <c r="AU153" i="8"/>
  <c r="AX153" i="8"/>
  <c r="BA153" i="8"/>
  <c r="BD153" i="8"/>
  <c r="BG153" i="8"/>
  <c r="BJ153" i="8"/>
  <c r="BM153" i="8"/>
  <c r="BP153" i="8"/>
  <c r="BS153" i="8"/>
  <c r="H154" i="8"/>
  <c r="K154" i="8"/>
  <c r="N154" i="8"/>
  <c r="Q154" i="8"/>
  <c r="T154" i="8"/>
  <c r="W154" i="8"/>
  <c r="Z154" i="8"/>
  <c r="AC154" i="8"/>
  <c r="AF154" i="8"/>
  <c r="AI154" i="8"/>
  <c r="AL154" i="8"/>
  <c r="AO154" i="8"/>
  <c r="AR154" i="8"/>
  <c r="AU154" i="8"/>
  <c r="AX154" i="8"/>
  <c r="BA154" i="8"/>
  <c r="BD154" i="8"/>
  <c r="BG154" i="8"/>
  <c r="BJ154" i="8"/>
  <c r="BM154" i="8"/>
  <c r="BP154" i="8"/>
  <c r="BS154" i="8"/>
  <c r="H155" i="8"/>
  <c r="K155" i="8"/>
  <c r="N155" i="8"/>
  <c r="Q155" i="8"/>
  <c r="T155" i="8"/>
  <c r="W155" i="8"/>
  <c r="Z155" i="8"/>
  <c r="AC155" i="8"/>
  <c r="AF155" i="8"/>
  <c r="AI155" i="8"/>
  <c r="AL155" i="8"/>
  <c r="AO155" i="8"/>
  <c r="AR155" i="8"/>
  <c r="AU155" i="8"/>
  <c r="AX155" i="8"/>
  <c r="BA155" i="8"/>
  <c r="BD155" i="8"/>
  <c r="BG155" i="8"/>
  <c r="BJ155" i="8"/>
  <c r="BM155" i="8"/>
  <c r="BP155" i="8"/>
  <c r="BS155" i="8"/>
  <c r="H156" i="8"/>
  <c r="K156" i="8"/>
  <c r="N156" i="8"/>
  <c r="Q156" i="8"/>
  <c r="T156" i="8"/>
  <c r="W156" i="8"/>
  <c r="Z156" i="8"/>
  <c r="AC156" i="8"/>
  <c r="AF156" i="8"/>
  <c r="AI156" i="8"/>
  <c r="AL156" i="8"/>
  <c r="AO156" i="8"/>
  <c r="AR156" i="8"/>
  <c r="AU156" i="8"/>
  <c r="AX156" i="8"/>
  <c r="BA156" i="8"/>
  <c r="BD156" i="8"/>
  <c r="BG156" i="8"/>
  <c r="BJ156" i="8"/>
  <c r="BM156" i="8"/>
  <c r="BP156" i="8"/>
  <c r="BS156" i="8"/>
  <c r="H157" i="8"/>
  <c r="K157" i="8"/>
  <c r="N157" i="8"/>
  <c r="Q157" i="8"/>
  <c r="T157" i="8"/>
  <c r="W157" i="8"/>
  <c r="Z157" i="8"/>
  <c r="AC157" i="8"/>
  <c r="AF157" i="8"/>
  <c r="AI157" i="8"/>
  <c r="AL157" i="8"/>
  <c r="AO157" i="8"/>
  <c r="AR157" i="8"/>
  <c r="AU157" i="8"/>
  <c r="AX157" i="8"/>
  <c r="BA157" i="8"/>
  <c r="BD157" i="8"/>
  <c r="BG157" i="8"/>
  <c r="BJ157" i="8"/>
  <c r="BM157" i="8"/>
  <c r="BP157" i="8"/>
  <c r="BS157" i="8"/>
  <c r="H158" i="8"/>
  <c r="K158" i="8"/>
  <c r="N158" i="8"/>
  <c r="Q158" i="8"/>
  <c r="T158" i="8"/>
  <c r="W158" i="8"/>
  <c r="Z158" i="8"/>
  <c r="AC158" i="8"/>
  <c r="AF158" i="8"/>
  <c r="AI158" i="8"/>
  <c r="AL158" i="8"/>
  <c r="AO158" i="8"/>
  <c r="AR158" i="8"/>
  <c r="AU158" i="8"/>
  <c r="AX158" i="8"/>
  <c r="BA158" i="8"/>
  <c r="BD158" i="8"/>
  <c r="BG158" i="8"/>
  <c r="BJ158" i="8"/>
  <c r="BM158" i="8"/>
  <c r="BP158" i="8"/>
  <c r="BS158" i="8"/>
  <c r="H159" i="8"/>
  <c r="K159" i="8"/>
  <c r="N159" i="8"/>
  <c r="Q159" i="8"/>
  <c r="T159" i="8"/>
  <c r="W159" i="8"/>
  <c r="Z159" i="8"/>
  <c r="AC159" i="8"/>
  <c r="AF159" i="8"/>
  <c r="AI159" i="8"/>
  <c r="AL159" i="8"/>
  <c r="AO159" i="8"/>
  <c r="AR159" i="8"/>
  <c r="AU159" i="8"/>
  <c r="AX159" i="8"/>
  <c r="BA159" i="8"/>
  <c r="BD159" i="8"/>
  <c r="BG159" i="8"/>
  <c r="BJ159" i="8"/>
  <c r="BM159" i="8"/>
  <c r="BP159" i="8"/>
  <c r="BS159" i="8"/>
  <c r="H160" i="8"/>
  <c r="K160" i="8"/>
  <c r="N160" i="8"/>
  <c r="Q160" i="8"/>
  <c r="T160" i="8"/>
  <c r="W160" i="8"/>
  <c r="Z160" i="8"/>
  <c r="AC160" i="8"/>
  <c r="AF160" i="8"/>
  <c r="AI160" i="8"/>
  <c r="AL160" i="8"/>
  <c r="AO160" i="8"/>
  <c r="AR160" i="8"/>
  <c r="AU160" i="8"/>
  <c r="AX160" i="8"/>
  <c r="BA160" i="8"/>
  <c r="BD160" i="8"/>
  <c r="BG160" i="8"/>
  <c r="BJ160" i="8"/>
  <c r="BM160" i="8"/>
  <c r="BP160" i="8"/>
  <c r="BS160" i="8"/>
  <c r="H161" i="8"/>
  <c r="K161" i="8"/>
  <c r="N161" i="8"/>
  <c r="Q161" i="8"/>
  <c r="T161" i="8"/>
  <c r="W161" i="8"/>
  <c r="Z161" i="8"/>
  <c r="AC161" i="8"/>
  <c r="AF161" i="8"/>
  <c r="AI161" i="8"/>
  <c r="AL161" i="8"/>
  <c r="AO161" i="8"/>
  <c r="AR161" i="8"/>
  <c r="AU161" i="8"/>
  <c r="AX161" i="8"/>
  <c r="BA161" i="8"/>
  <c r="BD161" i="8"/>
  <c r="BG161" i="8"/>
  <c r="BJ161" i="8"/>
  <c r="BM161" i="8"/>
  <c r="BP161" i="8"/>
  <c r="BS161" i="8"/>
  <c r="H162" i="8"/>
  <c r="K162" i="8"/>
  <c r="N162" i="8"/>
  <c r="Q162" i="8"/>
  <c r="T162" i="8"/>
  <c r="W162" i="8"/>
  <c r="Z162" i="8"/>
  <c r="AC162" i="8"/>
  <c r="AF162" i="8"/>
  <c r="AI162" i="8"/>
  <c r="AL162" i="8"/>
  <c r="AO162" i="8"/>
  <c r="AR162" i="8"/>
  <c r="AU162" i="8"/>
  <c r="AX162" i="8"/>
  <c r="BA162" i="8"/>
  <c r="BD162" i="8"/>
  <c r="BG162" i="8"/>
  <c r="BJ162" i="8"/>
  <c r="BM162" i="8"/>
  <c r="BP162" i="8"/>
  <c r="BS162" i="8"/>
  <c r="H163" i="8"/>
  <c r="K163" i="8"/>
  <c r="N163" i="8"/>
  <c r="Q163" i="8"/>
  <c r="T163" i="8"/>
  <c r="W163" i="8"/>
  <c r="Z163" i="8"/>
  <c r="AC163" i="8"/>
  <c r="AF163" i="8"/>
  <c r="AI163" i="8"/>
  <c r="AL163" i="8"/>
  <c r="AO163" i="8"/>
  <c r="AR163" i="8"/>
  <c r="AU163" i="8"/>
  <c r="AX163" i="8"/>
  <c r="BA163" i="8"/>
  <c r="BD163" i="8"/>
  <c r="BG163" i="8"/>
  <c r="BJ163" i="8"/>
  <c r="BM163" i="8"/>
  <c r="BP163" i="8"/>
  <c r="BS163" i="8"/>
  <c r="H164" i="8"/>
  <c r="K164" i="8"/>
  <c r="N164" i="8"/>
  <c r="Q164" i="8"/>
  <c r="T164" i="8"/>
  <c r="W164" i="8"/>
  <c r="Z164" i="8"/>
  <c r="AC164" i="8"/>
  <c r="AF164" i="8"/>
  <c r="AI164" i="8"/>
  <c r="AL164" i="8"/>
  <c r="AO164" i="8"/>
  <c r="AR164" i="8"/>
  <c r="AU164" i="8"/>
  <c r="AX164" i="8"/>
  <c r="BA164" i="8"/>
  <c r="BD164" i="8"/>
  <c r="BG164" i="8"/>
  <c r="BJ164" i="8"/>
  <c r="BM164" i="8"/>
  <c r="BP164" i="8"/>
  <c r="BS164" i="8"/>
  <c r="H165" i="8"/>
  <c r="K165" i="8"/>
  <c r="N165" i="8"/>
  <c r="Q165" i="8"/>
  <c r="T165" i="8"/>
  <c r="W165" i="8"/>
  <c r="Z165" i="8"/>
  <c r="AC165" i="8"/>
  <c r="AF165" i="8"/>
  <c r="AI165" i="8"/>
  <c r="AL165" i="8"/>
  <c r="AO165" i="8"/>
  <c r="AR165" i="8"/>
  <c r="AU165" i="8"/>
  <c r="AX165" i="8"/>
  <c r="BA165" i="8"/>
  <c r="BD165" i="8"/>
  <c r="BG165" i="8"/>
  <c r="BJ165" i="8"/>
  <c r="BM165" i="8"/>
  <c r="BP165" i="8"/>
  <c r="BS165" i="8"/>
  <c r="H166" i="8"/>
  <c r="K166" i="8"/>
  <c r="N166" i="8"/>
  <c r="Q166" i="8"/>
  <c r="T166" i="8"/>
  <c r="W166" i="8"/>
  <c r="Z166" i="8"/>
  <c r="AC166" i="8"/>
  <c r="AF166" i="8"/>
  <c r="AI166" i="8"/>
  <c r="AL166" i="8"/>
  <c r="AO166" i="8"/>
  <c r="AR166" i="8"/>
  <c r="AU166" i="8"/>
  <c r="AX166" i="8"/>
  <c r="BA166" i="8"/>
  <c r="BD166" i="8"/>
  <c r="BG166" i="8"/>
  <c r="BJ166" i="8"/>
  <c r="BM166" i="8"/>
  <c r="BP166" i="8"/>
  <c r="BS166" i="8"/>
  <c r="H167" i="8"/>
  <c r="K167" i="8"/>
  <c r="N167" i="8"/>
  <c r="Q167" i="8"/>
  <c r="T167" i="8"/>
  <c r="W167" i="8"/>
  <c r="Z167" i="8"/>
  <c r="AC167" i="8"/>
  <c r="AF167" i="8"/>
  <c r="AI167" i="8"/>
  <c r="AL167" i="8"/>
  <c r="AO167" i="8"/>
  <c r="AR167" i="8"/>
  <c r="AU167" i="8"/>
  <c r="AX167" i="8"/>
  <c r="BA167" i="8"/>
  <c r="BD167" i="8"/>
  <c r="BG167" i="8"/>
  <c r="BJ167" i="8"/>
  <c r="BM167" i="8"/>
  <c r="BP167" i="8"/>
  <c r="BS167" i="8"/>
  <c r="H168" i="8"/>
  <c r="K168" i="8"/>
  <c r="N168" i="8"/>
  <c r="Q168" i="8"/>
  <c r="T168" i="8"/>
  <c r="W168" i="8"/>
  <c r="Z168" i="8"/>
  <c r="AC168" i="8"/>
  <c r="AF168" i="8"/>
  <c r="AI168" i="8"/>
  <c r="AL168" i="8"/>
  <c r="AO168" i="8"/>
  <c r="AR168" i="8"/>
  <c r="AU168" i="8"/>
  <c r="AX168" i="8"/>
  <c r="BA168" i="8"/>
  <c r="BD168" i="8"/>
  <c r="BG168" i="8"/>
  <c r="BJ168" i="8"/>
  <c r="BM168" i="8"/>
  <c r="BP168" i="8"/>
  <c r="BS168" i="8"/>
  <c r="H169" i="8"/>
  <c r="K169" i="8"/>
  <c r="N169" i="8"/>
  <c r="Q169" i="8"/>
  <c r="T169" i="8"/>
  <c r="W169" i="8"/>
  <c r="Z169" i="8"/>
  <c r="AC169" i="8"/>
  <c r="AF169" i="8"/>
  <c r="AI169" i="8"/>
  <c r="AL169" i="8"/>
  <c r="AO169" i="8"/>
  <c r="AR169" i="8"/>
  <c r="AU169" i="8"/>
  <c r="AX169" i="8"/>
  <c r="BA169" i="8"/>
  <c r="BD169" i="8"/>
  <c r="BG169" i="8"/>
  <c r="BJ169" i="8"/>
  <c r="BM169" i="8"/>
  <c r="BP169" i="8"/>
  <c r="BS169" i="8"/>
  <c r="H170" i="8"/>
  <c r="K170" i="8"/>
  <c r="N170" i="8"/>
  <c r="Q170" i="8"/>
  <c r="T170" i="8"/>
  <c r="W170" i="8"/>
  <c r="Z170" i="8"/>
  <c r="AC170" i="8"/>
  <c r="AF170" i="8"/>
  <c r="AI170" i="8"/>
  <c r="AL170" i="8"/>
  <c r="AO170" i="8"/>
  <c r="AR170" i="8"/>
  <c r="AU170" i="8"/>
  <c r="AX170" i="8"/>
  <c r="BA170" i="8"/>
  <c r="BD170" i="8"/>
  <c r="BG170" i="8"/>
  <c r="BJ170" i="8"/>
  <c r="BM170" i="8"/>
  <c r="BP170" i="8"/>
  <c r="BS170" i="8"/>
  <c r="H171" i="8"/>
  <c r="K171" i="8"/>
  <c r="N171" i="8"/>
  <c r="Q171" i="8"/>
  <c r="T171" i="8"/>
  <c r="W171" i="8"/>
  <c r="Z171" i="8"/>
  <c r="AC171" i="8"/>
  <c r="AF171" i="8"/>
  <c r="AI171" i="8"/>
  <c r="AL171" i="8"/>
  <c r="AO171" i="8"/>
  <c r="AR171" i="8"/>
  <c r="AU171" i="8"/>
  <c r="AX171" i="8"/>
  <c r="BA171" i="8"/>
  <c r="BD171" i="8"/>
  <c r="BG171" i="8"/>
  <c r="BJ171" i="8"/>
  <c r="BM171" i="8"/>
  <c r="BP171" i="8"/>
  <c r="BS171" i="8"/>
  <c r="H172" i="8"/>
  <c r="K172" i="8"/>
  <c r="N172" i="8"/>
  <c r="Q172" i="8"/>
  <c r="T172" i="8"/>
  <c r="W172" i="8"/>
  <c r="Z172" i="8"/>
  <c r="AC172" i="8"/>
  <c r="AF172" i="8"/>
  <c r="AI172" i="8"/>
  <c r="AL172" i="8"/>
  <c r="AO172" i="8"/>
  <c r="AR172" i="8"/>
  <c r="AU172" i="8"/>
  <c r="AX172" i="8"/>
  <c r="BA172" i="8"/>
  <c r="BD172" i="8"/>
  <c r="BG172" i="8"/>
  <c r="BJ172" i="8"/>
  <c r="BM172" i="8"/>
  <c r="BP172" i="8"/>
  <c r="BS172" i="8"/>
  <c r="H173" i="8"/>
  <c r="K173" i="8"/>
  <c r="N173" i="8"/>
  <c r="Q173" i="8"/>
  <c r="T173" i="8"/>
  <c r="W173" i="8"/>
  <c r="Z173" i="8"/>
  <c r="AC173" i="8"/>
  <c r="AF173" i="8"/>
  <c r="AI173" i="8"/>
  <c r="AL173" i="8"/>
  <c r="AO173" i="8"/>
  <c r="AR173" i="8"/>
  <c r="AU173" i="8"/>
  <c r="AX173" i="8"/>
  <c r="BA173" i="8"/>
  <c r="BD173" i="8"/>
  <c r="BG173" i="8"/>
  <c r="BJ173" i="8"/>
  <c r="BM173" i="8"/>
  <c r="BP173" i="8"/>
  <c r="BS173" i="8"/>
  <c r="H174" i="8"/>
  <c r="K174" i="8"/>
  <c r="N174" i="8"/>
  <c r="Q174" i="8"/>
  <c r="T174" i="8"/>
  <c r="W174" i="8"/>
  <c r="Z174" i="8"/>
  <c r="AC174" i="8"/>
  <c r="AF174" i="8"/>
  <c r="AI174" i="8"/>
  <c r="AL174" i="8"/>
  <c r="AO174" i="8"/>
  <c r="AR174" i="8"/>
  <c r="AU174" i="8"/>
  <c r="AX174" i="8"/>
  <c r="BA174" i="8"/>
  <c r="BD174" i="8"/>
  <c r="BG174" i="8"/>
  <c r="BJ174" i="8"/>
  <c r="BM174" i="8"/>
  <c r="BP174" i="8"/>
  <c r="BS174" i="8"/>
  <c r="H175" i="8"/>
  <c r="K175" i="8"/>
  <c r="N175" i="8"/>
  <c r="Q175" i="8"/>
  <c r="T175" i="8"/>
  <c r="W175" i="8"/>
  <c r="Z175" i="8"/>
  <c r="AC175" i="8"/>
  <c r="AF175" i="8"/>
  <c r="AI175" i="8"/>
  <c r="AL175" i="8"/>
  <c r="AO175" i="8"/>
  <c r="AR175" i="8"/>
  <c r="AU175" i="8"/>
  <c r="AX175" i="8"/>
  <c r="BA175" i="8"/>
  <c r="BD175" i="8"/>
  <c r="BG175" i="8"/>
  <c r="BJ175" i="8"/>
  <c r="BM175" i="8"/>
  <c r="BP175" i="8"/>
  <c r="BS175" i="8"/>
  <c r="H176" i="8"/>
  <c r="K176" i="8"/>
  <c r="N176" i="8"/>
  <c r="Q176" i="8"/>
  <c r="T176" i="8"/>
  <c r="W176" i="8"/>
  <c r="Z176" i="8"/>
  <c r="AC176" i="8"/>
  <c r="AF176" i="8"/>
  <c r="AI176" i="8"/>
  <c r="AL176" i="8"/>
  <c r="AO176" i="8"/>
  <c r="AR176" i="8"/>
  <c r="AU176" i="8"/>
  <c r="AX176" i="8"/>
  <c r="BA176" i="8"/>
  <c r="BD176" i="8"/>
  <c r="BG176" i="8"/>
  <c r="BJ176" i="8"/>
  <c r="BM176" i="8"/>
  <c r="BP176" i="8"/>
  <c r="BS176" i="8"/>
  <c r="H177" i="8"/>
  <c r="K177" i="8"/>
  <c r="N177" i="8"/>
  <c r="Q177" i="8"/>
  <c r="T177" i="8"/>
  <c r="W177" i="8"/>
  <c r="Z177" i="8"/>
  <c r="AC177" i="8"/>
  <c r="AF177" i="8"/>
  <c r="AI177" i="8"/>
  <c r="AL177" i="8"/>
  <c r="AO177" i="8"/>
  <c r="AR177" i="8"/>
  <c r="AU177" i="8"/>
  <c r="AX177" i="8"/>
  <c r="BA177" i="8"/>
  <c r="BD177" i="8"/>
  <c r="BG177" i="8"/>
  <c r="BJ177" i="8"/>
  <c r="BM177" i="8"/>
  <c r="BP177" i="8"/>
  <c r="BS177" i="8"/>
  <c r="H178" i="8"/>
  <c r="K178" i="8"/>
  <c r="N178" i="8"/>
  <c r="Q178" i="8"/>
  <c r="T178" i="8"/>
  <c r="W178" i="8"/>
  <c r="Z178" i="8"/>
  <c r="AC178" i="8"/>
  <c r="AF178" i="8"/>
  <c r="AI178" i="8"/>
  <c r="AL178" i="8"/>
  <c r="AO178" i="8"/>
  <c r="AR178" i="8"/>
  <c r="AU178" i="8"/>
  <c r="AX178" i="8"/>
  <c r="BA178" i="8"/>
  <c r="BD178" i="8"/>
  <c r="BG178" i="8"/>
  <c r="BJ178" i="8"/>
  <c r="BM178" i="8"/>
  <c r="BP178" i="8"/>
  <c r="BS178" i="8"/>
  <c r="H179" i="8"/>
  <c r="K179" i="8"/>
  <c r="N179" i="8"/>
  <c r="Q179" i="8"/>
  <c r="T179" i="8"/>
  <c r="W179" i="8"/>
  <c r="Z179" i="8"/>
  <c r="AC179" i="8"/>
  <c r="AF179" i="8"/>
  <c r="AI179" i="8"/>
  <c r="AL179" i="8"/>
  <c r="AO179" i="8"/>
  <c r="AR179" i="8"/>
  <c r="AU179" i="8"/>
  <c r="AX179" i="8"/>
  <c r="BA179" i="8"/>
  <c r="BD179" i="8"/>
  <c r="BG179" i="8"/>
  <c r="BJ179" i="8"/>
  <c r="BM179" i="8"/>
  <c r="BP179" i="8"/>
  <c r="BS179" i="8"/>
  <c r="H180" i="8"/>
  <c r="K180" i="8"/>
  <c r="N180" i="8"/>
  <c r="Q180" i="8"/>
  <c r="T180" i="8"/>
  <c r="W180" i="8"/>
  <c r="Z180" i="8"/>
  <c r="AC180" i="8"/>
  <c r="AF180" i="8"/>
  <c r="AI180" i="8"/>
  <c r="AL180" i="8"/>
  <c r="AO180" i="8"/>
  <c r="AR180" i="8"/>
  <c r="AU180" i="8"/>
  <c r="AX180" i="8"/>
  <c r="BA180" i="8"/>
  <c r="BD180" i="8"/>
  <c r="BG180" i="8"/>
  <c r="BJ180" i="8"/>
  <c r="BM180" i="8"/>
  <c r="BP180" i="8"/>
  <c r="BS180" i="8"/>
  <c r="H181" i="8"/>
  <c r="K181" i="8"/>
  <c r="N181" i="8"/>
  <c r="Q181" i="8"/>
  <c r="T181" i="8"/>
  <c r="W181" i="8"/>
  <c r="Z181" i="8"/>
  <c r="AC181" i="8"/>
  <c r="AF181" i="8"/>
  <c r="AI181" i="8"/>
  <c r="AL181" i="8"/>
  <c r="AO181" i="8"/>
  <c r="AR181" i="8"/>
  <c r="AU181" i="8"/>
  <c r="AX181" i="8"/>
  <c r="BA181" i="8"/>
  <c r="BD181" i="8"/>
  <c r="BG181" i="8"/>
  <c r="BJ181" i="8"/>
  <c r="BM181" i="8"/>
  <c r="BP181" i="8"/>
  <c r="BS181" i="8"/>
  <c r="H182" i="8"/>
  <c r="K182" i="8"/>
  <c r="N182" i="8"/>
  <c r="Q182" i="8"/>
  <c r="T182" i="8"/>
  <c r="W182" i="8"/>
  <c r="Z182" i="8"/>
  <c r="AC182" i="8"/>
  <c r="AF182" i="8"/>
  <c r="AI182" i="8"/>
  <c r="AL182" i="8"/>
  <c r="AO182" i="8"/>
  <c r="AR182" i="8"/>
  <c r="AU182" i="8"/>
  <c r="AX182" i="8"/>
  <c r="BA182" i="8"/>
  <c r="BD182" i="8"/>
  <c r="BG182" i="8"/>
  <c r="BJ182" i="8"/>
  <c r="BM182" i="8"/>
  <c r="BP182" i="8"/>
  <c r="BS182" i="8"/>
  <c r="H183" i="8"/>
  <c r="K183" i="8"/>
  <c r="N183" i="8"/>
  <c r="Q183" i="8"/>
  <c r="T183" i="8"/>
  <c r="W183" i="8"/>
  <c r="Z183" i="8"/>
  <c r="AC183" i="8"/>
  <c r="AF183" i="8"/>
  <c r="AI183" i="8"/>
  <c r="AL183" i="8"/>
  <c r="AO183" i="8"/>
  <c r="AR183" i="8"/>
  <c r="AU183" i="8"/>
  <c r="AX183" i="8"/>
  <c r="BA183" i="8"/>
  <c r="BD183" i="8"/>
  <c r="BG183" i="8"/>
  <c r="BJ183" i="8"/>
  <c r="BM183" i="8"/>
  <c r="BP183" i="8"/>
  <c r="BS183" i="8"/>
  <c r="H184" i="8"/>
  <c r="K184" i="8"/>
  <c r="N184" i="8"/>
  <c r="Q184" i="8"/>
  <c r="T184" i="8"/>
  <c r="W184" i="8"/>
  <c r="Z184" i="8"/>
  <c r="AC184" i="8"/>
  <c r="AF184" i="8"/>
  <c r="AI184" i="8"/>
  <c r="AL184" i="8"/>
  <c r="AO184" i="8"/>
  <c r="AR184" i="8"/>
  <c r="AU184" i="8"/>
  <c r="AX184" i="8"/>
  <c r="BA184" i="8"/>
  <c r="BD184" i="8"/>
  <c r="BG184" i="8"/>
  <c r="BJ184" i="8"/>
  <c r="BM184" i="8"/>
  <c r="BP184" i="8"/>
  <c r="BS184" i="8"/>
  <c r="H185" i="8"/>
  <c r="K185" i="8"/>
  <c r="N185" i="8"/>
  <c r="Q185" i="8"/>
  <c r="T185" i="8"/>
  <c r="W185" i="8"/>
  <c r="Z185" i="8"/>
  <c r="AC185" i="8"/>
  <c r="AF185" i="8"/>
  <c r="AI185" i="8"/>
  <c r="AL185" i="8"/>
  <c r="AO185" i="8"/>
  <c r="AR185" i="8"/>
  <c r="AU185" i="8"/>
  <c r="AX185" i="8"/>
  <c r="BA185" i="8"/>
  <c r="BD185" i="8"/>
  <c r="BG185" i="8"/>
  <c r="BJ185" i="8"/>
  <c r="BM185" i="8"/>
  <c r="BP185" i="8"/>
  <c r="BS185" i="8"/>
  <c r="H186" i="8"/>
  <c r="K186" i="8"/>
  <c r="N186" i="8"/>
  <c r="Q186" i="8"/>
  <c r="T186" i="8"/>
  <c r="W186" i="8"/>
  <c r="Z186" i="8"/>
  <c r="AC186" i="8"/>
  <c r="AF186" i="8"/>
  <c r="AI186" i="8"/>
  <c r="AL186" i="8"/>
  <c r="AO186" i="8"/>
  <c r="AR186" i="8"/>
  <c r="AU186" i="8"/>
  <c r="AX186" i="8"/>
  <c r="BA186" i="8"/>
  <c r="BD186" i="8"/>
  <c r="BG186" i="8"/>
  <c r="BJ186" i="8"/>
  <c r="BM186" i="8"/>
  <c r="BP186" i="8"/>
  <c r="BS186" i="8"/>
  <c r="H187" i="8"/>
  <c r="K187" i="8"/>
  <c r="N187" i="8"/>
  <c r="Q187" i="8"/>
  <c r="T187" i="8"/>
  <c r="W187" i="8"/>
  <c r="Z187" i="8"/>
  <c r="AC187" i="8"/>
  <c r="AF187" i="8"/>
  <c r="AI187" i="8"/>
  <c r="AL187" i="8"/>
  <c r="AO187" i="8"/>
  <c r="AR187" i="8"/>
  <c r="AU187" i="8"/>
  <c r="AX187" i="8"/>
  <c r="BA187" i="8"/>
  <c r="BD187" i="8"/>
  <c r="BG187" i="8"/>
  <c r="BJ187" i="8"/>
  <c r="BM187" i="8"/>
  <c r="BP187" i="8"/>
  <c r="BS187" i="8"/>
  <c r="H188" i="8"/>
  <c r="K188" i="8"/>
  <c r="N188" i="8"/>
  <c r="Q188" i="8"/>
  <c r="T188" i="8"/>
  <c r="W188" i="8"/>
  <c r="Z188" i="8"/>
  <c r="AC188" i="8"/>
  <c r="AF188" i="8"/>
  <c r="AI188" i="8"/>
  <c r="AL188" i="8"/>
  <c r="AO188" i="8"/>
  <c r="AR188" i="8"/>
  <c r="AU188" i="8"/>
  <c r="AX188" i="8"/>
  <c r="BA188" i="8"/>
  <c r="BD188" i="8"/>
  <c r="BG188" i="8"/>
  <c r="BJ188" i="8"/>
  <c r="BM188" i="8"/>
  <c r="BP188" i="8"/>
  <c r="BS188" i="8"/>
  <c r="H189" i="8"/>
  <c r="K189" i="8"/>
  <c r="N189" i="8"/>
  <c r="Q189" i="8"/>
  <c r="T189" i="8"/>
  <c r="W189" i="8"/>
  <c r="Z189" i="8"/>
  <c r="AC189" i="8"/>
  <c r="AF189" i="8"/>
  <c r="AI189" i="8"/>
  <c r="AL189" i="8"/>
  <c r="AO189" i="8"/>
  <c r="AR189" i="8"/>
  <c r="AU189" i="8"/>
  <c r="AX189" i="8"/>
  <c r="BA189" i="8"/>
  <c r="BD189" i="8"/>
  <c r="BG189" i="8"/>
  <c r="BJ189" i="8"/>
  <c r="BM189" i="8"/>
  <c r="BP189" i="8"/>
  <c r="BS189" i="8"/>
  <c r="H190" i="8"/>
  <c r="K190" i="8"/>
  <c r="N190" i="8"/>
  <c r="Q190" i="8"/>
  <c r="T190" i="8"/>
  <c r="W190" i="8"/>
  <c r="Z190" i="8"/>
  <c r="AC190" i="8"/>
  <c r="AF190" i="8"/>
  <c r="AI190" i="8"/>
  <c r="AL190" i="8"/>
  <c r="AO190" i="8"/>
  <c r="AR190" i="8"/>
  <c r="AU190" i="8"/>
  <c r="AX190" i="8"/>
  <c r="BA190" i="8"/>
  <c r="BD190" i="8"/>
  <c r="BG190" i="8"/>
  <c r="BJ190" i="8"/>
  <c r="BM190" i="8"/>
  <c r="BP190" i="8"/>
  <c r="BS190" i="8"/>
  <c r="H191" i="8"/>
  <c r="K191" i="8"/>
  <c r="N191" i="8"/>
  <c r="Q191" i="8"/>
  <c r="T191" i="8"/>
  <c r="W191" i="8"/>
  <c r="Z191" i="8"/>
  <c r="AC191" i="8"/>
  <c r="AF191" i="8"/>
  <c r="AI191" i="8"/>
  <c r="AL191" i="8"/>
  <c r="AO191" i="8"/>
  <c r="AR191" i="8"/>
  <c r="AU191" i="8"/>
  <c r="AX191" i="8"/>
  <c r="BA191" i="8"/>
  <c r="BD191" i="8"/>
  <c r="BG191" i="8"/>
  <c r="BJ191" i="8"/>
  <c r="BM191" i="8"/>
  <c r="BP191" i="8"/>
  <c r="BS191" i="8"/>
  <c r="H192" i="8"/>
  <c r="K192" i="8"/>
  <c r="N192" i="8"/>
  <c r="Q192" i="8"/>
  <c r="T192" i="8"/>
  <c r="W192" i="8"/>
  <c r="Z192" i="8"/>
  <c r="AC192" i="8"/>
  <c r="AF192" i="8"/>
  <c r="AI192" i="8"/>
  <c r="AL192" i="8"/>
  <c r="AO192" i="8"/>
  <c r="AR192" i="8"/>
  <c r="AU192" i="8"/>
  <c r="AX192" i="8"/>
  <c r="BA192" i="8"/>
  <c r="BD192" i="8"/>
  <c r="BG192" i="8"/>
  <c r="BJ192" i="8"/>
  <c r="BM192" i="8"/>
  <c r="BP192" i="8"/>
  <c r="BS192" i="8"/>
  <c r="H193" i="8"/>
  <c r="K193" i="8"/>
  <c r="N193" i="8"/>
  <c r="Q193" i="8"/>
  <c r="T193" i="8"/>
  <c r="W193" i="8"/>
  <c r="Z193" i="8"/>
  <c r="AC193" i="8"/>
  <c r="AF193" i="8"/>
  <c r="AI193" i="8"/>
  <c r="AL193" i="8"/>
  <c r="AO193" i="8"/>
  <c r="AR193" i="8"/>
  <c r="AU193" i="8"/>
  <c r="AX193" i="8"/>
  <c r="BA193" i="8"/>
  <c r="BD193" i="8"/>
  <c r="BG193" i="8"/>
  <c r="BJ193" i="8"/>
  <c r="BM193" i="8"/>
  <c r="BP193" i="8"/>
  <c r="BS193" i="8"/>
  <c r="H194" i="8"/>
  <c r="K194" i="8"/>
  <c r="N194" i="8"/>
  <c r="Q194" i="8"/>
  <c r="T194" i="8"/>
  <c r="W194" i="8"/>
  <c r="BF148" i="8"/>
  <c r="BK148" i="8"/>
  <c r="BO148" i="8"/>
  <c r="BT148" i="8"/>
  <c r="J149" i="8"/>
  <c r="O149" i="8"/>
  <c r="S149" i="8"/>
  <c r="X149" i="8"/>
  <c r="AB149" i="8"/>
  <c r="AG149" i="8"/>
  <c r="AK149" i="8"/>
  <c r="AP149" i="8"/>
  <c r="AT149" i="8"/>
  <c r="AY149" i="8"/>
  <c r="BC149" i="8"/>
  <c r="BH149" i="8"/>
  <c r="BL149" i="8"/>
  <c r="BQ149" i="8"/>
  <c r="G150" i="8"/>
  <c r="L150" i="8"/>
  <c r="P150" i="8"/>
  <c r="U150" i="8"/>
  <c r="Y150" i="8"/>
  <c r="AD150" i="8"/>
  <c r="AH150" i="8"/>
  <c r="AM150" i="8"/>
  <c r="AQ150" i="8"/>
  <c r="AV150" i="8"/>
  <c r="AZ150" i="8"/>
  <c r="BE150" i="8"/>
  <c r="BI150" i="8"/>
  <c r="BN150" i="8"/>
  <c r="BR150" i="8"/>
  <c r="I151" i="8"/>
  <c r="M151" i="8"/>
  <c r="R151" i="8"/>
  <c r="V151" i="8"/>
  <c r="AA151" i="8"/>
  <c r="AE151" i="8"/>
  <c r="AJ151" i="8"/>
  <c r="AN151" i="8"/>
  <c r="AS151" i="8"/>
  <c r="AW151" i="8"/>
  <c r="BB151" i="8"/>
  <c r="BF151" i="8"/>
  <c r="BK151" i="8"/>
  <c r="BO151" i="8"/>
  <c r="BT151" i="8"/>
  <c r="J152" i="8"/>
  <c r="O152" i="8"/>
  <c r="S152" i="8"/>
  <c r="X152" i="8"/>
  <c r="AB152" i="8"/>
  <c r="AG152" i="8"/>
  <c r="AK152" i="8"/>
  <c r="AP152" i="8"/>
  <c r="AS152" i="8"/>
  <c r="AV152" i="8"/>
  <c r="AY152" i="8"/>
  <c r="BB152" i="8"/>
  <c r="BE152" i="8"/>
  <c r="BH152" i="8"/>
  <c r="BK152" i="8"/>
  <c r="BN152" i="8"/>
  <c r="BQ152" i="8"/>
  <c r="BT152" i="8"/>
  <c r="I153" i="8"/>
  <c r="L153" i="8"/>
  <c r="O153" i="8"/>
  <c r="R153" i="8"/>
  <c r="U153" i="8"/>
  <c r="X153" i="8"/>
  <c r="AA153" i="8"/>
  <c r="AD153" i="8"/>
  <c r="AG153" i="8"/>
  <c r="AJ153" i="8"/>
  <c r="AM153" i="8"/>
  <c r="AP153" i="8"/>
  <c r="AS153" i="8"/>
  <c r="AV153" i="8"/>
  <c r="AY153" i="8"/>
  <c r="BB153" i="8"/>
  <c r="BE153" i="8"/>
  <c r="BH153" i="8"/>
  <c r="BK153" i="8"/>
  <c r="BN153" i="8"/>
  <c r="BQ153" i="8"/>
  <c r="BT153" i="8"/>
  <c r="I154" i="8"/>
  <c r="L154" i="8"/>
  <c r="O154" i="8"/>
  <c r="R154" i="8"/>
  <c r="U154" i="8"/>
  <c r="X154" i="8"/>
  <c r="AA154" i="8"/>
  <c r="AD154" i="8"/>
  <c r="AG154" i="8"/>
  <c r="AJ154" i="8"/>
  <c r="AM154" i="8"/>
  <c r="AP154" i="8"/>
  <c r="AS154" i="8"/>
  <c r="AV154" i="8"/>
  <c r="AY154" i="8"/>
  <c r="BB154" i="8"/>
  <c r="BE154" i="8"/>
  <c r="BH154" i="8"/>
  <c r="BK154" i="8"/>
  <c r="BN154" i="8"/>
  <c r="BQ154" i="8"/>
  <c r="BT154" i="8"/>
  <c r="I155" i="8"/>
  <c r="L155" i="8"/>
  <c r="O155" i="8"/>
  <c r="R155" i="8"/>
  <c r="U155" i="8"/>
  <c r="X155" i="8"/>
  <c r="AA155" i="8"/>
  <c r="AD155" i="8"/>
  <c r="AG155" i="8"/>
  <c r="AJ155" i="8"/>
  <c r="AM155" i="8"/>
  <c r="AP155" i="8"/>
  <c r="AS155" i="8"/>
  <c r="AV155" i="8"/>
  <c r="AY155" i="8"/>
  <c r="BB155" i="8"/>
  <c r="BE155" i="8"/>
  <c r="BH155" i="8"/>
  <c r="BK155" i="8"/>
  <c r="BN155" i="8"/>
  <c r="BQ155" i="8"/>
  <c r="BT155" i="8"/>
  <c r="I156" i="8"/>
  <c r="L156" i="8"/>
  <c r="O156" i="8"/>
  <c r="R156" i="8"/>
  <c r="U156" i="8"/>
  <c r="X156" i="8"/>
  <c r="AA156" i="8"/>
  <c r="AD156" i="8"/>
  <c r="AG156" i="8"/>
  <c r="AJ156" i="8"/>
  <c r="AM156" i="8"/>
  <c r="AP156" i="8"/>
  <c r="AS156" i="8"/>
  <c r="AV156" i="8"/>
  <c r="AY156" i="8"/>
  <c r="BB156" i="8"/>
  <c r="BE156" i="8"/>
  <c r="BH156" i="8"/>
  <c r="BK156" i="8"/>
  <c r="BN156" i="8"/>
  <c r="BQ156" i="8"/>
  <c r="BT156" i="8"/>
  <c r="I157" i="8"/>
  <c r="L157" i="8"/>
  <c r="O157" i="8"/>
  <c r="R157" i="8"/>
  <c r="U157" i="8"/>
  <c r="X157" i="8"/>
  <c r="AA157" i="8"/>
  <c r="AD157" i="8"/>
  <c r="AG157" i="8"/>
  <c r="AJ157" i="8"/>
  <c r="AM157" i="8"/>
  <c r="AP157" i="8"/>
  <c r="AS157" i="8"/>
  <c r="AV157" i="8"/>
  <c r="AY157" i="8"/>
  <c r="BB157" i="8"/>
  <c r="BE157" i="8"/>
  <c r="BH157" i="8"/>
  <c r="BK157" i="8"/>
  <c r="BN157" i="8"/>
  <c r="BQ157" i="8"/>
  <c r="BT157" i="8"/>
  <c r="I158" i="8"/>
  <c r="L158" i="8"/>
  <c r="O158" i="8"/>
  <c r="R158" i="8"/>
  <c r="U158" i="8"/>
  <c r="X158" i="8"/>
  <c r="AA158" i="8"/>
  <c r="AD158" i="8"/>
  <c r="AG158" i="8"/>
  <c r="AJ158" i="8"/>
  <c r="AM158" i="8"/>
  <c r="AP158" i="8"/>
  <c r="AS158" i="8"/>
  <c r="AV158" i="8"/>
  <c r="AY158" i="8"/>
  <c r="BB158" i="8"/>
  <c r="BE158" i="8"/>
  <c r="BH158" i="8"/>
  <c r="BK158" i="8"/>
  <c r="BN158" i="8"/>
  <c r="BQ158" i="8"/>
  <c r="BT158" i="8"/>
  <c r="I159" i="8"/>
  <c r="L159" i="8"/>
  <c r="O159" i="8"/>
  <c r="R159" i="8"/>
  <c r="U159" i="8"/>
  <c r="X159" i="8"/>
  <c r="AA159" i="8"/>
  <c r="AD159" i="8"/>
  <c r="AG159" i="8"/>
  <c r="AJ159" i="8"/>
  <c r="AM159" i="8"/>
  <c r="AP159" i="8"/>
  <c r="AS159" i="8"/>
  <c r="AV159" i="8"/>
  <c r="AY159" i="8"/>
  <c r="BB159" i="8"/>
  <c r="BE159" i="8"/>
  <c r="BH159" i="8"/>
  <c r="BK159" i="8"/>
  <c r="BN159" i="8"/>
  <c r="BQ159" i="8"/>
  <c r="BT159" i="8"/>
  <c r="I160" i="8"/>
  <c r="L160" i="8"/>
  <c r="O160" i="8"/>
  <c r="R160" i="8"/>
  <c r="U160" i="8"/>
  <c r="X160" i="8"/>
  <c r="AA160" i="8"/>
  <c r="AD160" i="8"/>
  <c r="AG160" i="8"/>
  <c r="AJ160" i="8"/>
  <c r="AM160" i="8"/>
  <c r="AP160" i="8"/>
  <c r="AS160" i="8"/>
  <c r="AV160" i="8"/>
  <c r="AY160" i="8"/>
  <c r="BB160" i="8"/>
  <c r="BE160" i="8"/>
  <c r="BH160" i="8"/>
  <c r="BK160" i="8"/>
  <c r="BN160" i="8"/>
  <c r="BQ160" i="8"/>
  <c r="BT160" i="8"/>
  <c r="I161" i="8"/>
  <c r="L161" i="8"/>
  <c r="O161" i="8"/>
  <c r="R161" i="8"/>
  <c r="U161" i="8"/>
  <c r="X161" i="8"/>
  <c r="AA161" i="8"/>
  <c r="AD161" i="8"/>
  <c r="AG161" i="8"/>
  <c r="AJ161" i="8"/>
  <c r="AM161" i="8"/>
  <c r="AP161" i="8"/>
  <c r="AS161" i="8"/>
  <c r="AV161" i="8"/>
  <c r="AY161" i="8"/>
  <c r="BB161" i="8"/>
  <c r="BE161" i="8"/>
  <c r="BH161" i="8"/>
  <c r="BK161" i="8"/>
  <c r="BN161" i="8"/>
  <c r="BQ161" i="8"/>
  <c r="BT161" i="8"/>
  <c r="I162" i="8"/>
  <c r="L162" i="8"/>
  <c r="O162" i="8"/>
  <c r="R162" i="8"/>
  <c r="U162" i="8"/>
  <c r="X162" i="8"/>
  <c r="AA162" i="8"/>
  <c r="AD162" i="8"/>
  <c r="AG162" i="8"/>
  <c r="AJ162" i="8"/>
  <c r="AM162" i="8"/>
  <c r="AP162" i="8"/>
  <c r="AS162" i="8"/>
  <c r="AV162" i="8"/>
  <c r="AY162" i="8"/>
  <c r="BB162" i="8"/>
  <c r="BE162" i="8"/>
  <c r="BH162" i="8"/>
  <c r="BK162" i="8"/>
  <c r="BN162" i="8"/>
  <c r="BQ162" i="8"/>
  <c r="BT162" i="8"/>
  <c r="I163" i="8"/>
  <c r="L163" i="8"/>
  <c r="O163" i="8"/>
  <c r="R163" i="8"/>
  <c r="U163" i="8"/>
  <c r="X163" i="8"/>
  <c r="AA163" i="8"/>
  <c r="AD163" i="8"/>
  <c r="AG163" i="8"/>
  <c r="AJ163" i="8"/>
  <c r="AM163" i="8"/>
  <c r="AP163" i="8"/>
  <c r="AS163" i="8"/>
  <c r="AV163" i="8"/>
  <c r="AY163" i="8"/>
  <c r="BB163" i="8"/>
  <c r="BE163" i="8"/>
  <c r="BH163" i="8"/>
  <c r="BK163" i="8"/>
  <c r="BN163" i="8"/>
  <c r="BQ163" i="8"/>
  <c r="BT163" i="8"/>
  <c r="I164" i="8"/>
  <c r="L164" i="8"/>
  <c r="O164" i="8"/>
  <c r="R164" i="8"/>
  <c r="U164" i="8"/>
  <c r="X164" i="8"/>
  <c r="AA164" i="8"/>
  <c r="AD164" i="8"/>
  <c r="AG164" i="8"/>
  <c r="AJ164" i="8"/>
  <c r="AM164" i="8"/>
  <c r="AP164" i="8"/>
  <c r="AS164" i="8"/>
  <c r="AV164" i="8"/>
  <c r="AY164" i="8"/>
  <c r="BB164" i="8"/>
  <c r="BE164" i="8"/>
  <c r="BH164" i="8"/>
  <c r="BK164" i="8"/>
  <c r="BN164" i="8"/>
  <c r="BQ164" i="8"/>
  <c r="BT164" i="8"/>
  <c r="I165" i="8"/>
  <c r="L165" i="8"/>
  <c r="O165" i="8"/>
  <c r="R165" i="8"/>
  <c r="U165" i="8"/>
  <c r="X165" i="8"/>
  <c r="AA165" i="8"/>
  <c r="AD165" i="8"/>
  <c r="AG165" i="8"/>
  <c r="AJ165" i="8"/>
  <c r="AM165" i="8"/>
  <c r="AP165" i="8"/>
  <c r="AS165" i="8"/>
  <c r="AV165" i="8"/>
  <c r="AY165" i="8"/>
  <c r="BB165" i="8"/>
  <c r="BE165" i="8"/>
  <c r="BH165" i="8"/>
  <c r="BK165" i="8"/>
  <c r="BN165" i="8"/>
  <c r="BQ165" i="8"/>
  <c r="BT165" i="8"/>
  <c r="I166" i="8"/>
  <c r="L166" i="8"/>
  <c r="O166" i="8"/>
  <c r="R166" i="8"/>
  <c r="U166" i="8"/>
  <c r="X166" i="8"/>
  <c r="AA166" i="8"/>
  <c r="AD166" i="8"/>
  <c r="AG166" i="8"/>
  <c r="AJ166" i="8"/>
  <c r="AM166" i="8"/>
  <c r="AP166" i="8"/>
  <c r="AS166" i="8"/>
  <c r="AV166" i="8"/>
  <c r="AY166" i="8"/>
  <c r="BB166" i="8"/>
  <c r="BE166" i="8"/>
  <c r="BH166" i="8"/>
  <c r="BK166" i="8"/>
  <c r="BN166" i="8"/>
  <c r="BQ166" i="8"/>
  <c r="BT166" i="8"/>
  <c r="I167" i="8"/>
  <c r="L167" i="8"/>
  <c r="O167" i="8"/>
  <c r="R167" i="8"/>
  <c r="U167" i="8"/>
  <c r="X167" i="8"/>
  <c r="AA167" i="8"/>
  <c r="AD167" i="8"/>
  <c r="AG167" i="8"/>
  <c r="AJ167" i="8"/>
  <c r="AM167" i="8"/>
  <c r="AP167" i="8"/>
  <c r="AS167" i="8"/>
  <c r="AV167" i="8"/>
  <c r="AY167" i="8"/>
  <c r="BB167" i="8"/>
  <c r="BE167" i="8"/>
  <c r="BH167" i="8"/>
  <c r="BK167" i="8"/>
  <c r="BN167" i="8"/>
  <c r="BQ167" i="8"/>
  <c r="BT167" i="8"/>
  <c r="I168" i="8"/>
  <c r="L168" i="8"/>
  <c r="O168" i="8"/>
  <c r="R168" i="8"/>
  <c r="U168" i="8"/>
  <c r="X168" i="8"/>
  <c r="AA168" i="8"/>
  <c r="AD168" i="8"/>
  <c r="AG168" i="8"/>
  <c r="AJ168" i="8"/>
  <c r="AM168" i="8"/>
  <c r="AP168" i="8"/>
  <c r="AS168" i="8"/>
  <c r="AV168" i="8"/>
  <c r="AY168" i="8"/>
  <c r="BB168" i="8"/>
  <c r="BE168" i="8"/>
  <c r="BH168" i="8"/>
  <c r="BK168" i="8"/>
  <c r="BN168" i="8"/>
  <c r="BQ168" i="8"/>
  <c r="BT168" i="8"/>
  <c r="I169" i="8"/>
  <c r="L169" i="8"/>
  <c r="O169" i="8"/>
  <c r="R169" i="8"/>
  <c r="U169" i="8"/>
  <c r="X169" i="8"/>
  <c r="AA169" i="8"/>
  <c r="AD169" i="8"/>
  <c r="AG169" i="8"/>
  <c r="AJ169" i="8"/>
  <c r="AM169" i="8"/>
  <c r="AP169" i="8"/>
  <c r="AS169" i="8"/>
  <c r="AV169" i="8"/>
  <c r="AY169" i="8"/>
  <c r="BB169" i="8"/>
  <c r="BE169" i="8"/>
  <c r="BH169" i="8"/>
  <c r="BK169" i="8"/>
  <c r="BN169" i="8"/>
  <c r="BQ169" i="8"/>
  <c r="BT169" i="8"/>
  <c r="I170" i="8"/>
  <c r="L170" i="8"/>
  <c r="O170" i="8"/>
  <c r="R170" i="8"/>
  <c r="U170" i="8"/>
  <c r="X170" i="8"/>
  <c r="AA170" i="8"/>
  <c r="AD170" i="8"/>
  <c r="AG170" i="8"/>
  <c r="AJ170" i="8"/>
  <c r="AM170" i="8"/>
  <c r="AP170" i="8"/>
  <c r="AS170" i="8"/>
  <c r="AV170" i="8"/>
  <c r="AY170" i="8"/>
  <c r="BB170" i="8"/>
  <c r="BE170" i="8"/>
  <c r="BH170" i="8"/>
  <c r="BK170" i="8"/>
  <c r="BN170" i="8"/>
  <c r="BQ170" i="8"/>
  <c r="BT170" i="8"/>
  <c r="I171" i="8"/>
  <c r="L171" i="8"/>
  <c r="O171" i="8"/>
  <c r="R171" i="8"/>
  <c r="U171" i="8"/>
  <c r="X171" i="8"/>
  <c r="AA171" i="8"/>
  <c r="AD171" i="8"/>
  <c r="AG171" i="8"/>
  <c r="AJ171" i="8"/>
  <c r="AM171" i="8"/>
  <c r="AP171" i="8"/>
  <c r="AS171" i="8"/>
  <c r="AV171" i="8"/>
  <c r="AY171" i="8"/>
  <c r="BB171" i="8"/>
  <c r="BE171" i="8"/>
  <c r="BH171" i="8"/>
  <c r="BK171" i="8"/>
  <c r="BN171" i="8"/>
  <c r="BQ171" i="8"/>
  <c r="BT171" i="8"/>
  <c r="I172" i="8"/>
  <c r="L172" i="8"/>
  <c r="O172" i="8"/>
  <c r="R172" i="8"/>
  <c r="U172" i="8"/>
  <c r="X172" i="8"/>
  <c r="AA172" i="8"/>
  <c r="AD172" i="8"/>
  <c r="AG172" i="8"/>
  <c r="AJ172" i="8"/>
  <c r="AM172" i="8"/>
  <c r="AP172" i="8"/>
  <c r="AS172" i="8"/>
  <c r="AV172" i="8"/>
  <c r="AY172" i="8"/>
  <c r="BB172" i="8"/>
  <c r="BE172" i="8"/>
  <c r="BH172" i="8"/>
  <c r="BK172" i="8"/>
  <c r="BN172" i="8"/>
  <c r="BQ172" i="8"/>
  <c r="BT172" i="8"/>
  <c r="I173" i="8"/>
  <c r="L173" i="8"/>
  <c r="O173" i="8"/>
  <c r="R173" i="8"/>
  <c r="U173" i="8"/>
  <c r="X173" i="8"/>
  <c r="AA173" i="8"/>
  <c r="AD173" i="8"/>
  <c r="AG173" i="8"/>
  <c r="AJ173" i="8"/>
  <c r="AM173" i="8"/>
  <c r="AP173" i="8"/>
  <c r="AS173" i="8"/>
  <c r="AV173" i="8"/>
  <c r="AY173" i="8"/>
  <c r="BB173" i="8"/>
  <c r="BE173" i="8"/>
  <c r="BH173" i="8"/>
  <c r="BK173" i="8"/>
  <c r="BN173" i="8"/>
  <c r="BQ173" i="8"/>
  <c r="BT173" i="8"/>
  <c r="I174" i="8"/>
  <c r="L174" i="8"/>
  <c r="O174" i="8"/>
  <c r="R174" i="8"/>
  <c r="U174" i="8"/>
  <c r="X174" i="8"/>
  <c r="AA174" i="8"/>
  <c r="AD174" i="8"/>
  <c r="AG174" i="8"/>
  <c r="AJ174" i="8"/>
  <c r="AM174" i="8"/>
  <c r="AP174" i="8"/>
  <c r="AS174" i="8"/>
  <c r="AV174" i="8"/>
  <c r="AY174" i="8"/>
  <c r="BB174" i="8"/>
  <c r="BE174" i="8"/>
  <c r="BH174" i="8"/>
  <c r="BK174" i="8"/>
  <c r="BN174" i="8"/>
  <c r="BQ174" i="8"/>
  <c r="BT174" i="8"/>
  <c r="I175" i="8"/>
  <c r="L175" i="8"/>
  <c r="O175" i="8"/>
  <c r="R175" i="8"/>
  <c r="U175" i="8"/>
  <c r="X175" i="8"/>
  <c r="AA175" i="8"/>
  <c r="AD175" i="8"/>
  <c r="AG175" i="8"/>
  <c r="AJ175" i="8"/>
  <c r="AM175" i="8"/>
  <c r="AP175" i="8"/>
  <c r="AS175" i="8"/>
  <c r="AV175" i="8"/>
  <c r="AY175" i="8"/>
  <c r="BB175" i="8"/>
  <c r="BE175" i="8"/>
  <c r="BH175" i="8"/>
  <c r="BK175" i="8"/>
  <c r="BN175" i="8"/>
  <c r="BQ175" i="8"/>
  <c r="BT175" i="8"/>
  <c r="I176" i="8"/>
  <c r="L176" i="8"/>
  <c r="O176" i="8"/>
  <c r="R176" i="8"/>
  <c r="U176" i="8"/>
  <c r="X176" i="8"/>
  <c r="AA176" i="8"/>
  <c r="AD176" i="8"/>
  <c r="AG176" i="8"/>
  <c r="AJ176" i="8"/>
  <c r="AM176" i="8"/>
  <c r="AP176" i="8"/>
  <c r="AS176" i="8"/>
  <c r="AV176" i="8"/>
  <c r="AY176" i="8"/>
  <c r="BB176" i="8"/>
  <c r="BE176" i="8"/>
  <c r="BH176" i="8"/>
  <c r="BK176" i="8"/>
  <c r="BN176" i="8"/>
  <c r="BQ176" i="8"/>
  <c r="BT176" i="8"/>
  <c r="I177" i="8"/>
  <c r="L177" i="8"/>
  <c r="O177" i="8"/>
  <c r="R177" i="8"/>
  <c r="U177" i="8"/>
  <c r="X177" i="8"/>
  <c r="AA177" i="8"/>
  <c r="AD177" i="8"/>
  <c r="AG177" i="8"/>
  <c r="AJ177" i="8"/>
  <c r="AM177" i="8"/>
  <c r="AP177" i="8"/>
  <c r="AS177" i="8"/>
  <c r="AV177" i="8"/>
  <c r="AY177" i="8"/>
  <c r="BB177" i="8"/>
  <c r="BE177" i="8"/>
  <c r="BH177" i="8"/>
  <c r="BK177" i="8"/>
  <c r="BN177" i="8"/>
  <c r="BQ177" i="8"/>
  <c r="BT177" i="8"/>
  <c r="I178" i="8"/>
  <c r="L178" i="8"/>
  <c r="O178" i="8"/>
  <c r="R178" i="8"/>
  <c r="U178" i="8"/>
  <c r="X178" i="8"/>
  <c r="AA178" i="8"/>
  <c r="AD178" i="8"/>
  <c r="AG178" i="8"/>
  <c r="AJ178" i="8"/>
  <c r="AM178" i="8"/>
  <c r="AP178" i="8"/>
  <c r="AS178" i="8"/>
  <c r="AV178" i="8"/>
  <c r="AY178" i="8"/>
  <c r="BB178" i="8"/>
  <c r="BE178" i="8"/>
  <c r="BH178" i="8"/>
  <c r="BK178" i="8"/>
  <c r="BN178" i="8"/>
  <c r="BQ178" i="8"/>
  <c r="BT178" i="8"/>
  <c r="I179" i="8"/>
  <c r="L179" i="8"/>
  <c r="O179" i="8"/>
  <c r="R179" i="8"/>
  <c r="U179" i="8"/>
  <c r="X179" i="8"/>
  <c r="AA179" i="8"/>
  <c r="AD179" i="8"/>
  <c r="AG179" i="8"/>
  <c r="AJ179" i="8"/>
  <c r="AM179" i="8"/>
  <c r="AP179" i="8"/>
  <c r="AS179" i="8"/>
  <c r="AV179" i="8"/>
  <c r="AY179" i="8"/>
  <c r="BB179" i="8"/>
  <c r="BE179" i="8"/>
  <c r="BH179" i="8"/>
  <c r="BK179" i="8"/>
  <c r="BN179" i="8"/>
  <c r="BQ179" i="8"/>
  <c r="BT179" i="8"/>
  <c r="I180" i="8"/>
  <c r="L180" i="8"/>
  <c r="O180" i="8"/>
  <c r="R180" i="8"/>
  <c r="U180" i="8"/>
  <c r="X180" i="8"/>
  <c r="AA180" i="8"/>
  <c r="AD180" i="8"/>
  <c r="AG180" i="8"/>
  <c r="AJ180" i="8"/>
  <c r="AM180" i="8"/>
  <c r="AP180" i="8"/>
  <c r="AS180" i="8"/>
  <c r="AV180" i="8"/>
  <c r="AY180" i="8"/>
  <c r="BB180" i="8"/>
  <c r="BE180" i="8"/>
  <c r="BH180" i="8"/>
  <c r="BK180" i="8"/>
  <c r="BN180" i="8"/>
  <c r="BQ180" i="8"/>
  <c r="BT180" i="8"/>
  <c r="I181" i="8"/>
  <c r="L181" i="8"/>
  <c r="O181" i="8"/>
  <c r="R181" i="8"/>
  <c r="U181" i="8"/>
  <c r="X181" i="8"/>
  <c r="AA181" i="8"/>
  <c r="AD181" i="8"/>
  <c r="AG181" i="8"/>
  <c r="AJ181" i="8"/>
  <c r="AM181" i="8"/>
  <c r="AP181" i="8"/>
  <c r="AS181" i="8"/>
  <c r="AV181" i="8"/>
  <c r="AY181" i="8"/>
  <c r="BB181" i="8"/>
  <c r="BE181" i="8"/>
  <c r="BH181" i="8"/>
  <c r="BK181" i="8"/>
  <c r="BN181" i="8"/>
  <c r="BQ181" i="8"/>
  <c r="BT181" i="8"/>
  <c r="I182" i="8"/>
  <c r="L182" i="8"/>
  <c r="O182" i="8"/>
  <c r="R182" i="8"/>
  <c r="U182" i="8"/>
  <c r="X182" i="8"/>
  <c r="AA182" i="8"/>
  <c r="AD182" i="8"/>
  <c r="AG182" i="8"/>
  <c r="AJ182" i="8"/>
  <c r="AM182" i="8"/>
  <c r="AP182" i="8"/>
  <c r="AS182" i="8"/>
  <c r="AV182" i="8"/>
  <c r="AY182" i="8"/>
  <c r="BB182" i="8"/>
  <c r="BE182" i="8"/>
  <c r="BH182" i="8"/>
  <c r="BK182" i="8"/>
  <c r="BN182" i="8"/>
  <c r="BQ182" i="8"/>
  <c r="BT182" i="8"/>
  <c r="I183" i="8"/>
  <c r="L183" i="8"/>
  <c r="O183" i="8"/>
  <c r="R183" i="8"/>
  <c r="U183" i="8"/>
  <c r="X183" i="8"/>
  <c r="AA183" i="8"/>
  <c r="AD183" i="8"/>
  <c r="AG183" i="8"/>
  <c r="AJ183" i="8"/>
  <c r="AM183" i="8"/>
  <c r="AP183" i="8"/>
  <c r="AS183" i="8"/>
  <c r="AV183" i="8"/>
  <c r="AY183" i="8"/>
  <c r="BB183" i="8"/>
  <c r="BE183" i="8"/>
  <c r="BH183" i="8"/>
  <c r="BK183" i="8"/>
  <c r="BN183" i="8"/>
  <c r="BQ183" i="8"/>
  <c r="BT183" i="8"/>
  <c r="I184" i="8"/>
  <c r="L184" i="8"/>
  <c r="O184" i="8"/>
  <c r="R184" i="8"/>
  <c r="U184" i="8"/>
  <c r="X184" i="8"/>
  <c r="AA184" i="8"/>
  <c r="AD184" i="8"/>
  <c r="AG184" i="8"/>
  <c r="AJ184" i="8"/>
  <c r="AM184" i="8"/>
  <c r="AP184" i="8"/>
  <c r="AS184" i="8"/>
  <c r="AV184" i="8"/>
  <c r="AY184" i="8"/>
  <c r="BB184" i="8"/>
  <c r="BE184" i="8"/>
  <c r="BH184" i="8"/>
  <c r="BK184" i="8"/>
  <c r="BN184" i="8"/>
  <c r="BQ184" i="8"/>
  <c r="BT184" i="8"/>
  <c r="I185" i="8"/>
  <c r="L185" i="8"/>
  <c r="O185" i="8"/>
  <c r="R185" i="8"/>
  <c r="U185" i="8"/>
  <c r="X185" i="8"/>
  <c r="AA185" i="8"/>
  <c r="AD185" i="8"/>
  <c r="AG185" i="8"/>
  <c r="AJ185" i="8"/>
  <c r="AM185" i="8"/>
  <c r="AP185" i="8"/>
  <c r="AS185" i="8"/>
  <c r="AV185" i="8"/>
  <c r="AY185" i="8"/>
  <c r="BB185" i="8"/>
  <c r="BE185" i="8"/>
  <c r="BH185" i="8"/>
  <c r="BK185" i="8"/>
  <c r="BN185" i="8"/>
  <c r="BQ185" i="8"/>
  <c r="BT185" i="8"/>
  <c r="I186" i="8"/>
  <c r="L186" i="8"/>
  <c r="O186" i="8"/>
  <c r="R186" i="8"/>
  <c r="U186" i="8"/>
  <c r="X186" i="8"/>
  <c r="AA186" i="8"/>
  <c r="AD186" i="8"/>
  <c r="AG186" i="8"/>
  <c r="AJ186" i="8"/>
  <c r="AM186" i="8"/>
  <c r="AP186" i="8"/>
  <c r="AS186" i="8"/>
  <c r="AV186" i="8"/>
  <c r="AY186" i="8"/>
  <c r="BB186" i="8"/>
  <c r="BE186" i="8"/>
  <c r="BH186" i="8"/>
  <c r="BK186" i="8"/>
  <c r="BN186" i="8"/>
  <c r="BQ186" i="8"/>
  <c r="BT186" i="8"/>
  <c r="I187" i="8"/>
  <c r="L187" i="8"/>
  <c r="O187" i="8"/>
  <c r="R187" i="8"/>
  <c r="U187" i="8"/>
  <c r="X187" i="8"/>
  <c r="AA187" i="8"/>
  <c r="AD187" i="8"/>
  <c r="AG187" i="8"/>
  <c r="AJ187" i="8"/>
  <c r="AM187" i="8"/>
  <c r="AP187" i="8"/>
  <c r="AS187" i="8"/>
  <c r="AV187" i="8"/>
  <c r="AY187" i="8"/>
  <c r="BB187" i="8"/>
  <c r="BE187" i="8"/>
  <c r="BH187" i="8"/>
  <c r="BK187" i="8"/>
  <c r="BN187" i="8"/>
  <c r="BQ187" i="8"/>
  <c r="BT187" i="8"/>
  <c r="I188" i="8"/>
  <c r="L188" i="8"/>
  <c r="O188" i="8"/>
  <c r="R188" i="8"/>
  <c r="U188" i="8"/>
  <c r="X188" i="8"/>
  <c r="AA188" i="8"/>
  <c r="AD188" i="8"/>
  <c r="AG188" i="8"/>
  <c r="AJ188" i="8"/>
  <c r="AM188" i="8"/>
  <c r="AP188" i="8"/>
  <c r="AS188" i="8"/>
  <c r="AV188" i="8"/>
  <c r="AY188" i="8"/>
  <c r="BB188" i="8"/>
  <c r="BE188" i="8"/>
  <c r="BH188" i="8"/>
  <c r="BK188" i="8"/>
  <c r="BN188" i="8"/>
  <c r="BQ188" i="8"/>
  <c r="BT188" i="8"/>
  <c r="I189" i="8"/>
  <c r="L189" i="8"/>
  <c r="O189" i="8"/>
  <c r="R189" i="8"/>
  <c r="U189" i="8"/>
  <c r="X189" i="8"/>
  <c r="AA189" i="8"/>
  <c r="AD189" i="8"/>
  <c r="AG189" i="8"/>
  <c r="AJ189" i="8"/>
  <c r="AM189" i="8"/>
  <c r="AP189" i="8"/>
  <c r="AS189" i="8"/>
  <c r="AV189" i="8"/>
  <c r="AY189" i="8"/>
  <c r="BB189" i="8"/>
  <c r="BE189" i="8"/>
  <c r="BH189" i="8"/>
  <c r="BK189" i="8"/>
  <c r="BN189" i="8"/>
  <c r="BQ189" i="8"/>
  <c r="BT189" i="8"/>
  <c r="I190" i="8"/>
  <c r="L190" i="8"/>
  <c r="O190" i="8"/>
  <c r="R190" i="8"/>
  <c r="U190" i="8"/>
  <c r="X190" i="8"/>
  <c r="AA190" i="8"/>
  <c r="AD190" i="8"/>
  <c r="AG190" i="8"/>
  <c r="AJ190" i="8"/>
  <c r="AM190" i="8"/>
  <c r="AP190" i="8"/>
  <c r="AS190" i="8"/>
  <c r="AV190" i="8"/>
  <c r="AY190" i="8"/>
  <c r="BB190" i="8"/>
  <c r="BE190" i="8"/>
  <c r="BH190" i="8"/>
  <c r="BK190" i="8"/>
  <c r="BN190" i="8"/>
  <c r="BQ190" i="8"/>
  <c r="BT190" i="8"/>
  <c r="I191" i="8"/>
  <c r="L191" i="8"/>
  <c r="O191" i="8"/>
  <c r="R191" i="8"/>
  <c r="U191" i="8"/>
  <c r="X191" i="8"/>
  <c r="AA191" i="8"/>
  <c r="AD191" i="8"/>
  <c r="AG191" i="8"/>
  <c r="AJ191" i="8"/>
  <c r="AM191" i="8"/>
  <c r="AP191" i="8"/>
  <c r="AS191" i="8"/>
  <c r="AV191" i="8"/>
  <c r="AY191" i="8"/>
  <c r="BB191" i="8"/>
  <c r="BE191" i="8"/>
  <c r="BH191" i="8"/>
  <c r="BK191" i="8"/>
  <c r="BN191" i="8"/>
  <c r="BQ191" i="8"/>
  <c r="BT191" i="8"/>
  <c r="I192" i="8"/>
  <c r="L192" i="8"/>
  <c r="O192" i="8"/>
  <c r="R192" i="8"/>
  <c r="U192" i="8"/>
  <c r="X192" i="8"/>
  <c r="AA192" i="8"/>
  <c r="AD192" i="8"/>
  <c r="AG192" i="8"/>
  <c r="AJ192" i="8"/>
  <c r="AM192" i="8"/>
  <c r="AP192" i="8"/>
  <c r="AS192" i="8"/>
  <c r="AV192" i="8"/>
  <c r="AY192" i="8"/>
  <c r="BB192" i="8"/>
  <c r="BE192" i="8"/>
  <c r="BH192" i="8"/>
  <c r="BK192" i="8"/>
  <c r="BN192" i="8"/>
  <c r="BQ192" i="8"/>
  <c r="BT192" i="8"/>
  <c r="I193" i="8"/>
  <c r="L193" i="8"/>
  <c r="O193" i="8"/>
  <c r="R193" i="8"/>
  <c r="U193" i="8"/>
  <c r="X193" i="8"/>
  <c r="AA193" i="8"/>
  <c r="AD193" i="8"/>
  <c r="AG193" i="8"/>
  <c r="AJ193" i="8"/>
  <c r="AM193" i="8"/>
  <c r="AP193" i="8"/>
  <c r="AS193" i="8"/>
  <c r="AV193" i="8"/>
  <c r="AY193" i="8"/>
  <c r="BB193" i="8"/>
  <c r="BE193" i="8"/>
  <c r="BH193" i="8"/>
  <c r="BK193" i="8"/>
  <c r="BN193" i="8"/>
  <c r="BQ193" i="8"/>
  <c r="BT193" i="8"/>
  <c r="I194" i="8"/>
  <c r="L194" i="8"/>
  <c r="O194" i="8"/>
  <c r="R194" i="8"/>
  <c r="U194" i="8"/>
  <c r="X194" i="8"/>
  <c r="AA194" i="8"/>
  <c r="AD194" i="8"/>
  <c r="AG194" i="8"/>
  <c r="AJ194" i="8"/>
  <c r="AM194" i="8"/>
  <c r="AP194" i="8"/>
  <c r="AS194" i="8"/>
  <c r="AV194" i="8"/>
  <c r="AY194" i="8"/>
  <c r="BB194" i="8"/>
  <c r="BE194" i="8"/>
  <c r="BH194" i="8"/>
  <c r="BK194" i="8"/>
  <c r="BN194" i="8"/>
  <c r="BQ194" i="8"/>
  <c r="BT194" i="8"/>
  <c r="I195" i="8"/>
  <c r="L195" i="8"/>
  <c r="O195" i="8"/>
  <c r="R195" i="8"/>
  <c r="U195" i="8"/>
  <c r="X195" i="8"/>
  <c r="AA195" i="8"/>
  <c r="AD195" i="8"/>
  <c r="AG195" i="8"/>
  <c r="AJ195" i="8"/>
  <c r="AM195" i="8"/>
  <c r="AP195" i="8"/>
  <c r="AS195" i="8"/>
  <c r="AV195" i="8"/>
  <c r="AY195" i="8"/>
  <c r="BB195" i="8"/>
  <c r="BE195" i="8"/>
  <c r="BH195" i="8"/>
  <c r="BK195" i="8"/>
  <c r="BN195" i="8"/>
  <c r="BQ195" i="8"/>
  <c r="BT195" i="8"/>
  <c r="I196" i="8"/>
  <c r="L196" i="8"/>
  <c r="O196" i="8"/>
  <c r="R196" i="8"/>
  <c r="U196" i="8"/>
  <c r="X196" i="8"/>
  <c r="AA196" i="8"/>
  <c r="AD196" i="8"/>
  <c r="AG196" i="8"/>
  <c r="AJ196" i="8"/>
  <c r="AM196" i="8"/>
  <c r="BH148" i="8"/>
  <c r="BL148" i="8"/>
  <c r="BQ148" i="8"/>
  <c r="G149" i="8"/>
  <c r="L149" i="8"/>
  <c r="P149" i="8"/>
  <c r="U149" i="8"/>
  <c r="Y149" i="8"/>
  <c r="AD149" i="8"/>
  <c r="AH149" i="8"/>
  <c r="AM149" i="8"/>
  <c r="AQ149" i="8"/>
  <c r="AV149" i="8"/>
  <c r="AZ149" i="8"/>
  <c r="BE149" i="8"/>
  <c r="BI149" i="8"/>
  <c r="BN149" i="8"/>
  <c r="BR149" i="8"/>
  <c r="I150" i="8"/>
  <c r="M150" i="8"/>
  <c r="R150" i="8"/>
  <c r="V150" i="8"/>
  <c r="AA150" i="8"/>
  <c r="AE150" i="8"/>
  <c r="AJ150" i="8"/>
  <c r="AN150" i="8"/>
  <c r="AS150" i="8"/>
  <c r="AW150" i="8"/>
  <c r="BB150" i="8"/>
  <c r="BF150" i="8"/>
  <c r="BK150" i="8"/>
  <c r="BO150" i="8"/>
  <c r="BT150" i="8"/>
  <c r="J151" i="8"/>
  <c r="O151" i="8"/>
  <c r="S151" i="8"/>
  <c r="X151" i="8"/>
  <c r="AB151" i="8"/>
  <c r="AG151" i="8"/>
  <c r="AK151" i="8"/>
  <c r="AP151" i="8"/>
  <c r="AT151" i="8"/>
  <c r="AY151" i="8"/>
  <c r="BC151" i="8"/>
  <c r="BH151" i="8"/>
  <c r="BL151" i="8"/>
  <c r="BQ151" i="8"/>
  <c r="G152" i="8"/>
  <c r="L152" i="8"/>
  <c r="P152" i="8"/>
  <c r="U152" i="8"/>
  <c r="Y152" i="8"/>
  <c r="AD152" i="8"/>
  <c r="AH152" i="8"/>
  <c r="AM152" i="8"/>
  <c r="AQ152" i="8"/>
  <c r="AT152" i="8"/>
  <c r="AW152" i="8"/>
  <c r="AZ152" i="8"/>
  <c r="BC152" i="8"/>
  <c r="BF152" i="8"/>
  <c r="BI152" i="8"/>
  <c r="BL152" i="8"/>
  <c r="BO152" i="8"/>
  <c r="BR152" i="8"/>
  <c r="G153" i="8"/>
  <c r="J153" i="8"/>
  <c r="M153" i="8"/>
  <c r="P153" i="8"/>
  <c r="S153" i="8"/>
  <c r="V153" i="8"/>
  <c r="Y153" i="8"/>
  <c r="AB153" i="8"/>
  <c r="AE153" i="8"/>
  <c r="AH153" i="8"/>
  <c r="AK153" i="8"/>
  <c r="AN153" i="8"/>
  <c r="AQ153" i="8"/>
  <c r="AT153" i="8"/>
  <c r="AW153" i="8"/>
  <c r="AZ153" i="8"/>
  <c r="BC153" i="8"/>
  <c r="BF153" i="8"/>
  <c r="BI153" i="8"/>
  <c r="BL153" i="8"/>
  <c r="BO153" i="8"/>
  <c r="BR153" i="8"/>
  <c r="G154" i="8"/>
  <c r="J154" i="8"/>
  <c r="M154" i="8"/>
  <c r="P154" i="8"/>
  <c r="S154" i="8"/>
  <c r="V154" i="8"/>
  <c r="Y154" i="8"/>
  <c r="AB154" i="8"/>
  <c r="AE154" i="8"/>
  <c r="AH154" i="8"/>
  <c r="AK154" i="8"/>
  <c r="AN154" i="8"/>
  <c r="AQ154" i="8"/>
  <c r="AT154" i="8"/>
  <c r="AW154" i="8"/>
  <c r="AZ154" i="8"/>
  <c r="BC154" i="8"/>
  <c r="BF154" i="8"/>
  <c r="BI154" i="8"/>
  <c r="BL154" i="8"/>
  <c r="BO154" i="8"/>
  <c r="BR154" i="8"/>
  <c r="G155" i="8"/>
  <c r="J155" i="8"/>
  <c r="M155" i="8"/>
  <c r="P155" i="8"/>
  <c r="S155" i="8"/>
  <c r="V155" i="8"/>
  <c r="Y155" i="8"/>
  <c r="AB155" i="8"/>
  <c r="AE155" i="8"/>
  <c r="AH155" i="8"/>
  <c r="AK155" i="8"/>
  <c r="AN155" i="8"/>
  <c r="AQ155" i="8"/>
  <c r="AT155" i="8"/>
  <c r="AW155" i="8"/>
  <c r="AZ155" i="8"/>
  <c r="BC155" i="8"/>
  <c r="BF155" i="8"/>
  <c r="BI155" i="8"/>
  <c r="BL155" i="8"/>
  <c r="BO155" i="8"/>
  <c r="BR155" i="8"/>
  <c r="G156" i="8"/>
  <c r="J156" i="8"/>
  <c r="M156" i="8"/>
  <c r="P156" i="8"/>
  <c r="S156" i="8"/>
  <c r="V156" i="8"/>
  <c r="Y156" i="8"/>
  <c r="AB156" i="8"/>
  <c r="AE156" i="8"/>
  <c r="AH156" i="8"/>
  <c r="AK156" i="8"/>
  <c r="AN156" i="8"/>
  <c r="AQ156" i="8"/>
  <c r="AT156" i="8"/>
  <c r="AW156" i="8"/>
  <c r="AZ156" i="8"/>
  <c r="BC156" i="8"/>
  <c r="BF156" i="8"/>
  <c r="BI156" i="8"/>
  <c r="BL156" i="8"/>
  <c r="BO156" i="8"/>
  <c r="BR156" i="8"/>
  <c r="G157" i="8"/>
  <c r="J157" i="8"/>
  <c r="M157" i="8"/>
  <c r="P157" i="8"/>
  <c r="S157" i="8"/>
  <c r="V157" i="8"/>
  <c r="Y157" i="8"/>
  <c r="AB157" i="8"/>
  <c r="AE157" i="8"/>
  <c r="AH157" i="8"/>
  <c r="AK157" i="8"/>
  <c r="AN157" i="8"/>
  <c r="AQ157" i="8"/>
  <c r="AT157" i="8"/>
  <c r="AW157" i="8"/>
  <c r="AZ157" i="8"/>
  <c r="BC157" i="8"/>
  <c r="BF157" i="8"/>
  <c r="BI157" i="8"/>
  <c r="BL157" i="8"/>
  <c r="BO157" i="8"/>
  <c r="BR157" i="8"/>
  <c r="G158" i="8"/>
  <c r="J158" i="8"/>
  <c r="M158" i="8"/>
  <c r="P158" i="8"/>
  <c r="S158" i="8"/>
  <c r="V158" i="8"/>
  <c r="Y158" i="8"/>
  <c r="AB158" i="8"/>
  <c r="AE158" i="8"/>
  <c r="AH158" i="8"/>
  <c r="AK158" i="8"/>
  <c r="AN158" i="8"/>
  <c r="AQ158" i="8"/>
  <c r="AT158" i="8"/>
  <c r="AW158" i="8"/>
  <c r="AZ158" i="8"/>
  <c r="BC158" i="8"/>
  <c r="BF158" i="8"/>
  <c r="BI158" i="8"/>
  <c r="BL158" i="8"/>
  <c r="BO158" i="8"/>
  <c r="BR158" i="8"/>
  <c r="G159" i="8"/>
  <c r="J159" i="8"/>
  <c r="M159" i="8"/>
  <c r="P159" i="8"/>
  <c r="S159" i="8"/>
  <c r="V159" i="8"/>
  <c r="Y159" i="8"/>
  <c r="AB159" i="8"/>
  <c r="AE159" i="8"/>
  <c r="AH159" i="8"/>
  <c r="AK159" i="8"/>
  <c r="AN159" i="8"/>
  <c r="AQ159" i="8"/>
  <c r="AT159" i="8"/>
  <c r="AW159" i="8"/>
  <c r="AZ159" i="8"/>
  <c r="BC159" i="8"/>
  <c r="BF159" i="8"/>
  <c r="BI159" i="8"/>
  <c r="BL159" i="8"/>
  <c r="BO159" i="8"/>
  <c r="BR159" i="8"/>
  <c r="G160" i="8"/>
  <c r="J160" i="8"/>
  <c r="M160" i="8"/>
  <c r="P160" i="8"/>
  <c r="S160" i="8"/>
  <c r="V160" i="8"/>
  <c r="Y160" i="8"/>
  <c r="AB160" i="8"/>
  <c r="AE160" i="8"/>
  <c r="AH160" i="8"/>
  <c r="AK160" i="8"/>
  <c r="AN160" i="8"/>
  <c r="AQ160" i="8"/>
  <c r="AT160" i="8"/>
  <c r="AW160" i="8"/>
  <c r="AZ160" i="8"/>
  <c r="BC160" i="8"/>
  <c r="BF160" i="8"/>
  <c r="BI160" i="8"/>
  <c r="BL160" i="8"/>
  <c r="BO160" i="8"/>
  <c r="BR160" i="8"/>
  <c r="G161" i="8"/>
  <c r="J161" i="8"/>
  <c r="M161" i="8"/>
  <c r="P161" i="8"/>
  <c r="S161" i="8"/>
  <c r="V161" i="8"/>
  <c r="Y161" i="8"/>
  <c r="AB161" i="8"/>
  <c r="AE161" i="8"/>
  <c r="AH161" i="8"/>
  <c r="AK161" i="8"/>
  <c r="AN161" i="8"/>
  <c r="AQ161" i="8"/>
  <c r="AT161" i="8"/>
  <c r="AW161" i="8"/>
  <c r="AZ161" i="8"/>
  <c r="BC161" i="8"/>
  <c r="BF161" i="8"/>
  <c r="BI161" i="8"/>
  <c r="BL161" i="8"/>
  <c r="BO161" i="8"/>
  <c r="BR161" i="8"/>
  <c r="G162" i="8"/>
  <c r="J162" i="8"/>
  <c r="M162" i="8"/>
  <c r="P162" i="8"/>
  <c r="S162" i="8"/>
  <c r="V162" i="8"/>
  <c r="Y162" i="8"/>
  <c r="AB162" i="8"/>
  <c r="AE162" i="8"/>
  <c r="AH162" i="8"/>
  <c r="AK162" i="8"/>
  <c r="AN162" i="8"/>
  <c r="AQ162" i="8"/>
  <c r="AT162" i="8"/>
  <c r="AW162" i="8"/>
  <c r="AZ162" i="8"/>
  <c r="BC162" i="8"/>
  <c r="BF162" i="8"/>
  <c r="BI162" i="8"/>
  <c r="BL162" i="8"/>
  <c r="BO162" i="8"/>
  <c r="BR162" i="8"/>
  <c r="G163" i="8"/>
  <c r="J163" i="8"/>
  <c r="M163" i="8"/>
  <c r="P163" i="8"/>
  <c r="S163" i="8"/>
  <c r="V163" i="8"/>
  <c r="Y163" i="8"/>
  <c r="AB163" i="8"/>
  <c r="AE163" i="8"/>
  <c r="AH163" i="8"/>
  <c r="AK163" i="8"/>
  <c r="AN163" i="8"/>
  <c r="AQ163" i="8"/>
  <c r="AT163" i="8"/>
  <c r="AW163" i="8"/>
  <c r="AZ163" i="8"/>
  <c r="BC163" i="8"/>
  <c r="BF163" i="8"/>
  <c r="BI163" i="8"/>
  <c r="BL163" i="8"/>
  <c r="BO163" i="8"/>
  <c r="BR163" i="8"/>
  <c r="G164" i="8"/>
  <c r="J164" i="8"/>
  <c r="M164" i="8"/>
  <c r="P164" i="8"/>
  <c r="S164" i="8"/>
  <c r="V164" i="8"/>
  <c r="Y164" i="8"/>
  <c r="AB164" i="8"/>
  <c r="AE164" i="8"/>
  <c r="AH164" i="8"/>
  <c r="AK164" i="8"/>
  <c r="AN164" i="8"/>
  <c r="AQ164" i="8"/>
  <c r="AT164" i="8"/>
  <c r="AW164" i="8"/>
  <c r="AZ164" i="8"/>
  <c r="BC164" i="8"/>
  <c r="BF164" i="8"/>
  <c r="BI164" i="8"/>
  <c r="BL164" i="8"/>
  <c r="BO164" i="8"/>
  <c r="BR164" i="8"/>
  <c r="G165" i="8"/>
  <c r="J165" i="8"/>
  <c r="M165" i="8"/>
  <c r="P165" i="8"/>
  <c r="S165" i="8"/>
  <c r="V165" i="8"/>
  <c r="Y165" i="8"/>
  <c r="AB165" i="8"/>
  <c r="AE165" i="8"/>
  <c r="AH165" i="8"/>
  <c r="AK165" i="8"/>
  <c r="AN165" i="8"/>
  <c r="AQ165" i="8"/>
  <c r="AT165" i="8"/>
  <c r="AW165" i="8"/>
  <c r="AZ165" i="8"/>
  <c r="BC165" i="8"/>
  <c r="BF165" i="8"/>
  <c r="BI165" i="8"/>
  <c r="BL165" i="8"/>
  <c r="BO165" i="8"/>
  <c r="BR165" i="8"/>
  <c r="G166" i="8"/>
  <c r="J166" i="8"/>
  <c r="M166" i="8"/>
  <c r="P166" i="8"/>
  <c r="S166" i="8"/>
  <c r="V166" i="8"/>
  <c r="Y166" i="8"/>
  <c r="AB166" i="8"/>
  <c r="AE166" i="8"/>
  <c r="AH166" i="8"/>
  <c r="AK166" i="8"/>
  <c r="AN166" i="8"/>
  <c r="AQ166" i="8"/>
  <c r="AT166" i="8"/>
  <c r="AW166" i="8"/>
  <c r="AZ166" i="8"/>
  <c r="BC166" i="8"/>
  <c r="BF166" i="8"/>
  <c r="BI166" i="8"/>
  <c r="BL166" i="8"/>
  <c r="BO166" i="8"/>
  <c r="BR166" i="8"/>
  <c r="G167" i="8"/>
  <c r="J167" i="8"/>
  <c r="M167" i="8"/>
  <c r="P167" i="8"/>
  <c r="S167" i="8"/>
  <c r="V167" i="8"/>
  <c r="Y167" i="8"/>
  <c r="AB167" i="8"/>
  <c r="AE167" i="8"/>
  <c r="AH167" i="8"/>
  <c r="AK167" i="8"/>
  <c r="AN167" i="8"/>
  <c r="AQ167" i="8"/>
  <c r="AT167" i="8"/>
  <c r="AW167" i="8"/>
  <c r="AZ167" i="8"/>
  <c r="BC167" i="8"/>
  <c r="BF167" i="8"/>
  <c r="BI167" i="8"/>
  <c r="BL167" i="8"/>
  <c r="BO167" i="8"/>
  <c r="BR167" i="8"/>
  <c r="G168" i="8"/>
  <c r="J168" i="8"/>
  <c r="M168" i="8"/>
  <c r="P168" i="8"/>
  <c r="S168" i="8"/>
  <c r="V168" i="8"/>
  <c r="Y168" i="8"/>
  <c r="AB168" i="8"/>
  <c r="AE168" i="8"/>
  <c r="AH168" i="8"/>
  <c r="AK168" i="8"/>
  <c r="AN168" i="8"/>
  <c r="AQ168" i="8"/>
  <c r="AT168" i="8"/>
  <c r="AW168" i="8"/>
  <c r="AZ168" i="8"/>
  <c r="BC168" i="8"/>
  <c r="BF168" i="8"/>
  <c r="BI168" i="8"/>
  <c r="BL168" i="8"/>
  <c r="BO168" i="8"/>
  <c r="BR168" i="8"/>
  <c r="G169" i="8"/>
  <c r="J169" i="8"/>
  <c r="M169" i="8"/>
  <c r="P169" i="8"/>
  <c r="S169" i="8"/>
  <c r="V169" i="8"/>
  <c r="Y169" i="8"/>
  <c r="AB169" i="8"/>
  <c r="AE169" i="8"/>
  <c r="AH169" i="8"/>
  <c r="AK169" i="8"/>
  <c r="AN169" i="8"/>
  <c r="AQ169" i="8"/>
  <c r="AT169" i="8"/>
  <c r="AW169" i="8"/>
  <c r="AZ169" i="8"/>
  <c r="BC169" i="8"/>
  <c r="BF169" i="8"/>
  <c r="BI169" i="8"/>
  <c r="BL169" i="8"/>
  <c r="BO169" i="8"/>
  <c r="BR169" i="8"/>
  <c r="G170" i="8"/>
  <c r="J170" i="8"/>
  <c r="M170" i="8"/>
  <c r="P170" i="8"/>
  <c r="S170" i="8"/>
  <c r="V170" i="8"/>
  <c r="Y170" i="8"/>
  <c r="AB170" i="8"/>
  <c r="AE170" i="8"/>
  <c r="AH170" i="8"/>
  <c r="AK170" i="8"/>
  <c r="AN170" i="8"/>
  <c r="AQ170" i="8"/>
  <c r="AT170" i="8"/>
  <c r="AW170" i="8"/>
  <c r="AZ170" i="8"/>
  <c r="BC170" i="8"/>
  <c r="BF170" i="8"/>
  <c r="BI170" i="8"/>
  <c r="BL170" i="8"/>
  <c r="BO170" i="8"/>
  <c r="BR170" i="8"/>
  <c r="G171" i="8"/>
  <c r="J171" i="8"/>
  <c r="M171" i="8"/>
  <c r="P171" i="8"/>
  <c r="S171" i="8"/>
  <c r="V171" i="8"/>
  <c r="Y171" i="8"/>
  <c r="AB171" i="8"/>
  <c r="AE171" i="8"/>
  <c r="AH171" i="8"/>
  <c r="AK171" i="8"/>
  <c r="AN171" i="8"/>
  <c r="AQ171" i="8"/>
  <c r="AT171" i="8"/>
  <c r="AW171" i="8"/>
  <c r="AZ171" i="8"/>
  <c r="BC171" i="8"/>
  <c r="BF171" i="8"/>
  <c r="BI171" i="8"/>
  <c r="BL171" i="8"/>
  <c r="BO171" i="8"/>
  <c r="BR171" i="8"/>
  <c r="G172" i="8"/>
  <c r="J172" i="8"/>
  <c r="M172" i="8"/>
  <c r="P172" i="8"/>
  <c r="S172" i="8"/>
  <c r="V172" i="8"/>
  <c r="Y172" i="8"/>
  <c r="AB172" i="8"/>
  <c r="AE172" i="8"/>
  <c r="AH172" i="8"/>
  <c r="AK172" i="8"/>
  <c r="AN172" i="8"/>
  <c r="AQ172" i="8"/>
  <c r="AT172" i="8"/>
  <c r="AW172" i="8"/>
  <c r="AZ172" i="8"/>
  <c r="BC172" i="8"/>
  <c r="BF172" i="8"/>
  <c r="BI172" i="8"/>
  <c r="BL172" i="8"/>
  <c r="BO172" i="8"/>
  <c r="BR172" i="8"/>
  <c r="G173" i="8"/>
  <c r="J173" i="8"/>
  <c r="M173" i="8"/>
  <c r="P173" i="8"/>
  <c r="S173" i="8"/>
  <c r="V173" i="8"/>
  <c r="Y173" i="8"/>
  <c r="AB173" i="8"/>
  <c r="AE173" i="8"/>
  <c r="AH173" i="8"/>
  <c r="AK173" i="8"/>
  <c r="AN173" i="8"/>
  <c r="AQ173" i="8"/>
  <c r="AT173" i="8"/>
  <c r="AW173" i="8"/>
  <c r="AZ173" i="8"/>
  <c r="BC173" i="8"/>
  <c r="BF173" i="8"/>
  <c r="BI173" i="8"/>
  <c r="BL173" i="8"/>
  <c r="BO173" i="8"/>
  <c r="BR173" i="8"/>
  <c r="G174" i="8"/>
  <c r="J174" i="8"/>
  <c r="M174" i="8"/>
  <c r="P174" i="8"/>
  <c r="S174" i="8"/>
  <c r="V174" i="8"/>
  <c r="Y174" i="8"/>
  <c r="AB174" i="8"/>
  <c r="AE174" i="8"/>
  <c r="AH174" i="8"/>
  <c r="AK174" i="8"/>
  <c r="AN174" i="8"/>
  <c r="AQ174" i="8"/>
  <c r="AT174" i="8"/>
  <c r="AW174" i="8"/>
  <c r="AZ174" i="8"/>
  <c r="BC174" i="8"/>
  <c r="BF174" i="8"/>
  <c r="BI174" i="8"/>
  <c r="BL174" i="8"/>
  <c r="BO174" i="8"/>
  <c r="BR174" i="8"/>
  <c r="G175" i="8"/>
  <c r="J175" i="8"/>
  <c r="M175" i="8"/>
  <c r="P175" i="8"/>
  <c r="S175" i="8"/>
  <c r="V175" i="8"/>
  <c r="Y175" i="8"/>
  <c r="AB175" i="8"/>
  <c r="AE175" i="8"/>
  <c r="AH175" i="8"/>
  <c r="AK175" i="8"/>
  <c r="AN175" i="8"/>
  <c r="AQ175" i="8"/>
  <c r="AT175" i="8"/>
  <c r="AW175" i="8"/>
  <c r="AZ175" i="8"/>
  <c r="BC175" i="8"/>
  <c r="BF175" i="8"/>
  <c r="BI175" i="8"/>
  <c r="BL175" i="8"/>
  <c r="BO175" i="8"/>
  <c r="BR175" i="8"/>
  <c r="G176" i="8"/>
  <c r="J176" i="8"/>
  <c r="M176" i="8"/>
  <c r="P176" i="8"/>
  <c r="S176" i="8"/>
  <c r="V176" i="8"/>
  <c r="Y176" i="8"/>
  <c r="AB176" i="8"/>
  <c r="AE176" i="8"/>
  <c r="AH176" i="8"/>
  <c r="AK176" i="8"/>
  <c r="AN176" i="8"/>
  <c r="AQ176" i="8"/>
  <c r="AT176" i="8"/>
  <c r="AW176" i="8"/>
  <c r="AZ176" i="8"/>
  <c r="BC176" i="8"/>
  <c r="BF176" i="8"/>
  <c r="BI176" i="8"/>
  <c r="BL176" i="8"/>
  <c r="BO176" i="8"/>
  <c r="BR176" i="8"/>
  <c r="G177" i="8"/>
  <c r="J177" i="8"/>
  <c r="M177" i="8"/>
  <c r="P177" i="8"/>
  <c r="S177" i="8"/>
  <c r="V177" i="8"/>
  <c r="Y177" i="8"/>
  <c r="AB177" i="8"/>
  <c r="AE177" i="8"/>
  <c r="AH177" i="8"/>
  <c r="AK177" i="8"/>
  <c r="AN177" i="8"/>
  <c r="AQ177" i="8"/>
  <c r="AT177" i="8"/>
  <c r="AW177" i="8"/>
  <c r="AZ177" i="8"/>
  <c r="BC177" i="8"/>
  <c r="BF177" i="8"/>
  <c r="BI177" i="8"/>
  <c r="BL177" i="8"/>
  <c r="BO177" i="8"/>
  <c r="BR177" i="8"/>
  <c r="G178" i="8"/>
  <c r="J178" i="8"/>
  <c r="M178" i="8"/>
  <c r="P178" i="8"/>
  <c r="S178" i="8"/>
  <c r="V178" i="8"/>
  <c r="Y178" i="8"/>
  <c r="AB178" i="8"/>
  <c r="AE178" i="8"/>
  <c r="AH178" i="8"/>
  <c r="AK178" i="8"/>
  <c r="AN178" i="8"/>
  <c r="AQ178" i="8"/>
  <c r="AT178" i="8"/>
  <c r="AW178" i="8"/>
  <c r="AZ178" i="8"/>
  <c r="BC178" i="8"/>
  <c r="BF178" i="8"/>
  <c r="BI178" i="8"/>
  <c r="BL178" i="8"/>
  <c r="BO178" i="8"/>
  <c r="BR178" i="8"/>
  <c r="G179" i="8"/>
  <c r="J179" i="8"/>
  <c r="M179" i="8"/>
  <c r="P179" i="8"/>
  <c r="S179" i="8"/>
  <c r="V179" i="8"/>
  <c r="Y179" i="8"/>
  <c r="AB179" i="8"/>
  <c r="AE179" i="8"/>
  <c r="AH179" i="8"/>
  <c r="AK179" i="8"/>
  <c r="AN179" i="8"/>
  <c r="AQ179" i="8"/>
  <c r="AT179" i="8"/>
  <c r="AW179" i="8"/>
  <c r="AZ179" i="8"/>
  <c r="BC179" i="8"/>
  <c r="BF179" i="8"/>
  <c r="BI179" i="8"/>
  <c r="BL179" i="8"/>
  <c r="BO179" i="8"/>
  <c r="BR179" i="8"/>
  <c r="G180" i="8"/>
  <c r="J180" i="8"/>
  <c r="M180" i="8"/>
  <c r="P180" i="8"/>
  <c r="S180" i="8"/>
  <c r="V180" i="8"/>
  <c r="Y180" i="8"/>
  <c r="AB180" i="8"/>
  <c r="AE180" i="8"/>
  <c r="AH180" i="8"/>
  <c r="AK180" i="8"/>
  <c r="AN180" i="8"/>
  <c r="AQ180" i="8"/>
  <c r="AT180" i="8"/>
  <c r="AW180" i="8"/>
  <c r="AZ180" i="8"/>
  <c r="BC180" i="8"/>
  <c r="BF180" i="8"/>
  <c r="BI180" i="8"/>
  <c r="BL180" i="8"/>
  <c r="BO180" i="8"/>
  <c r="BR180" i="8"/>
  <c r="G181" i="8"/>
  <c r="J181" i="8"/>
  <c r="M181" i="8"/>
  <c r="P181" i="8"/>
  <c r="S181" i="8"/>
  <c r="V181" i="8"/>
  <c r="Y181" i="8"/>
  <c r="AB181" i="8"/>
  <c r="AE181" i="8"/>
  <c r="AH181" i="8"/>
  <c r="AK181" i="8"/>
  <c r="AN181" i="8"/>
  <c r="AQ181" i="8"/>
  <c r="AT181" i="8"/>
  <c r="AW181" i="8"/>
  <c r="AZ181" i="8"/>
  <c r="BC181" i="8"/>
  <c r="BF181" i="8"/>
  <c r="BI181" i="8"/>
  <c r="BL181" i="8"/>
  <c r="BO181" i="8"/>
  <c r="BR181" i="8"/>
  <c r="G182" i="8"/>
  <c r="J182" i="8"/>
  <c r="M182" i="8"/>
  <c r="P182" i="8"/>
  <c r="S182" i="8"/>
  <c r="V182" i="8"/>
  <c r="Y182" i="8"/>
  <c r="AB182" i="8"/>
  <c r="AE182" i="8"/>
  <c r="AH182" i="8"/>
  <c r="AK182" i="8"/>
  <c r="AN182" i="8"/>
  <c r="AQ182" i="8"/>
  <c r="AT182" i="8"/>
  <c r="AW182" i="8"/>
  <c r="AZ182" i="8"/>
  <c r="BC182" i="8"/>
  <c r="BF182" i="8"/>
  <c r="BI182" i="8"/>
  <c r="BL182" i="8"/>
  <c r="BO182" i="8"/>
  <c r="BR182" i="8"/>
  <c r="G183" i="8"/>
  <c r="J183" i="8"/>
  <c r="M183" i="8"/>
  <c r="P183" i="8"/>
  <c r="S183" i="8"/>
  <c r="V183" i="8"/>
  <c r="Y183" i="8"/>
  <c r="AB183" i="8"/>
  <c r="AE183" i="8"/>
  <c r="AH183" i="8"/>
  <c r="AK183" i="8"/>
  <c r="AN183" i="8"/>
  <c r="AQ183" i="8"/>
  <c r="AT183" i="8"/>
  <c r="AW183" i="8"/>
  <c r="AZ183" i="8"/>
  <c r="BC183" i="8"/>
  <c r="BF183" i="8"/>
  <c r="BI183" i="8"/>
  <c r="BL183" i="8"/>
  <c r="BO183" i="8"/>
  <c r="BR183" i="8"/>
  <c r="G184" i="8"/>
  <c r="J184" i="8"/>
  <c r="M184" i="8"/>
  <c r="P184" i="8"/>
  <c r="S184" i="8"/>
  <c r="V184" i="8"/>
  <c r="Y184" i="8"/>
  <c r="AB184" i="8"/>
  <c r="AE184" i="8"/>
  <c r="AH184" i="8"/>
  <c r="AK184" i="8"/>
  <c r="AN184" i="8"/>
  <c r="AQ184" i="8"/>
  <c r="AT184" i="8"/>
  <c r="AW184" i="8"/>
  <c r="AZ184" i="8"/>
  <c r="BC184" i="8"/>
  <c r="BF184" i="8"/>
  <c r="BI184" i="8"/>
  <c r="BL184" i="8"/>
  <c r="BO184" i="8"/>
  <c r="BR184" i="8"/>
  <c r="G185" i="8"/>
  <c r="J185" i="8"/>
  <c r="M185" i="8"/>
  <c r="P185" i="8"/>
  <c r="S185" i="8"/>
  <c r="V185" i="8"/>
  <c r="Y185" i="8"/>
  <c r="AB185" i="8"/>
  <c r="AE185" i="8"/>
  <c r="AH185" i="8"/>
  <c r="AK185" i="8"/>
  <c r="AN185" i="8"/>
  <c r="AQ185" i="8"/>
  <c r="AT185" i="8"/>
  <c r="AW185" i="8"/>
  <c r="AZ185" i="8"/>
  <c r="BC185" i="8"/>
  <c r="BF185" i="8"/>
  <c r="BI185" i="8"/>
  <c r="BL185" i="8"/>
  <c r="BO185" i="8"/>
  <c r="BR185" i="8"/>
  <c r="G186" i="8"/>
  <c r="J186" i="8"/>
  <c r="M186" i="8"/>
  <c r="P186" i="8"/>
  <c r="S186" i="8"/>
  <c r="V186" i="8"/>
  <c r="Y186" i="8"/>
  <c r="AB186" i="8"/>
  <c r="AE186" i="8"/>
  <c r="AH186" i="8"/>
  <c r="AK186" i="8"/>
  <c r="AN186" i="8"/>
  <c r="AQ186" i="8"/>
  <c r="AT186" i="8"/>
  <c r="AW186" i="8"/>
  <c r="AZ186" i="8"/>
  <c r="BC186" i="8"/>
  <c r="BF186" i="8"/>
  <c r="BI186" i="8"/>
  <c r="BL186" i="8"/>
  <c r="BO186" i="8"/>
  <c r="BR186" i="8"/>
  <c r="G187" i="8"/>
  <c r="J187" i="8"/>
  <c r="M187" i="8"/>
  <c r="P187" i="8"/>
  <c r="S187" i="8"/>
  <c r="V187" i="8"/>
  <c r="Y187" i="8"/>
  <c r="AB187" i="8"/>
  <c r="AE187" i="8"/>
  <c r="AH187" i="8"/>
  <c r="AK187" i="8"/>
  <c r="AN187" i="8"/>
  <c r="AQ187" i="8"/>
  <c r="AT187" i="8"/>
  <c r="AW187" i="8"/>
  <c r="AZ187" i="8"/>
  <c r="BC187" i="8"/>
  <c r="BF187" i="8"/>
  <c r="BI187" i="8"/>
  <c r="BL187" i="8"/>
  <c r="BO187" i="8"/>
  <c r="BR187" i="8"/>
  <c r="G188" i="8"/>
  <c r="J188" i="8"/>
  <c r="M188" i="8"/>
  <c r="P188" i="8"/>
  <c r="S188" i="8"/>
  <c r="V188" i="8"/>
  <c r="Y188" i="8"/>
  <c r="AB188" i="8"/>
  <c r="AE188" i="8"/>
  <c r="AH188" i="8"/>
  <c r="AK188" i="8"/>
  <c r="AN188" i="8"/>
  <c r="AQ188" i="8"/>
  <c r="AT188" i="8"/>
  <c r="AW188" i="8"/>
  <c r="AZ188" i="8"/>
  <c r="BC188" i="8"/>
  <c r="BF188" i="8"/>
  <c r="BI188" i="8"/>
  <c r="BL188" i="8"/>
  <c r="BO188" i="8"/>
  <c r="BR188" i="8"/>
  <c r="G189" i="8"/>
  <c r="J189" i="8"/>
  <c r="M189" i="8"/>
  <c r="P189" i="8"/>
  <c r="S189" i="8"/>
  <c r="V189" i="8"/>
  <c r="Y189" i="8"/>
  <c r="AB189" i="8"/>
  <c r="AE189" i="8"/>
  <c r="AH189" i="8"/>
  <c r="AK189" i="8"/>
  <c r="AN189" i="8"/>
  <c r="AQ189" i="8"/>
  <c r="AT189" i="8"/>
  <c r="AW189" i="8"/>
  <c r="AZ189" i="8"/>
  <c r="BC189" i="8"/>
  <c r="BF189" i="8"/>
  <c r="BI189" i="8"/>
  <c r="BL189" i="8"/>
  <c r="BO189" i="8"/>
  <c r="BR189" i="8"/>
  <c r="G190" i="8"/>
  <c r="J190" i="8"/>
  <c r="M190" i="8"/>
  <c r="P190" i="8"/>
  <c r="S190" i="8"/>
  <c r="V190" i="8"/>
  <c r="Y190" i="8"/>
  <c r="AB190" i="8"/>
  <c r="AE190" i="8"/>
  <c r="AH190" i="8"/>
  <c r="AK190" i="8"/>
  <c r="AN190" i="8"/>
  <c r="AQ190" i="8"/>
  <c r="AT190" i="8"/>
  <c r="AW190" i="8"/>
  <c r="AZ190" i="8"/>
  <c r="BC190" i="8"/>
  <c r="BF190" i="8"/>
  <c r="BI190" i="8"/>
  <c r="BL190" i="8"/>
  <c r="BO190" i="8"/>
  <c r="BR190" i="8"/>
  <c r="G191" i="8"/>
  <c r="J191" i="8"/>
  <c r="M191" i="8"/>
  <c r="P191" i="8"/>
  <c r="S191" i="8"/>
  <c r="V191" i="8"/>
  <c r="Y191" i="8"/>
  <c r="AB191" i="8"/>
  <c r="AE191" i="8"/>
  <c r="AH191" i="8"/>
  <c r="AK191" i="8"/>
  <c r="AN191" i="8"/>
  <c r="AQ191" i="8"/>
  <c r="AT191" i="8"/>
  <c r="AW191" i="8"/>
  <c r="AZ191" i="8"/>
  <c r="BC191" i="8"/>
  <c r="BF191" i="8"/>
  <c r="BI191" i="8"/>
  <c r="BL191" i="8"/>
  <c r="BO191" i="8"/>
  <c r="BR191" i="8"/>
  <c r="G192" i="8"/>
  <c r="J192" i="8"/>
  <c r="M192" i="8"/>
  <c r="P192" i="8"/>
  <c r="S192" i="8"/>
  <c r="V192" i="8"/>
  <c r="Y192" i="8"/>
  <c r="AB192" i="8"/>
  <c r="AE192" i="8"/>
  <c r="AH192" i="8"/>
  <c r="AK192" i="8"/>
  <c r="AN192" i="8"/>
  <c r="AQ192" i="8"/>
  <c r="AT192" i="8"/>
  <c r="AW192" i="8"/>
  <c r="AZ192" i="8"/>
  <c r="BC192" i="8"/>
  <c r="BF192" i="8"/>
  <c r="BI192" i="8"/>
  <c r="BL192" i="8"/>
  <c r="BO192" i="8"/>
  <c r="BR192" i="8"/>
  <c r="G193" i="8"/>
  <c r="J193" i="8"/>
  <c r="M193" i="8"/>
  <c r="P193" i="8"/>
  <c r="S193" i="8"/>
  <c r="V193" i="8"/>
  <c r="Y193" i="8"/>
  <c r="AB193" i="8"/>
  <c r="AE193" i="8"/>
  <c r="AH193" i="8"/>
  <c r="AK193" i="8"/>
  <c r="AN193" i="8"/>
  <c r="AQ193" i="8"/>
  <c r="AT193" i="8"/>
  <c r="AW193" i="8"/>
  <c r="AZ193" i="8"/>
  <c r="BC193" i="8"/>
  <c r="BF193" i="8"/>
  <c r="BI193" i="8"/>
  <c r="BL193" i="8"/>
  <c r="BO193" i="8"/>
  <c r="BR193" i="8"/>
  <c r="G194" i="8"/>
  <c r="J194" i="8"/>
  <c r="M194" i="8"/>
  <c r="P194" i="8"/>
  <c r="S194" i="8"/>
  <c r="V194" i="8"/>
  <c r="Y194" i="8"/>
  <c r="AB194" i="8"/>
  <c r="AE194" i="8"/>
  <c r="AH194" i="8"/>
  <c r="AK194" i="8"/>
  <c r="AN194" i="8"/>
  <c r="AQ194" i="8"/>
  <c r="AT194" i="8"/>
  <c r="AW194" i="8"/>
  <c r="AZ194" i="8"/>
  <c r="BC194" i="8"/>
  <c r="BF194" i="8"/>
  <c r="BI194" i="8"/>
  <c r="BL194" i="8"/>
  <c r="BO194" i="8"/>
  <c r="BR194" i="8"/>
  <c r="G195" i="8"/>
  <c r="J195" i="8"/>
  <c r="M195" i="8"/>
  <c r="P195" i="8"/>
  <c r="S195" i="8"/>
  <c r="V195" i="8"/>
  <c r="Y195" i="8"/>
  <c r="AB195" i="8"/>
  <c r="AE195" i="8"/>
  <c r="AH195" i="8"/>
  <c r="AK195" i="8"/>
  <c r="AN195" i="8"/>
  <c r="AQ195" i="8"/>
  <c r="AT195" i="8"/>
  <c r="AW195" i="8"/>
  <c r="AZ195" i="8"/>
  <c r="BC195" i="8"/>
  <c r="BF195" i="8"/>
  <c r="BI195" i="8"/>
  <c r="BL195" i="8"/>
  <c r="BO195" i="8"/>
  <c r="BR195" i="8"/>
  <c r="G196" i="8"/>
  <c r="J196" i="8"/>
  <c r="M196" i="8"/>
  <c r="P196" i="8"/>
  <c r="S196" i="8"/>
  <c r="V196" i="8"/>
  <c r="Y196" i="8"/>
  <c r="AB196" i="8"/>
  <c r="AE196" i="8"/>
  <c r="AH196" i="8"/>
  <c r="AK196" i="8"/>
  <c r="AN196" i="8"/>
  <c r="AQ196" i="8"/>
  <c r="AT196" i="8"/>
  <c r="AW196" i="8"/>
  <c r="AZ196" i="8"/>
  <c r="BC196" i="8"/>
  <c r="BF196" i="8"/>
  <c r="BI196" i="8"/>
  <c r="BL196" i="8"/>
  <c r="BO196" i="8"/>
  <c r="BR196" i="8"/>
  <c r="G197" i="8"/>
  <c r="J197" i="8"/>
  <c r="M197" i="8"/>
  <c r="P197" i="8"/>
  <c r="S197" i="8"/>
  <c r="V197" i="8"/>
  <c r="Y197" i="8"/>
  <c r="AB197" i="8"/>
  <c r="AE197" i="8"/>
  <c r="AH197" i="8"/>
  <c r="AK197" i="8"/>
  <c r="AN197" i="8"/>
  <c r="AQ197" i="8"/>
  <c r="AT197" i="8"/>
  <c r="AW197" i="8"/>
  <c r="AZ197" i="8"/>
  <c r="BC197" i="8"/>
  <c r="BF197" i="8"/>
  <c r="BI197" i="8"/>
  <c r="BL197" i="8"/>
  <c r="BO197" i="8"/>
  <c r="BR197" i="8"/>
  <c r="G198" i="8"/>
  <c r="J198" i="8"/>
  <c r="M198" i="8"/>
  <c r="P198" i="8"/>
  <c r="S198" i="8"/>
  <c r="V198" i="8"/>
  <c r="Y198" i="8"/>
  <c r="AB198" i="8"/>
  <c r="AE198" i="8"/>
  <c r="AH198" i="8"/>
  <c r="AK198" i="8"/>
  <c r="AN198" i="8"/>
  <c r="AQ198" i="8"/>
  <c r="AT198" i="8"/>
  <c r="AW198" i="8"/>
  <c r="AZ198" i="8"/>
  <c r="BC198" i="8"/>
  <c r="BF198" i="8"/>
  <c r="BI198" i="8"/>
  <c r="BL198" i="8"/>
  <c r="BO198" i="8"/>
  <c r="BR198" i="8"/>
  <c r="G199" i="8"/>
  <c r="J199" i="8"/>
  <c r="M199" i="8"/>
  <c r="P199" i="8"/>
  <c r="S199" i="8"/>
  <c r="V199" i="8"/>
  <c r="Y199" i="8"/>
  <c r="AB199" i="8"/>
  <c r="AE199" i="8"/>
  <c r="AH199" i="8"/>
  <c r="AK199" i="8"/>
  <c r="AN199" i="8"/>
  <c r="AQ199" i="8"/>
  <c r="AT199" i="8"/>
  <c r="AW199" i="8"/>
  <c r="AZ199" i="8"/>
  <c r="BC199" i="8"/>
  <c r="BF199" i="8"/>
  <c r="BI199" i="8"/>
  <c r="BL199" i="8"/>
  <c r="BO199" i="8"/>
  <c r="BR199" i="8"/>
  <c r="G200" i="8"/>
  <c r="J200" i="8"/>
  <c r="M200" i="8"/>
  <c r="P200" i="8"/>
  <c r="S200" i="8"/>
  <c r="V200" i="8"/>
  <c r="Y200" i="8"/>
  <c r="AB200" i="8"/>
  <c r="AE200" i="8"/>
  <c r="AH200" i="8"/>
  <c r="AK200" i="8"/>
  <c r="AN200" i="8"/>
  <c r="AQ200" i="8"/>
  <c r="AT200" i="8"/>
  <c r="AW200" i="8"/>
  <c r="AZ200" i="8"/>
  <c r="BC200" i="8"/>
  <c r="BF200" i="8"/>
  <c r="BI200" i="8"/>
  <c r="BL200" i="8"/>
  <c r="BO200" i="8"/>
  <c r="BR200" i="8"/>
  <c r="G201" i="8"/>
  <c r="J201" i="8"/>
  <c r="M201" i="8"/>
  <c r="P201" i="8"/>
  <c r="S201" i="8"/>
  <c r="V201" i="8"/>
  <c r="Y201" i="8"/>
  <c r="AB201" i="8"/>
  <c r="AE201" i="8"/>
  <c r="AH201" i="8"/>
  <c r="AK201" i="8"/>
  <c r="AN201" i="8"/>
  <c r="AQ201" i="8"/>
  <c r="AT201" i="8"/>
  <c r="AW201" i="8"/>
  <c r="AZ201" i="8"/>
  <c r="BC201" i="8"/>
  <c r="BF201" i="8"/>
  <c r="BI201" i="8"/>
  <c r="BL201" i="8"/>
  <c r="BO201" i="8"/>
  <c r="BR201" i="8"/>
  <c r="G202" i="8"/>
  <c r="J202" i="8"/>
  <c r="M202" i="8"/>
  <c r="P202" i="8"/>
  <c r="S202" i="8"/>
  <c r="V202" i="8"/>
  <c r="Y202" i="8"/>
  <c r="AB202" i="8"/>
  <c r="AE202" i="8"/>
  <c r="AH202" i="8"/>
  <c r="AK202" i="8"/>
  <c r="AN202" i="8"/>
  <c r="AQ202" i="8"/>
  <c r="AT202" i="8"/>
  <c r="AW202" i="8"/>
  <c r="AZ202" i="8"/>
  <c r="BC202" i="8"/>
  <c r="BF202" i="8"/>
  <c r="BI202" i="8"/>
  <c r="BL202" i="8"/>
  <c r="BO202" i="8"/>
  <c r="BR202" i="8"/>
  <c r="G203" i="8"/>
  <c r="J203" i="8"/>
  <c r="M203" i="8"/>
  <c r="P203" i="8"/>
  <c r="S203" i="8"/>
  <c r="V203" i="8"/>
  <c r="Y203" i="8"/>
  <c r="AB203" i="8"/>
  <c r="AE203" i="8"/>
  <c r="AH203" i="8"/>
  <c r="AK203" i="8"/>
  <c r="AN203" i="8"/>
  <c r="AQ203" i="8"/>
  <c r="AT203" i="8"/>
  <c r="AW203" i="8"/>
  <c r="AZ203" i="8"/>
  <c r="BC203" i="8"/>
  <c r="BF203" i="8"/>
  <c r="BI203" i="8"/>
  <c r="BL203" i="8"/>
  <c r="BO203" i="8"/>
  <c r="BR203" i="8"/>
  <c r="G204" i="8"/>
  <c r="J204" i="8"/>
  <c r="M204" i="8"/>
  <c r="P204" i="8"/>
  <c r="S204" i="8"/>
  <c r="V204" i="8"/>
  <c r="Y204" i="8"/>
  <c r="AB204" i="8"/>
  <c r="AE204" i="8"/>
  <c r="AH204" i="8"/>
  <c r="AK204" i="8"/>
  <c r="AN204" i="8"/>
  <c r="AQ204" i="8"/>
  <c r="AT204" i="8"/>
  <c r="AW204" i="8"/>
  <c r="AZ204" i="8"/>
  <c r="BC204" i="8"/>
  <c r="BF204" i="8"/>
  <c r="BI204" i="8"/>
  <c r="BL204" i="8"/>
  <c r="BO204" i="8"/>
  <c r="BR204" i="8"/>
  <c r="G205" i="8"/>
  <c r="J205" i="8"/>
  <c r="M205" i="8"/>
  <c r="P205" i="8"/>
  <c r="S205" i="8"/>
  <c r="V205" i="8"/>
  <c r="Y205" i="8"/>
  <c r="AB205" i="8"/>
  <c r="AE205" i="8"/>
  <c r="AH205" i="8"/>
  <c r="AK205" i="8"/>
  <c r="AN205" i="8"/>
  <c r="AQ205" i="8"/>
  <c r="AT205" i="8"/>
  <c r="AW205" i="8"/>
  <c r="AZ205" i="8"/>
  <c r="BC205" i="8"/>
  <c r="BF205" i="8"/>
  <c r="BI205" i="8"/>
  <c r="BL205" i="8"/>
  <c r="BO205" i="8"/>
  <c r="BR205" i="8"/>
  <c r="G206" i="8"/>
  <c r="J206" i="8"/>
  <c r="M206" i="8"/>
  <c r="P206" i="8"/>
  <c r="S206" i="8"/>
  <c r="V206" i="8"/>
  <c r="Y206" i="8"/>
  <c r="AB206" i="8"/>
  <c r="AE206" i="8"/>
  <c r="AH206" i="8"/>
  <c r="AK206" i="8"/>
  <c r="AN206" i="8"/>
  <c r="AQ206" i="8"/>
  <c r="AT206" i="8"/>
  <c r="AW206" i="8"/>
  <c r="AZ206" i="8"/>
  <c r="BC206" i="8"/>
  <c r="BF206" i="8"/>
  <c r="BI206" i="8"/>
  <c r="BL206" i="8"/>
  <c r="BO206" i="8"/>
  <c r="BR206" i="8"/>
  <c r="G207" i="8"/>
  <c r="J207" i="8"/>
  <c r="M207" i="8"/>
  <c r="P207" i="8"/>
  <c r="S207" i="8"/>
  <c r="V207" i="8"/>
  <c r="Y207" i="8"/>
  <c r="AB207" i="8"/>
  <c r="AE207" i="8"/>
  <c r="AH207" i="8"/>
  <c r="AK207" i="8"/>
  <c r="AN207" i="8"/>
  <c r="AQ207" i="8"/>
  <c r="AT207" i="8"/>
  <c r="AW207" i="8"/>
  <c r="AZ207" i="8"/>
  <c r="BC207" i="8"/>
  <c r="BF207" i="8"/>
  <c r="BI207" i="8"/>
  <c r="BL207" i="8"/>
  <c r="BO207" i="8"/>
  <c r="BR207" i="8"/>
  <c r="G208" i="8"/>
  <c r="J208" i="8"/>
  <c r="M208" i="8"/>
  <c r="P208" i="8"/>
  <c r="S208" i="8"/>
  <c r="V208" i="8"/>
  <c r="Y208" i="8"/>
  <c r="AB208" i="8"/>
  <c r="AE208" i="8"/>
  <c r="AH208" i="8"/>
  <c r="AK208" i="8"/>
  <c r="AN208" i="8"/>
  <c r="AQ208" i="8"/>
  <c r="AT208" i="8"/>
  <c r="AW208" i="8"/>
  <c r="AZ208" i="8"/>
  <c r="BC208" i="8"/>
  <c r="BF208" i="8"/>
  <c r="BI208" i="8"/>
  <c r="BL208" i="8"/>
  <c r="BO208" i="8"/>
  <c r="BR208" i="8"/>
  <c r="G209" i="8"/>
  <c r="J209" i="8"/>
  <c r="M209" i="8"/>
  <c r="P209" i="8"/>
  <c r="S209" i="8"/>
  <c r="V209" i="8"/>
  <c r="Y209" i="8"/>
  <c r="AB209" i="8"/>
  <c r="AE209" i="8"/>
  <c r="AH209" i="8"/>
  <c r="AK209" i="8"/>
  <c r="AN209" i="8"/>
  <c r="AQ209" i="8"/>
  <c r="AT209" i="8"/>
  <c r="AW209" i="8"/>
  <c r="AZ209" i="8"/>
  <c r="BC209" i="8"/>
  <c r="BF209" i="8"/>
  <c r="BI209" i="8"/>
  <c r="BL209" i="8"/>
  <c r="BO209" i="8"/>
  <c r="BR209" i="8"/>
  <c r="G210" i="8"/>
  <c r="J210" i="8"/>
  <c r="M210" i="8"/>
  <c r="P210" i="8"/>
  <c r="S210" i="8"/>
  <c r="V210" i="8"/>
  <c r="Y210" i="8"/>
  <c r="AB210" i="8"/>
  <c r="AE210" i="8"/>
  <c r="AH210" i="8"/>
  <c r="AK210" i="8"/>
  <c r="AN210" i="8"/>
  <c r="AQ210" i="8"/>
  <c r="AT210" i="8"/>
  <c r="AW210" i="8"/>
  <c r="Z194" i="8"/>
  <c r="AI194" i="8"/>
  <c r="AR194" i="8"/>
  <c r="BA194" i="8"/>
  <c r="BJ194" i="8"/>
  <c r="BS194" i="8"/>
  <c r="N195" i="8"/>
  <c r="W195" i="8"/>
  <c r="AF195" i="8"/>
  <c r="AO195" i="8"/>
  <c r="AX195" i="8"/>
  <c r="BG195" i="8"/>
  <c r="BP195" i="8"/>
  <c r="K196" i="8"/>
  <c r="T196" i="8"/>
  <c r="AC196" i="8"/>
  <c r="AL196" i="8"/>
  <c r="AR196" i="8"/>
  <c r="AV196" i="8"/>
  <c r="BA196" i="8"/>
  <c r="BE196" i="8"/>
  <c r="BJ196" i="8"/>
  <c r="BN196" i="8"/>
  <c r="BS196" i="8"/>
  <c r="I197" i="8"/>
  <c r="N197" i="8"/>
  <c r="R197" i="8"/>
  <c r="W197" i="8"/>
  <c r="AA197" i="8"/>
  <c r="AF197" i="8"/>
  <c r="AJ197" i="8"/>
  <c r="AO197" i="8"/>
  <c r="AS197" i="8"/>
  <c r="AX197" i="8"/>
  <c r="BB197" i="8"/>
  <c r="BG197" i="8"/>
  <c r="BK197" i="8"/>
  <c r="BP197" i="8"/>
  <c r="BT197" i="8"/>
  <c r="K198" i="8"/>
  <c r="O198" i="8"/>
  <c r="T198" i="8"/>
  <c r="X198" i="8"/>
  <c r="AC198" i="8"/>
  <c r="AG198" i="8"/>
  <c r="AL198" i="8"/>
  <c r="AP198" i="8"/>
  <c r="AU198" i="8"/>
  <c r="AY198" i="8"/>
  <c r="BD198" i="8"/>
  <c r="BH198" i="8"/>
  <c r="BM198" i="8"/>
  <c r="BQ198" i="8"/>
  <c r="H199" i="8"/>
  <c r="L199" i="8"/>
  <c r="Q199" i="8"/>
  <c r="U199" i="8"/>
  <c r="Z199" i="8"/>
  <c r="AD199" i="8"/>
  <c r="AI199" i="8"/>
  <c r="AM199" i="8"/>
  <c r="AR199" i="8"/>
  <c r="AV199" i="8"/>
  <c r="BA199" i="8"/>
  <c r="BE199" i="8"/>
  <c r="BJ199" i="8"/>
  <c r="BN199" i="8"/>
  <c r="BS199" i="8"/>
  <c r="I200" i="8"/>
  <c r="N200" i="8"/>
  <c r="R200" i="8"/>
  <c r="W200" i="8"/>
  <c r="AA200" i="8"/>
  <c r="AF200" i="8"/>
  <c r="AJ200" i="8"/>
  <c r="AO200" i="8"/>
  <c r="AS200" i="8"/>
  <c r="AX200" i="8"/>
  <c r="BB200" i="8"/>
  <c r="BG200" i="8"/>
  <c r="BK200" i="8"/>
  <c r="BP200" i="8"/>
  <c r="BT200" i="8"/>
  <c r="K201" i="8"/>
  <c r="O201" i="8"/>
  <c r="T201" i="8"/>
  <c r="X201" i="8"/>
  <c r="AC201" i="8"/>
  <c r="AG201" i="8"/>
  <c r="AL201" i="8"/>
  <c r="AP201" i="8"/>
  <c r="AU201" i="8"/>
  <c r="AY201" i="8"/>
  <c r="BD201" i="8"/>
  <c r="BH201" i="8"/>
  <c r="BM201" i="8"/>
  <c r="BQ201" i="8"/>
  <c r="H202" i="8"/>
  <c r="L202" i="8"/>
  <c r="Q202" i="8"/>
  <c r="U202" i="8"/>
  <c r="Z202" i="8"/>
  <c r="AD202" i="8"/>
  <c r="AI202" i="8"/>
  <c r="AM202" i="8"/>
  <c r="AR202" i="8"/>
  <c r="AV202" i="8"/>
  <c r="BA202" i="8"/>
  <c r="BE202" i="8"/>
  <c r="BJ202" i="8"/>
  <c r="BN202" i="8"/>
  <c r="BS202" i="8"/>
  <c r="I203" i="8"/>
  <c r="N203" i="8"/>
  <c r="R203" i="8"/>
  <c r="W203" i="8"/>
  <c r="AA203" i="8"/>
  <c r="AF203" i="8"/>
  <c r="AJ203" i="8"/>
  <c r="AO203" i="8"/>
  <c r="AS203" i="8"/>
  <c r="AX203" i="8"/>
  <c r="BB203" i="8"/>
  <c r="BG203" i="8"/>
  <c r="BK203" i="8"/>
  <c r="BP203" i="8"/>
  <c r="BT203" i="8"/>
  <c r="K204" i="8"/>
  <c r="O204" i="8"/>
  <c r="T204" i="8"/>
  <c r="X204" i="8"/>
  <c r="AC204" i="8"/>
  <c r="AG204" i="8"/>
  <c r="AL204" i="8"/>
  <c r="AP204" i="8"/>
  <c r="AU204" i="8"/>
  <c r="AY204" i="8"/>
  <c r="BD204" i="8"/>
  <c r="BH204" i="8"/>
  <c r="BM204" i="8"/>
  <c r="BQ204" i="8"/>
  <c r="H205" i="8"/>
  <c r="L205" i="8"/>
  <c r="Q205" i="8"/>
  <c r="U205" i="8"/>
  <c r="Z205" i="8"/>
  <c r="AD205" i="8"/>
  <c r="AI205" i="8"/>
  <c r="AM205" i="8"/>
  <c r="AR205" i="8"/>
  <c r="AV205" i="8"/>
  <c r="BA205" i="8"/>
  <c r="BE205" i="8"/>
  <c r="BJ205" i="8"/>
  <c r="BN205" i="8"/>
  <c r="BS205" i="8"/>
  <c r="I206" i="8"/>
  <c r="N206" i="8"/>
  <c r="R206" i="8"/>
  <c r="W206" i="8"/>
  <c r="AA206" i="8"/>
  <c r="AF206" i="8"/>
  <c r="AJ206" i="8"/>
  <c r="AO206" i="8"/>
  <c r="AS206" i="8"/>
  <c r="AX206" i="8"/>
  <c r="BB206" i="8"/>
  <c r="BG206" i="8"/>
  <c r="BK206" i="8"/>
  <c r="BP206" i="8"/>
  <c r="BT206" i="8"/>
  <c r="K207" i="8"/>
  <c r="O207" i="8"/>
  <c r="T207" i="8"/>
  <c r="X207" i="8"/>
  <c r="AC207" i="8"/>
  <c r="AG207" i="8"/>
  <c r="AL207" i="8"/>
  <c r="AP207" i="8"/>
  <c r="AU207" i="8"/>
  <c r="AY207" i="8"/>
  <c r="BD207" i="8"/>
  <c r="BH207" i="8"/>
  <c r="BM207" i="8"/>
  <c r="BQ207" i="8"/>
  <c r="H208" i="8"/>
  <c r="L208" i="8"/>
  <c r="Q208" i="8"/>
  <c r="U208" i="8"/>
  <c r="Z208" i="8"/>
  <c r="AD208" i="8"/>
  <c r="AI208" i="8"/>
  <c r="AM208" i="8"/>
  <c r="AR208" i="8"/>
  <c r="AV208" i="8"/>
  <c r="BA208" i="8"/>
  <c r="BE208" i="8"/>
  <c r="BJ208" i="8"/>
  <c r="BN208" i="8"/>
  <c r="BS208" i="8"/>
  <c r="I209" i="8"/>
  <c r="N209" i="8"/>
  <c r="R209" i="8"/>
  <c r="W209" i="8"/>
  <c r="AA209" i="8"/>
  <c r="AF209" i="8"/>
  <c r="AJ209" i="8"/>
  <c r="AO209" i="8"/>
  <c r="AS209" i="8"/>
  <c r="AX209" i="8"/>
  <c r="BB209" i="8"/>
  <c r="BG209" i="8"/>
  <c r="BK209" i="8"/>
  <c r="BP209" i="8"/>
  <c r="BT209" i="8"/>
  <c r="K210" i="8"/>
  <c r="O210" i="8"/>
  <c r="T210" i="8"/>
  <c r="X210" i="8"/>
  <c r="AC210" i="8"/>
  <c r="AG210" i="8"/>
  <c r="AL210" i="8"/>
  <c r="AP210" i="8"/>
  <c r="AU210" i="8"/>
  <c r="AY210" i="8"/>
  <c r="BB210" i="8"/>
  <c r="BE210" i="8"/>
  <c r="BH210" i="8"/>
  <c r="BK210" i="8"/>
  <c r="BN210" i="8"/>
  <c r="BQ210" i="8"/>
  <c r="BT210" i="8"/>
  <c r="I211" i="8"/>
  <c r="L211" i="8"/>
  <c r="O211" i="8"/>
  <c r="R211" i="8"/>
  <c r="U211" i="8"/>
  <c r="X211" i="8"/>
  <c r="AA211" i="8"/>
  <c r="AD211" i="8"/>
  <c r="AG211" i="8"/>
  <c r="AJ211" i="8"/>
  <c r="AM211" i="8"/>
  <c r="AP211" i="8"/>
  <c r="AS211" i="8"/>
  <c r="AV211" i="8"/>
  <c r="AY211" i="8"/>
  <c r="BB211" i="8"/>
  <c r="BE211" i="8"/>
  <c r="BH211" i="8"/>
  <c r="BK211" i="8"/>
  <c r="BN211" i="8"/>
  <c r="BQ211" i="8"/>
  <c r="BT211" i="8"/>
  <c r="I212" i="8"/>
  <c r="L212" i="8"/>
  <c r="O212" i="8"/>
  <c r="R212" i="8"/>
  <c r="U212" i="8"/>
  <c r="X212" i="8"/>
  <c r="AA212" i="8"/>
  <c r="AD212" i="8"/>
  <c r="AG212" i="8"/>
  <c r="AJ212" i="8"/>
  <c r="AM212" i="8"/>
  <c r="AP212" i="8"/>
  <c r="AS212" i="8"/>
  <c r="AV212" i="8"/>
  <c r="AY212" i="8"/>
  <c r="BB212" i="8"/>
  <c r="BE212" i="8"/>
  <c r="BH212" i="8"/>
  <c r="BK212" i="8"/>
  <c r="BN212" i="8"/>
  <c r="BQ212" i="8"/>
  <c r="BT212" i="8"/>
  <c r="I213" i="8"/>
  <c r="L213" i="8"/>
  <c r="O213" i="8"/>
  <c r="R213" i="8"/>
  <c r="U213" i="8"/>
  <c r="X213" i="8"/>
  <c r="AA213" i="8"/>
  <c r="AD213" i="8"/>
  <c r="AG213" i="8"/>
  <c r="AJ213" i="8"/>
  <c r="AM213" i="8"/>
  <c r="AP213" i="8"/>
  <c r="AS213" i="8"/>
  <c r="AV213" i="8"/>
  <c r="AY213" i="8"/>
  <c r="BB213" i="8"/>
  <c r="BE213" i="8"/>
  <c r="BH213" i="8"/>
  <c r="BK213" i="8"/>
  <c r="BN213" i="8"/>
  <c r="BQ213" i="8"/>
  <c r="BT213" i="8"/>
  <c r="I214" i="8"/>
  <c r="L214" i="8"/>
  <c r="O214" i="8"/>
  <c r="R214" i="8"/>
  <c r="U214" i="8"/>
  <c r="X214" i="8"/>
  <c r="AA214" i="8"/>
  <c r="AD214" i="8"/>
  <c r="AG214" i="8"/>
  <c r="AJ214" i="8"/>
  <c r="AM214" i="8"/>
  <c r="AP214" i="8"/>
  <c r="AS214" i="8"/>
  <c r="AV214" i="8"/>
  <c r="AY214" i="8"/>
  <c r="BB214" i="8"/>
  <c r="BE214" i="8"/>
  <c r="BH214" i="8"/>
  <c r="BK214" i="8"/>
  <c r="BN214" i="8"/>
  <c r="BQ214" i="8"/>
  <c r="BT214" i="8"/>
  <c r="I215" i="8"/>
  <c r="L215" i="8"/>
  <c r="O215" i="8"/>
  <c r="R215" i="8"/>
  <c r="U215" i="8"/>
  <c r="X215" i="8"/>
  <c r="AA215" i="8"/>
  <c r="AD215" i="8"/>
  <c r="AG215" i="8"/>
  <c r="AJ215" i="8"/>
  <c r="AM215" i="8"/>
  <c r="AP215" i="8"/>
  <c r="AS215" i="8"/>
  <c r="AV215" i="8"/>
  <c r="AY215" i="8"/>
  <c r="BB215" i="8"/>
  <c r="BE215" i="8"/>
  <c r="BH215" i="8"/>
  <c r="BK215" i="8"/>
  <c r="BN215" i="8"/>
  <c r="BQ215" i="8"/>
  <c r="BT215" i="8"/>
  <c r="I216" i="8"/>
  <c r="L216" i="8"/>
  <c r="O216" i="8"/>
  <c r="R216" i="8"/>
  <c r="U216" i="8"/>
  <c r="X216" i="8"/>
  <c r="AA216" i="8"/>
  <c r="AD216" i="8"/>
  <c r="AG216" i="8"/>
  <c r="AJ216" i="8"/>
  <c r="AM216" i="8"/>
  <c r="AP216" i="8"/>
  <c r="AS216" i="8"/>
  <c r="AV216" i="8"/>
  <c r="AY216" i="8"/>
  <c r="BB216" i="8"/>
  <c r="BE216" i="8"/>
  <c r="BH216" i="8"/>
  <c r="BK216" i="8"/>
  <c r="BN216" i="8"/>
  <c r="BQ216" i="8"/>
  <c r="BT216" i="8"/>
  <c r="I217" i="8"/>
  <c r="L217" i="8"/>
  <c r="O217" i="8"/>
  <c r="R217" i="8"/>
  <c r="U217" i="8"/>
  <c r="X217" i="8"/>
  <c r="AA217" i="8"/>
  <c r="AD217" i="8"/>
  <c r="AG217" i="8"/>
  <c r="AJ217" i="8"/>
  <c r="AM217" i="8"/>
  <c r="AP217" i="8"/>
  <c r="AS217" i="8"/>
  <c r="AV217" i="8"/>
  <c r="AY217" i="8"/>
  <c r="BB217" i="8"/>
  <c r="BE217" i="8"/>
  <c r="BH217" i="8"/>
  <c r="BK217" i="8"/>
  <c r="BN217" i="8"/>
  <c r="BQ217" i="8"/>
  <c r="BT217" i="8"/>
  <c r="I218" i="8"/>
  <c r="L218" i="8"/>
  <c r="O218" i="8"/>
  <c r="R218" i="8"/>
  <c r="U218" i="8"/>
  <c r="X218" i="8"/>
  <c r="AA218" i="8"/>
  <c r="AD218" i="8"/>
  <c r="AG218" i="8"/>
  <c r="AJ218" i="8"/>
  <c r="AM218" i="8"/>
  <c r="AP218" i="8"/>
  <c r="AS218" i="8"/>
  <c r="AV218" i="8"/>
  <c r="AY218" i="8"/>
  <c r="BB218" i="8"/>
  <c r="BE218" i="8"/>
  <c r="BH218" i="8"/>
  <c r="BK218" i="8"/>
  <c r="BN218" i="8"/>
  <c r="BQ218" i="8"/>
  <c r="BT218" i="8"/>
  <c r="I219" i="8"/>
  <c r="L219" i="8"/>
  <c r="O219" i="8"/>
  <c r="R219" i="8"/>
  <c r="U219" i="8"/>
  <c r="X219" i="8"/>
  <c r="AA219" i="8"/>
  <c r="AD219" i="8"/>
  <c r="AG219" i="8"/>
  <c r="AJ219" i="8"/>
  <c r="AM219" i="8"/>
  <c r="AP219" i="8"/>
  <c r="AS219" i="8"/>
  <c r="AV219" i="8"/>
  <c r="AY219" i="8"/>
  <c r="BB219" i="8"/>
  <c r="BE219" i="8"/>
  <c r="BH219" i="8"/>
  <c r="BK219" i="8"/>
  <c r="BN219" i="8"/>
  <c r="BQ219" i="8"/>
  <c r="BT219" i="8"/>
  <c r="I220" i="8"/>
  <c r="L220" i="8"/>
  <c r="O220" i="8"/>
  <c r="R220" i="8"/>
  <c r="U220" i="8"/>
  <c r="X220" i="8"/>
  <c r="AA220" i="8"/>
  <c r="AD220" i="8"/>
  <c r="AG220" i="8"/>
  <c r="AJ220" i="8"/>
  <c r="AM220" i="8"/>
  <c r="AP220" i="8"/>
  <c r="AS220" i="8"/>
  <c r="AV220" i="8"/>
  <c r="AY220" i="8"/>
  <c r="BB220" i="8"/>
  <c r="BE220" i="8"/>
  <c r="BH220" i="8"/>
  <c r="BK220" i="8"/>
  <c r="BN220" i="8"/>
  <c r="BQ220" i="8"/>
  <c r="BT220" i="8"/>
  <c r="I221" i="8"/>
  <c r="L221" i="8"/>
  <c r="O221" i="8"/>
  <c r="R221" i="8"/>
  <c r="U221" i="8"/>
  <c r="X221" i="8"/>
  <c r="AA221" i="8"/>
  <c r="AD221" i="8"/>
  <c r="AG221" i="8"/>
  <c r="AJ221" i="8"/>
  <c r="AM221" i="8"/>
  <c r="AP221" i="8"/>
  <c r="AS221" i="8"/>
  <c r="AV221" i="8"/>
  <c r="AY221" i="8"/>
  <c r="BB221" i="8"/>
  <c r="BE221" i="8"/>
  <c r="BH221" i="8"/>
  <c r="BK221" i="8"/>
  <c r="BN221" i="8"/>
  <c r="BQ221" i="8"/>
  <c r="BT221" i="8"/>
  <c r="I222" i="8"/>
  <c r="L222" i="8"/>
  <c r="O222" i="8"/>
  <c r="R222" i="8"/>
  <c r="U222" i="8"/>
  <c r="X222" i="8"/>
  <c r="AA222" i="8"/>
  <c r="AD222" i="8"/>
  <c r="AG222" i="8"/>
  <c r="AJ222" i="8"/>
  <c r="AM222" i="8"/>
  <c r="AP222" i="8"/>
  <c r="AS222" i="8"/>
  <c r="AV222" i="8"/>
  <c r="AY222" i="8"/>
  <c r="BB222" i="8"/>
  <c r="BE222" i="8"/>
  <c r="BH222" i="8"/>
  <c r="BK222" i="8"/>
  <c r="BN222" i="8"/>
  <c r="BQ222" i="8"/>
  <c r="BT222" i="8"/>
  <c r="I223" i="8"/>
  <c r="L223" i="8"/>
  <c r="O223" i="8"/>
  <c r="R223" i="8"/>
  <c r="U223" i="8"/>
  <c r="X223" i="8"/>
  <c r="AA223" i="8"/>
  <c r="AD223" i="8"/>
  <c r="AG223" i="8"/>
  <c r="AJ223" i="8"/>
  <c r="AM223" i="8"/>
  <c r="AP223" i="8"/>
  <c r="AS223" i="8"/>
  <c r="AV223" i="8"/>
  <c r="AY223" i="8"/>
  <c r="BB223" i="8"/>
  <c r="BE223" i="8"/>
  <c r="BH223" i="8"/>
  <c r="BK223" i="8"/>
  <c r="BN223" i="8"/>
  <c r="BQ223" i="8"/>
  <c r="BT223" i="8"/>
  <c r="I224" i="8"/>
  <c r="L224" i="8"/>
  <c r="O224" i="8"/>
  <c r="R224" i="8"/>
  <c r="U224" i="8"/>
  <c r="X224" i="8"/>
  <c r="AA224" i="8"/>
  <c r="AD224" i="8"/>
  <c r="AG224" i="8"/>
  <c r="AJ224" i="8"/>
  <c r="AM224" i="8"/>
  <c r="AP224" i="8"/>
  <c r="AS224" i="8"/>
  <c r="AV224" i="8"/>
  <c r="AY224" i="8"/>
  <c r="BB224" i="8"/>
  <c r="BE224" i="8"/>
  <c r="BH224" i="8"/>
  <c r="BK224" i="8"/>
  <c r="BN224" i="8"/>
  <c r="BQ224" i="8"/>
  <c r="BT224" i="8"/>
  <c r="I225" i="8"/>
  <c r="L225" i="8"/>
  <c r="O225" i="8"/>
  <c r="R225" i="8"/>
  <c r="U225" i="8"/>
  <c r="X225" i="8"/>
  <c r="AA225" i="8"/>
  <c r="AD225" i="8"/>
  <c r="AG225" i="8"/>
  <c r="AJ225" i="8"/>
  <c r="AM225" i="8"/>
  <c r="AP225" i="8"/>
  <c r="AS225" i="8"/>
  <c r="AV225" i="8"/>
  <c r="AY225" i="8"/>
  <c r="BB225" i="8"/>
  <c r="BE225" i="8"/>
  <c r="BH225" i="8"/>
  <c r="BK225" i="8"/>
  <c r="BN225" i="8"/>
  <c r="BQ225" i="8"/>
  <c r="BT225" i="8"/>
  <c r="I226" i="8"/>
  <c r="L226" i="8"/>
  <c r="O226" i="8"/>
  <c r="R226" i="8"/>
  <c r="U226" i="8"/>
  <c r="X226" i="8"/>
  <c r="AA226" i="8"/>
  <c r="AD226" i="8"/>
  <c r="AG226" i="8"/>
  <c r="AJ226" i="8"/>
  <c r="AM226" i="8"/>
  <c r="AP226" i="8"/>
  <c r="AS226" i="8"/>
  <c r="AV226" i="8"/>
  <c r="AY226" i="8"/>
  <c r="BB226" i="8"/>
  <c r="BE226" i="8"/>
  <c r="BH226" i="8"/>
  <c r="BK226" i="8"/>
  <c r="BN226" i="8"/>
  <c r="BQ226" i="8"/>
  <c r="BT226" i="8"/>
  <c r="I227" i="8"/>
  <c r="L227" i="8"/>
  <c r="O227" i="8"/>
  <c r="R227" i="8"/>
  <c r="U227" i="8"/>
  <c r="X227" i="8"/>
  <c r="AA227" i="8"/>
  <c r="AD227" i="8"/>
  <c r="AG227" i="8"/>
  <c r="AJ227" i="8"/>
  <c r="AM227" i="8"/>
  <c r="AP227" i="8"/>
  <c r="AS227" i="8"/>
  <c r="AV227" i="8"/>
  <c r="AY227" i="8"/>
  <c r="BB227" i="8"/>
  <c r="BE227" i="8"/>
  <c r="BH227" i="8"/>
  <c r="BK227" i="8"/>
  <c r="BN227" i="8"/>
  <c r="BQ227" i="8"/>
  <c r="BT227" i="8"/>
  <c r="I228" i="8"/>
  <c r="L228" i="8"/>
  <c r="O228" i="8"/>
  <c r="R228" i="8"/>
  <c r="U228" i="8"/>
  <c r="X228" i="8"/>
  <c r="AA228" i="8"/>
  <c r="AD228" i="8"/>
  <c r="AG228" i="8"/>
  <c r="AJ228" i="8"/>
  <c r="AM228" i="8"/>
  <c r="AP228" i="8"/>
  <c r="AS228" i="8"/>
  <c r="AV228" i="8"/>
  <c r="AY228" i="8"/>
  <c r="BB228" i="8"/>
  <c r="BE228" i="8"/>
  <c r="BH228" i="8"/>
  <c r="BK228" i="8"/>
  <c r="BN228" i="8"/>
  <c r="BQ228" i="8"/>
  <c r="BT228" i="8"/>
  <c r="I229" i="8"/>
  <c r="L229" i="8"/>
  <c r="O229" i="8"/>
  <c r="R229" i="8"/>
  <c r="U229" i="8"/>
  <c r="X229" i="8"/>
  <c r="AA229" i="8"/>
  <c r="AD229" i="8"/>
  <c r="AG229" i="8"/>
  <c r="AJ229" i="8"/>
  <c r="AM229" i="8"/>
  <c r="AP229" i="8"/>
  <c r="AS229" i="8"/>
  <c r="AV229" i="8"/>
  <c r="AY229" i="8"/>
  <c r="BB229" i="8"/>
  <c r="BE229" i="8"/>
  <c r="BH229" i="8"/>
  <c r="BK229" i="8"/>
  <c r="BN229" i="8"/>
  <c r="BQ229" i="8"/>
  <c r="BT229" i="8"/>
  <c r="I230" i="8"/>
  <c r="L230" i="8"/>
  <c r="O230" i="8"/>
  <c r="R230" i="8"/>
  <c r="U230" i="8"/>
  <c r="X230" i="8"/>
  <c r="AA230" i="8"/>
  <c r="AD230" i="8"/>
  <c r="AG230" i="8"/>
  <c r="AJ230" i="8"/>
  <c r="AM230" i="8"/>
  <c r="AP230" i="8"/>
  <c r="AS230" i="8"/>
  <c r="AV230" i="8"/>
  <c r="AY230" i="8"/>
  <c r="BB230" i="8"/>
  <c r="BE230" i="8"/>
  <c r="BH230" i="8"/>
  <c r="BK230" i="8"/>
  <c r="BN230" i="8"/>
  <c r="BQ230" i="8"/>
  <c r="BT230" i="8"/>
  <c r="I231" i="8"/>
  <c r="L231" i="8"/>
  <c r="O231" i="8"/>
  <c r="R231" i="8"/>
  <c r="U231" i="8"/>
  <c r="X231" i="8"/>
  <c r="AA231" i="8"/>
  <c r="AD231" i="8"/>
  <c r="AG231" i="8"/>
  <c r="AJ231" i="8"/>
  <c r="AM231" i="8"/>
  <c r="AP231" i="8"/>
  <c r="AS231" i="8"/>
  <c r="AV231" i="8"/>
  <c r="AY231" i="8"/>
  <c r="BB231" i="8"/>
  <c r="BE231" i="8"/>
  <c r="BH231" i="8"/>
  <c r="BK231" i="8"/>
  <c r="BN231" i="8"/>
  <c r="BQ231" i="8"/>
  <c r="BT231" i="8"/>
  <c r="I232" i="8"/>
  <c r="L232" i="8"/>
  <c r="O232" i="8"/>
  <c r="R232" i="8"/>
  <c r="U232" i="8"/>
  <c r="X232" i="8"/>
  <c r="AA232" i="8"/>
  <c r="AD232" i="8"/>
  <c r="AG232" i="8"/>
  <c r="AJ232" i="8"/>
  <c r="AM232" i="8"/>
  <c r="AP232" i="8"/>
  <c r="AS232" i="8"/>
  <c r="AV232" i="8"/>
  <c r="AY232" i="8"/>
  <c r="BB232" i="8"/>
  <c r="BE232" i="8"/>
  <c r="BH232" i="8"/>
  <c r="BK232" i="8"/>
  <c r="BN232" i="8"/>
  <c r="BQ232" i="8"/>
  <c r="BT232" i="8"/>
  <c r="I233" i="8"/>
  <c r="L233" i="8"/>
  <c r="O233" i="8"/>
  <c r="R233" i="8"/>
  <c r="U233" i="8"/>
  <c r="X233" i="8"/>
  <c r="AA233" i="8"/>
  <c r="AD233" i="8"/>
  <c r="AG233" i="8"/>
  <c r="AJ233" i="8"/>
  <c r="AM233" i="8"/>
  <c r="AP233" i="8"/>
  <c r="AS233" i="8"/>
  <c r="AV233" i="8"/>
  <c r="AY233" i="8"/>
  <c r="BB233" i="8"/>
  <c r="BE233" i="8"/>
  <c r="BH233" i="8"/>
  <c r="BK233" i="8"/>
  <c r="BN233" i="8"/>
  <c r="BQ233" i="8"/>
  <c r="BT233" i="8"/>
  <c r="I234" i="8"/>
  <c r="L234" i="8"/>
  <c r="O234" i="8"/>
  <c r="R234" i="8"/>
  <c r="U234" i="8"/>
  <c r="X234" i="8"/>
  <c r="AA234" i="8"/>
  <c r="AD234" i="8"/>
  <c r="AG234" i="8"/>
  <c r="AJ234" i="8"/>
  <c r="AM234" i="8"/>
  <c r="AP234" i="8"/>
  <c r="AS234" i="8"/>
  <c r="AV234" i="8"/>
  <c r="AY234" i="8"/>
  <c r="BB234" i="8"/>
  <c r="BE234" i="8"/>
  <c r="BH234" i="8"/>
  <c r="BK234" i="8"/>
  <c r="BN234" i="8"/>
  <c r="BQ234" i="8"/>
  <c r="BT234" i="8"/>
  <c r="I235" i="8"/>
  <c r="L235" i="8"/>
  <c r="O235" i="8"/>
  <c r="R235" i="8"/>
  <c r="U235" i="8"/>
  <c r="X235" i="8"/>
  <c r="AA235" i="8"/>
  <c r="AD235" i="8"/>
  <c r="AG235" i="8"/>
  <c r="AJ235" i="8"/>
  <c r="AM235" i="8"/>
  <c r="AP235" i="8"/>
  <c r="AS235" i="8"/>
  <c r="AV235" i="8"/>
  <c r="AY235" i="8"/>
  <c r="BB235" i="8"/>
  <c r="BE235" i="8"/>
  <c r="BH235" i="8"/>
  <c r="BK235" i="8"/>
  <c r="BN235" i="8"/>
  <c r="BQ235" i="8"/>
  <c r="BT235" i="8"/>
  <c r="I236" i="8"/>
  <c r="L236" i="8"/>
  <c r="O236" i="8"/>
  <c r="R236" i="8"/>
  <c r="U236" i="8"/>
  <c r="X236" i="8"/>
  <c r="AA236" i="8"/>
  <c r="AD236" i="8"/>
  <c r="AG236" i="8"/>
  <c r="AJ236" i="8"/>
  <c r="AM236" i="8"/>
  <c r="AP236" i="8"/>
  <c r="AS236" i="8"/>
  <c r="AV236" i="8"/>
  <c r="AY236" i="8"/>
  <c r="BB236" i="8"/>
  <c r="BE236" i="8"/>
  <c r="BH236" i="8"/>
  <c r="BK236" i="8"/>
  <c r="BN236" i="8"/>
  <c r="BQ236" i="8"/>
  <c r="BT236" i="8"/>
  <c r="I237" i="8"/>
  <c r="L237" i="8"/>
  <c r="O237" i="8"/>
  <c r="R237" i="8"/>
  <c r="U237" i="8"/>
  <c r="X237" i="8"/>
  <c r="AA237" i="8"/>
  <c r="AD237" i="8"/>
  <c r="AG237" i="8"/>
  <c r="AJ237" i="8"/>
  <c r="AM237" i="8"/>
  <c r="AP237" i="8"/>
  <c r="AS237" i="8"/>
  <c r="AV237" i="8"/>
  <c r="AY237" i="8"/>
  <c r="BB237" i="8"/>
  <c r="BE237" i="8"/>
  <c r="BH237" i="8"/>
  <c r="BK237" i="8"/>
  <c r="BN237" i="8"/>
  <c r="BQ237" i="8"/>
  <c r="BT237" i="8"/>
  <c r="I238" i="8"/>
  <c r="L238" i="8"/>
  <c r="O238" i="8"/>
  <c r="R238" i="8"/>
  <c r="U238" i="8"/>
  <c r="X238" i="8"/>
  <c r="AA238" i="8"/>
  <c r="AD238" i="8"/>
  <c r="AG238" i="8"/>
  <c r="AJ238" i="8"/>
  <c r="AM238" i="8"/>
  <c r="AP238" i="8"/>
  <c r="AS238" i="8"/>
  <c r="AV238" i="8"/>
  <c r="AY238" i="8"/>
  <c r="BB238" i="8"/>
  <c r="BE238" i="8"/>
  <c r="BH238" i="8"/>
  <c r="BK238" i="8"/>
  <c r="BN238" i="8"/>
  <c r="BQ238" i="8"/>
  <c r="BT238" i="8"/>
  <c r="I239" i="8"/>
  <c r="L239" i="8"/>
  <c r="O239" i="8"/>
  <c r="R239" i="8"/>
  <c r="U239" i="8"/>
  <c r="AA239" i="8"/>
  <c r="AD239" i="8"/>
  <c r="AG239" i="8"/>
  <c r="AJ239" i="8"/>
  <c r="AM239" i="8"/>
  <c r="AP239" i="8"/>
  <c r="AV239" i="8"/>
  <c r="BB239" i="8"/>
  <c r="BK239" i="8"/>
  <c r="BQ239" i="8"/>
  <c r="L240" i="8"/>
  <c r="R240" i="8"/>
  <c r="AA240" i="8"/>
  <c r="AJ240" i="8"/>
  <c r="AS240" i="8"/>
  <c r="AY240" i="8"/>
  <c r="BH240" i="8"/>
  <c r="BN240" i="8"/>
  <c r="I241" i="8"/>
  <c r="R241" i="8"/>
  <c r="X241" i="8"/>
  <c r="AG241" i="8"/>
  <c r="AP241" i="8"/>
  <c r="AV241" i="8"/>
  <c r="AY241" i="8"/>
  <c r="BB241" i="8"/>
  <c r="BE241" i="8"/>
  <c r="BH241" i="8"/>
  <c r="BQ241" i="8"/>
  <c r="I242" i="8"/>
  <c r="R242" i="8"/>
  <c r="X242" i="8"/>
  <c r="AG242" i="8"/>
  <c r="AP242" i="8"/>
  <c r="AV242" i="8"/>
  <c r="BE242" i="8"/>
  <c r="BN242" i="8"/>
  <c r="I243" i="8"/>
  <c r="R243" i="8"/>
  <c r="X243" i="8"/>
  <c r="AG243" i="8"/>
  <c r="AY244" i="8"/>
  <c r="BB244" i="8"/>
  <c r="BE244" i="8"/>
  <c r="BH244" i="8"/>
  <c r="BK244" i="8"/>
  <c r="BN244" i="8"/>
  <c r="BQ244" i="8"/>
  <c r="BT244" i="8"/>
  <c r="L245" i="8"/>
  <c r="R245" i="8"/>
  <c r="X245" i="8"/>
  <c r="AG245" i="8"/>
  <c r="AM245" i="8"/>
  <c r="AV245" i="8"/>
  <c r="BE245" i="8"/>
  <c r="BN245" i="8"/>
  <c r="I246" i="8"/>
  <c r="R246" i="8"/>
  <c r="AA246" i="8"/>
  <c r="AJ246" i="8"/>
  <c r="AP246" i="8"/>
  <c r="AY246" i="8"/>
  <c r="BH246" i="8"/>
  <c r="BQ246" i="8"/>
  <c r="I247" i="8"/>
  <c r="R247" i="8"/>
  <c r="AA247" i="8"/>
  <c r="AJ247" i="8"/>
  <c r="AS247" i="8"/>
  <c r="AY247" i="8"/>
  <c r="BH247" i="8"/>
  <c r="BQ247" i="8"/>
  <c r="L248" i="8"/>
  <c r="R248" i="8"/>
  <c r="AA248" i="8"/>
  <c r="AJ248" i="8"/>
  <c r="AS248" i="8"/>
  <c r="BB248" i="8"/>
  <c r="BH248" i="8"/>
  <c r="BQ248" i="8"/>
  <c r="L249" i="8"/>
  <c r="U249" i="8"/>
  <c r="AA249" i="8"/>
  <c r="AJ249" i="8"/>
  <c r="AS249" i="8"/>
  <c r="BB249" i="8"/>
  <c r="BH249" i="8"/>
  <c r="BQ249" i="8"/>
  <c r="L250" i="8"/>
  <c r="U250" i="8"/>
  <c r="AD250" i="8"/>
  <c r="AJ250" i="8"/>
  <c r="AS250" i="8"/>
  <c r="AY250" i="8"/>
  <c r="BH250" i="8"/>
  <c r="BQ250" i="8"/>
  <c r="V247" i="8"/>
  <c r="AN247" i="8"/>
  <c r="AZ247" i="8"/>
  <c r="BI247" i="8"/>
  <c r="G248" i="8"/>
  <c r="P248" i="8"/>
  <c r="AB248" i="8"/>
  <c r="AK248" i="8"/>
  <c r="AW248" i="8"/>
  <c r="BF248" i="8"/>
  <c r="BR248" i="8"/>
  <c r="P249" i="8"/>
  <c r="Y249" i="8"/>
  <c r="AK249" i="8"/>
  <c r="AW249" i="8"/>
  <c r="BI249" i="8"/>
  <c r="BR249" i="8"/>
  <c r="P250" i="8"/>
  <c r="AB250" i="8"/>
  <c r="AN250" i="8"/>
  <c r="AZ250" i="8"/>
  <c r="BI250" i="8"/>
  <c r="AC194" i="8"/>
  <c r="AL194" i="8"/>
  <c r="AU194" i="8"/>
  <c r="BD194" i="8"/>
  <c r="BM194" i="8"/>
  <c r="H195" i="8"/>
  <c r="Q195" i="8"/>
  <c r="Z195" i="8"/>
  <c r="AI195" i="8"/>
  <c r="AR195" i="8"/>
  <c r="BA195" i="8"/>
  <c r="BJ195" i="8"/>
  <c r="BS195" i="8"/>
  <c r="N196" i="8"/>
  <c r="W196" i="8"/>
  <c r="AF196" i="8"/>
  <c r="AO196" i="8"/>
  <c r="AS196" i="8"/>
  <c r="AX196" i="8"/>
  <c r="BB196" i="8"/>
  <c r="BG196" i="8"/>
  <c r="BK196" i="8"/>
  <c r="BP196" i="8"/>
  <c r="BT196" i="8"/>
  <c r="K197" i="8"/>
  <c r="O197" i="8"/>
  <c r="T197" i="8"/>
  <c r="X197" i="8"/>
  <c r="AC197" i="8"/>
  <c r="AG197" i="8"/>
  <c r="AL197" i="8"/>
  <c r="AP197" i="8"/>
  <c r="AU197" i="8"/>
  <c r="AY197" i="8"/>
  <c r="BD197" i="8"/>
  <c r="BH197" i="8"/>
  <c r="BM197" i="8"/>
  <c r="BQ197" i="8"/>
  <c r="H198" i="8"/>
  <c r="L198" i="8"/>
  <c r="Q198" i="8"/>
  <c r="U198" i="8"/>
  <c r="Z198" i="8"/>
  <c r="AD198" i="8"/>
  <c r="AI198" i="8"/>
  <c r="AM198" i="8"/>
  <c r="AR198" i="8"/>
  <c r="AV198" i="8"/>
  <c r="BA198" i="8"/>
  <c r="BE198" i="8"/>
  <c r="BJ198" i="8"/>
  <c r="BN198" i="8"/>
  <c r="BS198" i="8"/>
  <c r="I199" i="8"/>
  <c r="N199" i="8"/>
  <c r="R199" i="8"/>
  <c r="W199" i="8"/>
  <c r="AA199" i="8"/>
  <c r="AF199" i="8"/>
  <c r="AJ199" i="8"/>
  <c r="AO199" i="8"/>
  <c r="AS199" i="8"/>
  <c r="AX199" i="8"/>
  <c r="BB199" i="8"/>
  <c r="BG199" i="8"/>
  <c r="BK199" i="8"/>
  <c r="BP199" i="8"/>
  <c r="BT199" i="8"/>
  <c r="K200" i="8"/>
  <c r="O200" i="8"/>
  <c r="T200" i="8"/>
  <c r="X200" i="8"/>
  <c r="AC200" i="8"/>
  <c r="AG200" i="8"/>
  <c r="AL200" i="8"/>
  <c r="AP200" i="8"/>
  <c r="AU200" i="8"/>
  <c r="AY200" i="8"/>
  <c r="BD200" i="8"/>
  <c r="BH200" i="8"/>
  <c r="BM200" i="8"/>
  <c r="BQ200" i="8"/>
  <c r="H201" i="8"/>
  <c r="L201" i="8"/>
  <c r="Q201" i="8"/>
  <c r="U201" i="8"/>
  <c r="Z201" i="8"/>
  <c r="AD201" i="8"/>
  <c r="AI201" i="8"/>
  <c r="AM201" i="8"/>
  <c r="AR201" i="8"/>
  <c r="AV201" i="8"/>
  <c r="BA201" i="8"/>
  <c r="BE201" i="8"/>
  <c r="BJ201" i="8"/>
  <c r="BN201" i="8"/>
  <c r="BS201" i="8"/>
  <c r="I202" i="8"/>
  <c r="N202" i="8"/>
  <c r="R202" i="8"/>
  <c r="W202" i="8"/>
  <c r="AA202" i="8"/>
  <c r="AF202" i="8"/>
  <c r="AJ202" i="8"/>
  <c r="AO202" i="8"/>
  <c r="AS202" i="8"/>
  <c r="AX202" i="8"/>
  <c r="BB202" i="8"/>
  <c r="BG202" i="8"/>
  <c r="BK202" i="8"/>
  <c r="BP202" i="8"/>
  <c r="BT202" i="8"/>
  <c r="K203" i="8"/>
  <c r="O203" i="8"/>
  <c r="T203" i="8"/>
  <c r="X203" i="8"/>
  <c r="AC203" i="8"/>
  <c r="AG203" i="8"/>
  <c r="AL203" i="8"/>
  <c r="AP203" i="8"/>
  <c r="AU203" i="8"/>
  <c r="AY203" i="8"/>
  <c r="BD203" i="8"/>
  <c r="BH203" i="8"/>
  <c r="BM203" i="8"/>
  <c r="BQ203" i="8"/>
  <c r="H204" i="8"/>
  <c r="L204" i="8"/>
  <c r="Q204" i="8"/>
  <c r="U204" i="8"/>
  <c r="Z204" i="8"/>
  <c r="AD204" i="8"/>
  <c r="AI204" i="8"/>
  <c r="AM204" i="8"/>
  <c r="AR204" i="8"/>
  <c r="AV204" i="8"/>
  <c r="BA204" i="8"/>
  <c r="BE204" i="8"/>
  <c r="BJ204" i="8"/>
  <c r="BN204" i="8"/>
  <c r="BS204" i="8"/>
  <c r="I205" i="8"/>
  <c r="N205" i="8"/>
  <c r="R205" i="8"/>
  <c r="W205" i="8"/>
  <c r="AA205" i="8"/>
  <c r="AF205" i="8"/>
  <c r="AJ205" i="8"/>
  <c r="AO205" i="8"/>
  <c r="AS205" i="8"/>
  <c r="AX205" i="8"/>
  <c r="BB205" i="8"/>
  <c r="BG205" i="8"/>
  <c r="BK205" i="8"/>
  <c r="BP205" i="8"/>
  <c r="BT205" i="8"/>
  <c r="K206" i="8"/>
  <c r="O206" i="8"/>
  <c r="T206" i="8"/>
  <c r="X206" i="8"/>
  <c r="AC206" i="8"/>
  <c r="AG206" i="8"/>
  <c r="AL206" i="8"/>
  <c r="AP206" i="8"/>
  <c r="AU206" i="8"/>
  <c r="AY206" i="8"/>
  <c r="BD206" i="8"/>
  <c r="BH206" i="8"/>
  <c r="BM206" i="8"/>
  <c r="BQ206" i="8"/>
  <c r="H207" i="8"/>
  <c r="L207" i="8"/>
  <c r="Q207" i="8"/>
  <c r="U207" i="8"/>
  <c r="Z207" i="8"/>
  <c r="AD207" i="8"/>
  <c r="AI207" i="8"/>
  <c r="AM207" i="8"/>
  <c r="AR207" i="8"/>
  <c r="AV207" i="8"/>
  <c r="BA207" i="8"/>
  <c r="BE207" i="8"/>
  <c r="BJ207" i="8"/>
  <c r="BN207" i="8"/>
  <c r="BS207" i="8"/>
  <c r="I208" i="8"/>
  <c r="N208" i="8"/>
  <c r="R208" i="8"/>
  <c r="W208" i="8"/>
  <c r="AA208" i="8"/>
  <c r="AF208" i="8"/>
  <c r="AJ208" i="8"/>
  <c r="AO208" i="8"/>
  <c r="AS208" i="8"/>
  <c r="AX208" i="8"/>
  <c r="BB208" i="8"/>
  <c r="BG208" i="8"/>
  <c r="BK208" i="8"/>
  <c r="BP208" i="8"/>
  <c r="BT208" i="8"/>
  <c r="K209" i="8"/>
  <c r="O209" i="8"/>
  <c r="T209" i="8"/>
  <c r="X209" i="8"/>
  <c r="AC209" i="8"/>
  <c r="AG209" i="8"/>
  <c r="AL209" i="8"/>
  <c r="AP209" i="8"/>
  <c r="AU209" i="8"/>
  <c r="AY209" i="8"/>
  <c r="BD209" i="8"/>
  <c r="BH209" i="8"/>
  <c r="BM209" i="8"/>
  <c r="BQ209" i="8"/>
  <c r="H210" i="8"/>
  <c r="L210" i="8"/>
  <c r="Q210" i="8"/>
  <c r="U210" i="8"/>
  <c r="Z210" i="8"/>
  <c r="AD210" i="8"/>
  <c r="AI210" i="8"/>
  <c r="AM210" i="8"/>
  <c r="AR210" i="8"/>
  <c r="AV210" i="8"/>
  <c r="AZ210" i="8"/>
  <c r="BC210" i="8"/>
  <c r="BF210" i="8"/>
  <c r="BI210" i="8"/>
  <c r="BL210" i="8"/>
  <c r="BO210" i="8"/>
  <c r="BR210" i="8"/>
  <c r="G211" i="8"/>
  <c r="J211" i="8"/>
  <c r="M211" i="8"/>
  <c r="P211" i="8"/>
  <c r="S211" i="8"/>
  <c r="V211" i="8"/>
  <c r="Y211" i="8"/>
  <c r="AB211" i="8"/>
  <c r="AE211" i="8"/>
  <c r="AH211" i="8"/>
  <c r="AK211" i="8"/>
  <c r="AN211" i="8"/>
  <c r="AQ211" i="8"/>
  <c r="AT211" i="8"/>
  <c r="AW211" i="8"/>
  <c r="AZ211" i="8"/>
  <c r="BC211" i="8"/>
  <c r="BF211" i="8"/>
  <c r="BI211" i="8"/>
  <c r="BL211" i="8"/>
  <c r="BO211" i="8"/>
  <c r="BR211" i="8"/>
  <c r="G212" i="8"/>
  <c r="J212" i="8"/>
  <c r="M212" i="8"/>
  <c r="P212" i="8"/>
  <c r="S212" i="8"/>
  <c r="V212" i="8"/>
  <c r="Y212" i="8"/>
  <c r="AB212" i="8"/>
  <c r="AE212" i="8"/>
  <c r="AH212" i="8"/>
  <c r="AK212" i="8"/>
  <c r="AN212" i="8"/>
  <c r="AQ212" i="8"/>
  <c r="AT212" i="8"/>
  <c r="AW212" i="8"/>
  <c r="AZ212" i="8"/>
  <c r="BC212" i="8"/>
  <c r="BF212" i="8"/>
  <c r="BI212" i="8"/>
  <c r="BL212" i="8"/>
  <c r="BO212" i="8"/>
  <c r="BR212" i="8"/>
  <c r="G213" i="8"/>
  <c r="J213" i="8"/>
  <c r="M213" i="8"/>
  <c r="P213" i="8"/>
  <c r="S213" i="8"/>
  <c r="V213" i="8"/>
  <c r="Y213" i="8"/>
  <c r="AB213" i="8"/>
  <c r="AE213" i="8"/>
  <c r="AH213" i="8"/>
  <c r="AK213" i="8"/>
  <c r="AN213" i="8"/>
  <c r="AQ213" i="8"/>
  <c r="AT213" i="8"/>
  <c r="AW213" i="8"/>
  <c r="AZ213" i="8"/>
  <c r="BC213" i="8"/>
  <c r="BF213" i="8"/>
  <c r="BI213" i="8"/>
  <c r="BL213" i="8"/>
  <c r="BO213" i="8"/>
  <c r="BR213" i="8"/>
  <c r="G214" i="8"/>
  <c r="J214" i="8"/>
  <c r="M214" i="8"/>
  <c r="P214" i="8"/>
  <c r="S214" i="8"/>
  <c r="V214" i="8"/>
  <c r="Y214" i="8"/>
  <c r="AB214" i="8"/>
  <c r="AE214" i="8"/>
  <c r="AH214" i="8"/>
  <c r="AK214" i="8"/>
  <c r="AN214" i="8"/>
  <c r="AQ214" i="8"/>
  <c r="AT214" i="8"/>
  <c r="AW214" i="8"/>
  <c r="AZ214" i="8"/>
  <c r="BC214" i="8"/>
  <c r="BF214" i="8"/>
  <c r="BI214" i="8"/>
  <c r="BL214" i="8"/>
  <c r="BO214" i="8"/>
  <c r="BR214" i="8"/>
  <c r="G215" i="8"/>
  <c r="J215" i="8"/>
  <c r="M215" i="8"/>
  <c r="P215" i="8"/>
  <c r="S215" i="8"/>
  <c r="V215" i="8"/>
  <c r="Y215" i="8"/>
  <c r="AB215" i="8"/>
  <c r="AE215" i="8"/>
  <c r="AH215" i="8"/>
  <c r="AK215" i="8"/>
  <c r="AN215" i="8"/>
  <c r="AQ215" i="8"/>
  <c r="AT215" i="8"/>
  <c r="AW215" i="8"/>
  <c r="AZ215" i="8"/>
  <c r="BC215" i="8"/>
  <c r="BF215" i="8"/>
  <c r="BI215" i="8"/>
  <c r="BL215" i="8"/>
  <c r="BO215" i="8"/>
  <c r="BR215" i="8"/>
  <c r="G216" i="8"/>
  <c r="J216" i="8"/>
  <c r="M216" i="8"/>
  <c r="P216" i="8"/>
  <c r="S216" i="8"/>
  <c r="V216" i="8"/>
  <c r="Y216" i="8"/>
  <c r="AB216" i="8"/>
  <c r="AE216" i="8"/>
  <c r="AH216" i="8"/>
  <c r="AK216" i="8"/>
  <c r="AN216" i="8"/>
  <c r="AQ216" i="8"/>
  <c r="AT216" i="8"/>
  <c r="AW216" i="8"/>
  <c r="AZ216" i="8"/>
  <c r="BC216" i="8"/>
  <c r="BF216" i="8"/>
  <c r="BI216" i="8"/>
  <c r="BL216" i="8"/>
  <c r="BO216" i="8"/>
  <c r="BR216" i="8"/>
  <c r="G217" i="8"/>
  <c r="J217" i="8"/>
  <c r="M217" i="8"/>
  <c r="P217" i="8"/>
  <c r="S217" i="8"/>
  <c r="V217" i="8"/>
  <c r="Y217" i="8"/>
  <c r="AB217" i="8"/>
  <c r="AE217" i="8"/>
  <c r="AH217" i="8"/>
  <c r="AK217" i="8"/>
  <c r="AN217" i="8"/>
  <c r="AQ217" i="8"/>
  <c r="AT217" i="8"/>
  <c r="AW217" i="8"/>
  <c r="AZ217" i="8"/>
  <c r="BC217" i="8"/>
  <c r="BF217" i="8"/>
  <c r="BI217" i="8"/>
  <c r="BL217" i="8"/>
  <c r="BO217" i="8"/>
  <c r="BR217" i="8"/>
  <c r="G218" i="8"/>
  <c r="J218" i="8"/>
  <c r="M218" i="8"/>
  <c r="P218" i="8"/>
  <c r="S218" i="8"/>
  <c r="V218" i="8"/>
  <c r="Y218" i="8"/>
  <c r="AB218" i="8"/>
  <c r="AE218" i="8"/>
  <c r="AH218" i="8"/>
  <c r="AK218" i="8"/>
  <c r="AN218" i="8"/>
  <c r="AQ218" i="8"/>
  <c r="AT218" i="8"/>
  <c r="AW218" i="8"/>
  <c r="AZ218" i="8"/>
  <c r="BC218" i="8"/>
  <c r="BF218" i="8"/>
  <c r="BI218" i="8"/>
  <c r="BL218" i="8"/>
  <c r="BO218" i="8"/>
  <c r="BR218" i="8"/>
  <c r="G219" i="8"/>
  <c r="J219" i="8"/>
  <c r="M219" i="8"/>
  <c r="P219" i="8"/>
  <c r="S219" i="8"/>
  <c r="V219" i="8"/>
  <c r="Y219" i="8"/>
  <c r="AB219" i="8"/>
  <c r="AE219" i="8"/>
  <c r="AH219" i="8"/>
  <c r="AK219" i="8"/>
  <c r="AN219" i="8"/>
  <c r="AQ219" i="8"/>
  <c r="AT219" i="8"/>
  <c r="AW219" i="8"/>
  <c r="AZ219" i="8"/>
  <c r="BC219" i="8"/>
  <c r="BF219" i="8"/>
  <c r="BI219" i="8"/>
  <c r="BL219" i="8"/>
  <c r="BO219" i="8"/>
  <c r="BR219" i="8"/>
  <c r="G220" i="8"/>
  <c r="J220" i="8"/>
  <c r="M220" i="8"/>
  <c r="P220" i="8"/>
  <c r="S220" i="8"/>
  <c r="V220" i="8"/>
  <c r="Y220" i="8"/>
  <c r="AB220" i="8"/>
  <c r="AE220" i="8"/>
  <c r="AH220" i="8"/>
  <c r="AK220" i="8"/>
  <c r="AN220" i="8"/>
  <c r="AQ220" i="8"/>
  <c r="AT220" i="8"/>
  <c r="AW220" i="8"/>
  <c r="AZ220" i="8"/>
  <c r="BC220" i="8"/>
  <c r="BF220" i="8"/>
  <c r="BI220" i="8"/>
  <c r="BL220" i="8"/>
  <c r="BO220" i="8"/>
  <c r="BR220" i="8"/>
  <c r="G221" i="8"/>
  <c r="J221" i="8"/>
  <c r="M221" i="8"/>
  <c r="P221" i="8"/>
  <c r="S221" i="8"/>
  <c r="V221" i="8"/>
  <c r="Y221" i="8"/>
  <c r="AB221" i="8"/>
  <c r="AE221" i="8"/>
  <c r="AH221" i="8"/>
  <c r="AK221" i="8"/>
  <c r="AN221" i="8"/>
  <c r="AQ221" i="8"/>
  <c r="AT221" i="8"/>
  <c r="AW221" i="8"/>
  <c r="AZ221" i="8"/>
  <c r="BC221" i="8"/>
  <c r="BF221" i="8"/>
  <c r="BI221" i="8"/>
  <c r="BL221" i="8"/>
  <c r="BO221" i="8"/>
  <c r="BR221" i="8"/>
  <c r="G222" i="8"/>
  <c r="J222" i="8"/>
  <c r="M222" i="8"/>
  <c r="P222" i="8"/>
  <c r="S222" i="8"/>
  <c r="V222" i="8"/>
  <c r="Y222" i="8"/>
  <c r="AB222" i="8"/>
  <c r="AE222" i="8"/>
  <c r="AH222" i="8"/>
  <c r="AK222" i="8"/>
  <c r="AN222" i="8"/>
  <c r="AQ222" i="8"/>
  <c r="AT222" i="8"/>
  <c r="AW222" i="8"/>
  <c r="AZ222" i="8"/>
  <c r="BC222" i="8"/>
  <c r="BF222" i="8"/>
  <c r="BI222" i="8"/>
  <c r="BL222" i="8"/>
  <c r="BO222" i="8"/>
  <c r="BR222" i="8"/>
  <c r="G223" i="8"/>
  <c r="J223" i="8"/>
  <c r="M223" i="8"/>
  <c r="P223" i="8"/>
  <c r="S223" i="8"/>
  <c r="V223" i="8"/>
  <c r="Y223" i="8"/>
  <c r="AB223" i="8"/>
  <c r="AE223" i="8"/>
  <c r="AH223" i="8"/>
  <c r="AK223" i="8"/>
  <c r="AN223" i="8"/>
  <c r="AQ223" i="8"/>
  <c r="AT223" i="8"/>
  <c r="AW223" i="8"/>
  <c r="AZ223" i="8"/>
  <c r="BC223" i="8"/>
  <c r="BF223" i="8"/>
  <c r="BI223" i="8"/>
  <c r="BL223" i="8"/>
  <c r="BO223" i="8"/>
  <c r="BR223" i="8"/>
  <c r="G224" i="8"/>
  <c r="J224" i="8"/>
  <c r="M224" i="8"/>
  <c r="P224" i="8"/>
  <c r="S224" i="8"/>
  <c r="V224" i="8"/>
  <c r="Y224" i="8"/>
  <c r="AB224" i="8"/>
  <c r="AE224" i="8"/>
  <c r="AH224" i="8"/>
  <c r="AK224" i="8"/>
  <c r="AN224" i="8"/>
  <c r="AQ224" i="8"/>
  <c r="AT224" i="8"/>
  <c r="AW224" i="8"/>
  <c r="AZ224" i="8"/>
  <c r="BC224" i="8"/>
  <c r="BF224" i="8"/>
  <c r="BI224" i="8"/>
  <c r="BL224" i="8"/>
  <c r="BO224" i="8"/>
  <c r="BR224" i="8"/>
  <c r="G225" i="8"/>
  <c r="J225" i="8"/>
  <c r="M225" i="8"/>
  <c r="P225" i="8"/>
  <c r="S225" i="8"/>
  <c r="V225" i="8"/>
  <c r="Y225" i="8"/>
  <c r="AB225" i="8"/>
  <c r="AE225" i="8"/>
  <c r="AH225" i="8"/>
  <c r="AK225" i="8"/>
  <c r="AN225" i="8"/>
  <c r="AQ225" i="8"/>
  <c r="AT225" i="8"/>
  <c r="AW225" i="8"/>
  <c r="AZ225" i="8"/>
  <c r="BC225" i="8"/>
  <c r="BF225" i="8"/>
  <c r="BI225" i="8"/>
  <c r="BL225" i="8"/>
  <c r="BO225" i="8"/>
  <c r="BR225" i="8"/>
  <c r="G226" i="8"/>
  <c r="J226" i="8"/>
  <c r="M226" i="8"/>
  <c r="P226" i="8"/>
  <c r="S226" i="8"/>
  <c r="V226" i="8"/>
  <c r="Y226" i="8"/>
  <c r="AB226" i="8"/>
  <c r="AE226" i="8"/>
  <c r="AH226" i="8"/>
  <c r="AK226" i="8"/>
  <c r="AN226" i="8"/>
  <c r="AQ226" i="8"/>
  <c r="AT226" i="8"/>
  <c r="AW226" i="8"/>
  <c r="AZ226" i="8"/>
  <c r="BC226" i="8"/>
  <c r="BF226" i="8"/>
  <c r="BI226" i="8"/>
  <c r="BL226" i="8"/>
  <c r="BO226" i="8"/>
  <c r="BR226" i="8"/>
  <c r="G227" i="8"/>
  <c r="J227" i="8"/>
  <c r="M227" i="8"/>
  <c r="P227" i="8"/>
  <c r="S227" i="8"/>
  <c r="V227" i="8"/>
  <c r="Y227" i="8"/>
  <c r="AB227" i="8"/>
  <c r="AE227" i="8"/>
  <c r="AH227" i="8"/>
  <c r="AK227" i="8"/>
  <c r="AN227" i="8"/>
  <c r="AQ227" i="8"/>
  <c r="AT227" i="8"/>
  <c r="AW227" i="8"/>
  <c r="AZ227" i="8"/>
  <c r="BC227" i="8"/>
  <c r="BF227" i="8"/>
  <c r="BI227" i="8"/>
  <c r="BL227" i="8"/>
  <c r="BO227" i="8"/>
  <c r="BR227" i="8"/>
  <c r="G228" i="8"/>
  <c r="J228" i="8"/>
  <c r="M228" i="8"/>
  <c r="P228" i="8"/>
  <c r="S228" i="8"/>
  <c r="V228" i="8"/>
  <c r="Y228" i="8"/>
  <c r="AB228" i="8"/>
  <c r="AE228" i="8"/>
  <c r="AH228" i="8"/>
  <c r="AK228" i="8"/>
  <c r="AN228" i="8"/>
  <c r="AQ228" i="8"/>
  <c r="AT228" i="8"/>
  <c r="AW228" i="8"/>
  <c r="AZ228" i="8"/>
  <c r="BC228" i="8"/>
  <c r="BF228" i="8"/>
  <c r="BI228" i="8"/>
  <c r="BL228" i="8"/>
  <c r="BO228" i="8"/>
  <c r="BR228" i="8"/>
  <c r="G229" i="8"/>
  <c r="J229" i="8"/>
  <c r="M229" i="8"/>
  <c r="P229" i="8"/>
  <c r="S229" i="8"/>
  <c r="V229" i="8"/>
  <c r="Y229" i="8"/>
  <c r="AB229" i="8"/>
  <c r="AE229" i="8"/>
  <c r="AH229" i="8"/>
  <c r="AK229" i="8"/>
  <c r="AN229" i="8"/>
  <c r="AQ229" i="8"/>
  <c r="AT229" i="8"/>
  <c r="AW229" i="8"/>
  <c r="AZ229" i="8"/>
  <c r="BC229" i="8"/>
  <c r="BF229" i="8"/>
  <c r="BI229" i="8"/>
  <c r="BL229" i="8"/>
  <c r="BO229" i="8"/>
  <c r="BR229" i="8"/>
  <c r="G230" i="8"/>
  <c r="J230" i="8"/>
  <c r="M230" i="8"/>
  <c r="P230" i="8"/>
  <c r="S230" i="8"/>
  <c r="V230" i="8"/>
  <c r="Y230" i="8"/>
  <c r="AB230" i="8"/>
  <c r="AE230" i="8"/>
  <c r="AH230" i="8"/>
  <c r="AK230" i="8"/>
  <c r="AN230" i="8"/>
  <c r="AQ230" i="8"/>
  <c r="AT230" i="8"/>
  <c r="AW230" i="8"/>
  <c r="AZ230" i="8"/>
  <c r="BC230" i="8"/>
  <c r="BF230" i="8"/>
  <c r="BI230" i="8"/>
  <c r="BL230" i="8"/>
  <c r="BO230" i="8"/>
  <c r="BR230" i="8"/>
  <c r="G231" i="8"/>
  <c r="J231" i="8"/>
  <c r="M231" i="8"/>
  <c r="P231" i="8"/>
  <c r="S231" i="8"/>
  <c r="V231" i="8"/>
  <c r="Y231" i="8"/>
  <c r="AB231" i="8"/>
  <c r="AE231" i="8"/>
  <c r="AH231" i="8"/>
  <c r="AK231" i="8"/>
  <c r="AN231" i="8"/>
  <c r="AQ231" i="8"/>
  <c r="AT231" i="8"/>
  <c r="AW231" i="8"/>
  <c r="AZ231" i="8"/>
  <c r="BC231" i="8"/>
  <c r="BF231" i="8"/>
  <c r="BI231" i="8"/>
  <c r="BL231" i="8"/>
  <c r="BO231" i="8"/>
  <c r="BR231" i="8"/>
  <c r="G232" i="8"/>
  <c r="J232" i="8"/>
  <c r="M232" i="8"/>
  <c r="P232" i="8"/>
  <c r="S232" i="8"/>
  <c r="V232" i="8"/>
  <c r="Y232" i="8"/>
  <c r="AB232" i="8"/>
  <c r="AE232" i="8"/>
  <c r="AH232" i="8"/>
  <c r="AK232" i="8"/>
  <c r="AN232" i="8"/>
  <c r="AQ232" i="8"/>
  <c r="AT232" i="8"/>
  <c r="AW232" i="8"/>
  <c r="AZ232" i="8"/>
  <c r="BC232" i="8"/>
  <c r="BF232" i="8"/>
  <c r="BI232" i="8"/>
  <c r="BL232" i="8"/>
  <c r="BO232" i="8"/>
  <c r="BR232" i="8"/>
  <c r="G233" i="8"/>
  <c r="J233" i="8"/>
  <c r="M233" i="8"/>
  <c r="P233" i="8"/>
  <c r="S233" i="8"/>
  <c r="V233" i="8"/>
  <c r="Y233" i="8"/>
  <c r="AB233" i="8"/>
  <c r="AE233" i="8"/>
  <c r="AH233" i="8"/>
  <c r="AK233" i="8"/>
  <c r="AN233" i="8"/>
  <c r="AQ233" i="8"/>
  <c r="AT233" i="8"/>
  <c r="AW233" i="8"/>
  <c r="AZ233" i="8"/>
  <c r="BC233" i="8"/>
  <c r="BF233" i="8"/>
  <c r="BI233" i="8"/>
  <c r="BL233" i="8"/>
  <c r="BO233" i="8"/>
  <c r="BR233" i="8"/>
  <c r="G234" i="8"/>
  <c r="J234" i="8"/>
  <c r="M234" i="8"/>
  <c r="P234" i="8"/>
  <c r="S234" i="8"/>
  <c r="V234" i="8"/>
  <c r="Y234" i="8"/>
  <c r="AB234" i="8"/>
  <c r="AE234" i="8"/>
  <c r="AH234" i="8"/>
  <c r="AK234" i="8"/>
  <c r="AN234" i="8"/>
  <c r="AQ234" i="8"/>
  <c r="AT234" i="8"/>
  <c r="AW234" i="8"/>
  <c r="AZ234" i="8"/>
  <c r="BC234" i="8"/>
  <c r="BF234" i="8"/>
  <c r="BI234" i="8"/>
  <c r="BL234" i="8"/>
  <c r="BO234" i="8"/>
  <c r="BR234" i="8"/>
  <c r="G235" i="8"/>
  <c r="J235" i="8"/>
  <c r="M235" i="8"/>
  <c r="P235" i="8"/>
  <c r="S235" i="8"/>
  <c r="V235" i="8"/>
  <c r="Y235" i="8"/>
  <c r="AB235" i="8"/>
  <c r="AE235" i="8"/>
  <c r="AH235" i="8"/>
  <c r="AK235" i="8"/>
  <c r="AN235" i="8"/>
  <c r="AQ235" i="8"/>
  <c r="AT235" i="8"/>
  <c r="AW235" i="8"/>
  <c r="AZ235" i="8"/>
  <c r="BC235" i="8"/>
  <c r="BF235" i="8"/>
  <c r="BI235" i="8"/>
  <c r="BL235" i="8"/>
  <c r="BO235" i="8"/>
  <c r="BR235" i="8"/>
  <c r="G236" i="8"/>
  <c r="J236" i="8"/>
  <c r="M236" i="8"/>
  <c r="P236" i="8"/>
  <c r="S236" i="8"/>
  <c r="V236" i="8"/>
  <c r="Y236" i="8"/>
  <c r="AB236" i="8"/>
  <c r="AE236" i="8"/>
  <c r="AH236" i="8"/>
  <c r="AK236" i="8"/>
  <c r="AN236" i="8"/>
  <c r="AQ236" i="8"/>
  <c r="AT236" i="8"/>
  <c r="AW236" i="8"/>
  <c r="AZ236" i="8"/>
  <c r="BC236" i="8"/>
  <c r="BF236" i="8"/>
  <c r="BI236" i="8"/>
  <c r="BL236" i="8"/>
  <c r="BO236" i="8"/>
  <c r="BR236" i="8"/>
  <c r="G237" i="8"/>
  <c r="J237" i="8"/>
  <c r="M237" i="8"/>
  <c r="P237" i="8"/>
  <c r="S237" i="8"/>
  <c r="V237" i="8"/>
  <c r="Y237" i="8"/>
  <c r="AB237" i="8"/>
  <c r="AE237" i="8"/>
  <c r="AH237" i="8"/>
  <c r="AK237" i="8"/>
  <c r="AN237" i="8"/>
  <c r="AQ237" i="8"/>
  <c r="AT237" i="8"/>
  <c r="AW237" i="8"/>
  <c r="AZ237" i="8"/>
  <c r="BC237" i="8"/>
  <c r="BF237" i="8"/>
  <c r="BI237" i="8"/>
  <c r="BL237" i="8"/>
  <c r="BO237" i="8"/>
  <c r="BR237" i="8"/>
  <c r="G238" i="8"/>
  <c r="J238" i="8"/>
  <c r="M238" i="8"/>
  <c r="P238" i="8"/>
  <c r="S238" i="8"/>
  <c r="V238" i="8"/>
  <c r="Y238" i="8"/>
  <c r="AB238" i="8"/>
  <c r="AE238" i="8"/>
  <c r="AH238" i="8"/>
  <c r="AK238" i="8"/>
  <c r="AN238" i="8"/>
  <c r="AQ238" i="8"/>
  <c r="AT238" i="8"/>
  <c r="AW238" i="8"/>
  <c r="AZ238" i="8"/>
  <c r="BC238" i="8"/>
  <c r="BF238" i="8"/>
  <c r="BI238" i="8"/>
  <c r="BL238" i="8"/>
  <c r="BO238" i="8"/>
  <c r="BR238" i="8"/>
  <c r="G239" i="8"/>
  <c r="J239" i="8"/>
  <c r="M239" i="8"/>
  <c r="P239" i="8"/>
  <c r="S239" i="8"/>
  <c r="V239" i="8"/>
  <c r="Y239" i="8"/>
  <c r="AB239" i="8"/>
  <c r="AE239" i="8"/>
  <c r="AH239" i="8"/>
  <c r="AK239" i="8"/>
  <c r="AN239" i="8"/>
  <c r="AQ239" i="8"/>
  <c r="AT239" i="8"/>
  <c r="AW239" i="8"/>
  <c r="AZ239" i="8"/>
  <c r="BC239" i="8"/>
  <c r="BF239" i="8"/>
  <c r="BI239" i="8"/>
  <c r="BL239" i="8"/>
  <c r="BO239" i="8"/>
  <c r="BR239" i="8"/>
  <c r="G240" i="8"/>
  <c r="J240" i="8"/>
  <c r="M240" i="8"/>
  <c r="P240" i="8"/>
  <c r="S240" i="8"/>
  <c r="V240" i="8"/>
  <c r="Y240" i="8"/>
  <c r="AB240" i="8"/>
  <c r="AE240" i="8"/>
  <c r="AH240" i="8"/>
  <c r="AK240" i="8"/>
  <c r="AN240" i="8"/>
  <c r="AQ240" i="8"/>
  <c r="AT240" i="8"/>
  <c r="AW240" i="8"/>
  <c r="AZ240" i="8"/>
  <c r="BC240" i="8"/>
  <c r="BF240" i="8"/>
  <c r="BI240" i="8"/>
  <c r="BL240" i="8"/>
  <c r="BO240" i="8"/>
  <c r="BR240" i="8"/>
  <c r="G241" i="8"/>
  <c r="J241" i="8"/>
  <c r="M241" i="8"/>
  <c r="P241" i="8"/>
  <c r="S241" i="8"/>
  <c r="V241" i="8"/>
  <c r="Y241" i="8"/>
  <c r="AB241" i="8"/>
  <c r="AE241" i="8"/>
  <c r="AH241" i="8"/>
  <c r="AK241" i="8"/>
  <c r="AN241" i="8"/>
  <c r="AQ241" i="8"/>
  <c r="AT241" i="8"/>
  <c r="AW241" i="8"/>
  <c r="AZ241" i="8"/>
  <c r="BC241" i="8"/>
  <c r="BF241" i="8"/>
  <c r="BI241" i="8"/>
  <c r="BL241" i="8"/>
  <c r="BO241" i="8"/>
  <c r="BR241" i="8"/>
  <c r="G242" i="8"/>
  <c r="J242" i="8"/>
  <c r="M242" i="8"/>
  <c r="P242" i="8"/>
  <c r="S242" i="8"/>
  <c r="V242" i="8"/>
  <c r="Y242" i="8"/>
  <c r="AB242" i="8"/>
  <c r="AE242" i="8"/>
  <c r="AH242" i="8"/>
  <c r="AK242" i="8"/>
  <c r="AN242" i="8"/>
  <c r="AQ242" i="8"/>
  <c r="AT242" i="8"/>
  <c r="AW242" i="8"/>
  <c r="AZ242" i="8"/>
  <c r="BC242" i="8"/>
  <c r="BF242" i="8"/>
  <c r="BI242" i="8"/>
  <c r="BL242" i="8"/>
  <c r="BO242" i="8"/>
  <c r="BR242" i="8"/>
  <c r="G243" i="8"/>
  <c r="J243" i="8"/>
  <c r="M243" i="8"/>
  <c r="P243" i="8"/>
  <c r="S243" i="8"/>
  <c r="V243" i="8"/>
  <c r="Y243" i="8"/>
  <c r="AB243" i="8"/>
  <c r="AE243" i="8"/>
  <c r="AH243" i="8"/>
  <c r="AK243" i="8"/>
  <c r="AN243" i="8"/>
  <c r="AQ243" i="8"/>
  <c r="AT243" i="8"/>
  <c r="AW243" i="8"/>
  <c r="AZ243" i="8"/>
  <c r="BC243" i="8"/>
  <c r="BF243" i="8"/>
  <c r="BI243" i="8"/>
  <c r="BL243" i="8"/>
  <c r="BO243" i="8"/>
  <c r="BR243" i="8"/>
  <c r="G244" i="8"/>
  <c r="J244" i="8"/>
  <c r="M244" i="8"/>
  <c r="P244" i="8"/>
  <c r="S244" i="8"/>
  <c r="V244" i="8"/>
  <c r="Y244" i="8"/>
  <c r="AB244" i="8"/>
  <c r="AE244" i="8"/>
  <c r="AH244" i="8"/>
  <c r="AK244" i="8"/>
  <c r="AN244" i="8"/>
  <c r="AQ244" i="8"/>
  <c r="AT244" i="8"/>
  <c r="AW244" i="8"/>
  <c r="AZ244" i="8"/>
  <c r="BC244" i="8"/>
  <c r="BF244" i="8"/>
  <c r="BI244" i="8"/>
  <c r="BL244" i="8"/>
  <c r="BO244" i="8"/>
  <c r="BR244" i="8"/>
  <c r="G245" i="8"/>
  <c r="J245" i="8"/>
  <c r="M245" i="8"/>
  <c r="P245" i="8"/>
  <c r="S245" i="8"/>
  <c r="V245" i="8"/>
  <c r="Y245" i="8"/>
  <c r="AB245" i="8"/>
  <c r="AE245" i="8"/>
  <c r="AH245" i="8"/>
  <c r="AK245" i="8"/>
  <c r="AN245" i="8"/>
  <c r="AQ245" i="8"/>
  <c r="AT245" i="8"/>
  <c r="AW245" i="8"/>
  <c r="AZ245" i="8"/>
  <c r="BC245" i="8"/>
  <c r="BF245" i="8"/>
  <c r="BI245" i="8"/>
  <c r="BL245" i="8"/>
  <c r="BO245" i="8"/>
  <c r="BR245" i="8"/>
  <c r="G246" i="8"/>
  <c r="J246" i="8"/>
  <c r="M246" i="8"/>
  <c r="P246" i="8"/>
  <c r="S246" i="8"/>
  <c r="V246" i="8"/>
  <c r="Y246" i="8"/>
  <c r="AB246" i="8"/>
  <c r="AE246" i="8"/>
  <c r="AH246" i="8"/>
  <c r="AK246" i="8"/>
  <c r="AN246" i="8"/>
  <c r="AQ246" i="8"/>
  <c r="AT246" i="8"/>
  <c r="AW246" i="8"/>
  <c r="AZ246" i="8"/>
  <c r="BC246" i="8"/>
  <c r="BF246" i="8"/>
  <c r="BI246" i="8"/>
  <c r="BL246" i="8"/>
  <c r="BO246" i="8"/>
  <c r="BR246" i="8"/>
  <c r="G247" i="8"/>
  <c r="J247" i="8"/>
  <c r="M247" i="8"/>
  <c r="S247" i="8"/>
  <c r="Y247" i="8"/>
  <c r="AB247" i="8"/>
  <c r="AH247" i="8"/>
  <c r="AQ247" i="8"/>
  <c r="BC247" i="8"/>
  <c r="BO247" i="8"/>
  <c r="J248" i="8"/>
  <c r="V248" i="8"/>
  <c r="AE248" i="8"/>
  <c r="AQ248" i="8"/>
  <c r="AZ248" i="8"/>
  <c r="BL248" i="8"/>
  <c r="G249" i="8"/>
  <c r="S249" i="8"/>
  <c r="AB249" i="8"/>
  <c r="AN249" i="8"/>
  <c r="AZ249" i="8"/>
  <c r="BL249" i="8"/>
  <c r="J250" i="8"/>
  <c r="S250" i="8"/>
  <c r="AE250" i="8"/>
  <c r="AK250" i="8"/>
  <c r="AW250" i="8"/>
  <c r="BL250" i="8"/>
  <c r="AF194" i="8"/>
  <c r="AO194" i="8"/>
  <c r="AX194" i="8"/>
  <c r="BG194" i="8"/>
  <c r="BP194" i="8"/>
  <c r="K195" i="8"/>
  <c r="T195" i="8"/>
  <c r="AC195" i="8"/>
  <c r="AL195" i="8"/>
  <c r="AU195" i="8"/>
  <c r="BD195" i="8"/>
  <c r="BM195" i="8"/>
  <c r="H196" i="8"/>
  <c r="Q196" i="8"/>
  <c r="Z196" i="8"/>
  <c r="AI196" i="8"/>
  <c r="AP196" i="8"/>
  <c r="AU196" i="8"/>
  <c r="AY196" i="8"/>
  <c r="BD196" i="8"/>
  <c r="BH196" i="8"/>
  <c r="BM196" i="8"/>
  <c r="BQ196" i="8"/>
  <c r="H197" i="8"/>
  <c r="L197" i="8"/>
  <c r="Q197" i="8"/>
  <c r="U197" i="8"/>
  <c r="Z197" i="8"/>
  <c r="AD197" i="8"/>
  <c r="AI197" i="8"/>
  <c r="AM197" i="8"/>
  <c r="AR197" i="8"/>
  <c r="AV197" i="8"/>
  <c r="BA197" i="8"/>
  <c r="BE197" i="8"/>
  <c r="BJ197" i="8"/>
  <c r="BN197" i="8"/>
  <c r="BS197" i="8"/>
  <c r="I198" i="8"/>
  <c r="N198" i="8"/>
  <c r="R198" i="8"/>
  <c r="W198" i="8"/>
  <c r="AA198" i="8"/>
  <c r="AF198" i="8"/>
  <c r="AJ198" i="8"/>
  <c r="AO198" i="8"/>
  <c r="AS198" i="8"/>
  <c r="AX198" i="8"/>
  <c r="BB198" i="8"/>
  <c r="BG198" i="8"/>
  <c r="BK198" i="8"/>
  <c r="BP198" i="8"/>
  <c r="BT198" i="8"/>
  <c r="K199" i="8"/>
  <c r="O199" i="8"/>
  <c r="T199" i="8"/>
  <c r="X199" i="8"/>
  <c r="AC199" i="8"/>
  <c r="AG199" i="8"/>
  <c r="AL199" i="8"/>
  <c r="AP199" i="8"/>
  <c r="AU199" i="8"/>
  <c r="AY199" i="8"/>
  <c r="BD199" i="8"/>
  <c r="BH199" i="8"/>
  <c r="BM199" i="8"/>
  <c r="BQ199" i="8"/>
  <c r="H200" i="8"/>
  <c r="L200" i="8"/>
  <c r="Q200" i="8"/>
  <c r="U200" i="8"/>
  <c r="Z200" i="8"/>
  <c r="AD200" i="8"/>
  <c r="AI200" i="8"/>
  <c r="AM200" i="8"/>
  <c r="AR200" i="8"/>
  <c r="AV200" i="8"/>
  <c r="BA200" i="8"/>
  <c r="BE200" i="8"/>
  <c r="BJ200" i="8"/>
  <c r="BN200" i="8"/>
  <c r="BS200" i="8"/>
  <c r="I201" i="8"/>
  <c r="N201" i="8"/>
  <c r="R201" i="8"/>
  <c r="W201" i="8"/>
  <c r="AA201" i="8"/>
  <c r="AF201" i="8"/>
  <c r="AJ201" i="8"/>
  <c r="AO201" i="8"/>
  <c r="AS201" i="8"/>
  <c r="AX201" i="8"/>
  <c r="BB201" i="8"/>
  <c r="BG201" i="8"/>
  <c r="BK201" i="8"/>
  <c r="BP201" i="8"/>
  <c r="BT201" i="8"/>
  <c r="K202" i="8"/>
  <c r="O202" i="8"/>
  <c r="T202" i="8"/>
  <c r="X202" i="8"/>
  <c r="AC202" i="8"/>
  <c r="AG202" i="8"/>
  <c r="AL202" i="8"/>
  <c r="AP202" i="8"/>
  <c r="AU202" i="8"/>
  <c r="AY202" i="8"/>
  <c r="BD202" i="8"/>
  <c r="BH202" i="8"/>
  <c r="BM202" i="8"/>
  <c r="BQ202" i="8"/>
  <c r="H203" i="8"/>
  <c r="L203" i="8"/>
  <c r="Q203" i="8"/>
  <c r="U203" i="8"/>
  <c r="Z203" i="8"/>
  <c r="AD203" i="8"/>
  <c r="AI203" i="8"/>
  <c r="AM203" i="8"/>
  <c r="AR203" i="8"/>
  <c r="AV203" i="8"/>
  <c r="BA203" i="8"/>
  <c r="BE203" i="8"/>
  <c r="BJ203" i="8"/>
  <c r="BN203" i="8"/>
  <c r="BS203" i="8"/>
  <c r="I204" i="8"/>
  <c r="N204" i="8"/>
  <c r="R204" i="8"/>
  <c r="W204" i="8"/>
  <c r="AA204" i="8"/>
  <c r="AF204" i="8"/>
  <c r="AJ204" i="8"/>
  <c r="AO204" i="8"/>
  <c r="AS204" i="8"/>
  <c r="AX204" i="8"/>
  <c r="BB204" i="8"/>
  <c r="BG204" i="8"/>
  <c r="BK204" i="8"/>
  <c r="BP204" i="8"/>
  <c r="BT204" i="8"/>
  <c r="K205" i="8"/>
  <c r="O205" i="8"/>
  <c r="T205" i="8"/>
  <c r="X205" i="8"/>
  <c r="AC205" i="8"/>
  <c r="AG205" i="8"/>
  <c r="AL205" i="8"/>
  <c r="AP205" i="8"/>
  <c r="AU205" i="8"/>
  <c r="AY205" i="8"/>
  <c r="BD205" i="8"/>
  <c r="BH205" i="8"/>
  <c r="BM205" i="8"/>
  <c r="BQ205" i="8"/>
  <c r="H206" i="8"/>
  <c r="L206" i="8"/>
  <c r="Q206" i="8"/>
  <c r="U206" i="8"/>
  <c r="Z206" i="8"/>
  <c r="AD206" i="8"/>
  <c r="AI206" i="8"/>
  <c r="AM206" i="8"/>
  <c r="AR206" i="8"/>
  <c r="AV206" i="8"/>
  <c r="BA206" i="8"/>
  <c r="BE206" i="8"/>
  <c r="BJ206" i="8"/>
  <c r="BN206" i="8"/>
  <c r="BS206" i="8"/>
  <c r="I207" i="8"/>
  <c r="N207" i="8"/>
  <c r="R207" i="8"/>
  <c r="W207" i="8"/>
  <c r="AA207" i="8"/>
  <c r="AF207" i="8"/>
  <c r="AJ207" i="8"/>
  <c r="AO207" i="8"/>
  <c r="AS207" i="8"/>
  <c r="AX207" i="8"/>
  <c r="BB207" i="8"/>
  <c r="BG207" i="8"/>
  <c r="BK207" i="8"/>
  <c r="BP207" i="8"/>
  <c r="BT207" i="8"/>
  <c r="K208" i="8"/>
  <c r="O208" i="8"/>
  <c r="T208" i="8"/>
  <c r="X208" i="8"/>
  <c r="AC208" i="8"/>
  <c r="AG208" i="8"/>
  <c r="AL208" i="8"/>
  <c r="AP208" i="8"/>
  <c r="AU208" i="8"/>
  <c r="AY208" i="8"/>
  <c r="BD208" i="8"/>
  <c r="BH208" i="8"/>
  <c r="BM208" i="8"/>
  <c r="BQ208" i="8"/>
  <c r="H209" i="8"/>
  <c r="L209" i="8"/>
  <c r="Q209" i="8"/>
  <c r="U209" i="8"/>
  <c r="Z209" i="8"/>
  <c r="AD209" i="8"/>
  <c r="AI209" i="8"/>
  <c r="AM209" i="8"/>
  <c r="AR209" i="8"/>
  <c r="AV209" i="8"/>
  <c r="BA209" i="8"/>
  <c r="BE209" i="8"/>
  <c r="BJ209" i="8"/>
  <c r="BN209" i="8"/>
  <c r="BS209" i="8"/>
  <c r="I210" i="8"/>
  <c r="N210" i="8"/>
  <c r="R210" i="8"/>
  <c r="W210" i="8"/>
  <c r="AA210" i="8"/>
  <c r="AF210" i="8"/>
  <c r="AJ210" i="8"/>
  <c r="AO210" i="8"/>
  <c r="AS210" i="8"/>
  <c r="AX210" i="8"/>
  <c r="BA210" i="8"/>
  <c r="BD210" i="8"/>
  <c r="BG210" i="8"/>
  <c r="BJ210" i="8"/>
  <c r="BM210" i="8"/>
  <c r="BP210" i="8"/>
  <c r="BS210" i="8"/>
  <c r="H211" i="8"/>
  <c r="K211" i="8"/>
  <c r="N211" i="8"/>
  <c r="Q211" i="8"/>
  <c r="T211" i="8"/>
  <c r="W211" i="8"/>
  <c r="Z211" i="8"/>
  <c r="AC211" i="8"/>
  <c r="AF211" i="8"/>
  <c r="AI211" i="8"/>
  <c r="AL211" i="8"/>
  <c r="AO211" i="8"/>
  <c r="AR211" i="8"/>
  <c r="AU211" i="8"/>
  <c r="AX211" i="8"/>
  <c r="BA211" i="8"/>
  <c r="BD211" i="8"/>
  <c r="BG211" i="8"/>
  <c r="BJ211" i="8"/>
  <c r="BM211" i="8"/>
  <c r="BP211" i="8"/>
  <c r="BS211" i="8"/>
  <c r="H212" i="8"/>
  <c r="K212" i="8"/>
  <c r="N212" i="8"/>
  <c r="Q212" i="8"/>
  <c r="T212" i="8"/>
  <c r="W212" i="8"/>
  <c r="Z212" i="8"/>
  <c r="AC212" i="8"/>
  <c r="AF212" i="8"/>
  <c r="AI212" i="8"/>
  <c r="AL212" i="8"/>
  <c r="AO212" i="8"/>
  <c r="AR212" i="8"/>
  <c r="AU212" i="8"/>
  <c r="AX212" i="8"/>
  <c r="BA212" i="8"/>
  <c r="BD212" i="8"/>
  <c r="BG212" i="8"/>
  <c r="BJ212" i="8"/>
  <c r="BM212" i="8"/>
  <c r="BP212" i="8"/>
  <c r="BS212" i="8"/>
  <c r="H213" i="8"/>
  <c r="K213" i="8"/>
  <c r="N213" i="8"/>
  <c r="Q213" i="8"/>
  <c r="T213" i="8"/>
  <c r="W213" i="8"/>
  <c r="Z213" i="8"/>
  <c r="AC213" i="8"/>
  <c r="AF213" i="8"/>
  <c r="AI213" i="8"/>
  <c r="AL213" i="8"/>
  <c r="AO213" i="8"/>
  <c r="AR213" i="8"/>
  <c r="AU213" i="8"/>
  <c r="AX213" i="8"/>
  <c r="BA213" i="8"/>
  <c r="BD213" i="8"/>
  <c r="BG213" i="8"/>
  <c r="BJ213" i="8"/>
  <c r="BM213" i="8"/>
  <c r="BP213" i="8"/>
  <c r="BS213" i="8"/>
  <c r="H214" i="8"/>
  <c r="K214" i="8"/>
  <c r="N214" i="8"/>
  <c r="Q214" i="8"/>
  <c r="T214" i="8"/>
  <c r="W214" i="8"/>
  <c r="Z214" i="8"/>
  <c r="AC214" i="8"/>
  <c r="AF214" i="8"/>
  <c r="AI214" i="8"/>
  <c r="AL214" i="8"/>
  <c r="AO214" i="8"/>
  <c r="AR214" i="8"/>
  <c r="AU214" i="8"/>
  <c r="AX214" i="8"/>
  <c r="BA214" i="8"/>
  <c r="BD214" i="8"/>
  <c r="BG214" i="8"/>
  <c r="BJ214" i="8"/>
  <c r="BM214" i="8"/>
  <c r="BP214" i="8"/>
  <c r="BS214" i="8"/>
  <c r="H215" i="8"/>
  <c r="K215" i="8"/>
  <c r="N215" i="8"/>
  <c r="Q215" i="8"/>
  <c r="T215" i="8"/>
  <c r="W215" i="8"/>
  <c r="Z215" i="8"/>
  <c r="AC215" i="8"/>
  <c r="AF215" i="8"/>
  <c r="AI215" i="8"/>
  <c r="AL215" i="8"/>
  <c r="AO215" i="8"/>
  <c r="AR215" i="8"/>
  <c r="AU215" i="8"/>
  <c r="AX215" i="8"/>
  <c r="BA215" i="8"/>
  <c r="BD215" i="8"/>
  <c r="BG215" i="8"/>
  <c r="BJ215" i="8"/>
  <c r="BM215" i="8"/>
  <c r="BP215" i="8"/>
  <c r="BS215" i="8"/>
  <c r="H216" i="8"/>
  <c r="K216" i="8"/>
  <c r="N216" i="8"/>
  <c r="Q216" i="8"/>
  <c r="T216" i="8"/>
  <c r="W216" i="8"/>
  <c r="Z216" i="8"/>
  <c r="AC216" i="8"/>
  <c r="AF216" i="8"/>
  <c r="AI216" i="8"/>
  <c r="AL216" i="8"/>
  <c r="AO216" i="8"/>
  <c r="AR216" i="8"/>
  <c r="AU216" i="8"/>
  <c r="AX216" i="8"/>
  <c r="BA216" i="8"/>
  <c r="BD216" i="8"/>
  <c r="BG216" i="8"/>
  <c r="BJ216" i="8"/>
  <c r="BM216" i="8"/>
  <c r="BP216" i="8"/>
  <c r="BS216" i="8"/>
  <c r="H217" i="8"/>
  <c r="K217" i="8"/>
  <c r="N217" i="8"/>
  <c r="Q217" i="8"/>
  <c r="T217" i="8"/>
  <c r="W217" i="8"/>
  <c r="Z217" i="8"/>
  <c r="AC217" i="8"/>
  <c r="AF217" i="8"/>
  <c r="AI217" i="8"/>
  <c r="AL217" i="8"/>
  <c r="AO217" i="8"/>
  <c r="AR217" i="8"/>
  <c r="AU217" i="8"/>
  <c r="AX217" i="8"/>
  <c r="BA217" i="8"/>
  <c r="BD217" i="8"/>
  <c r="BG217" i="8"/>
  <c r="BJ217" i="8"/>
  <c r="BM217" i="8"/>
  <c r="BP217" i="8"/>
  <c r="BS217" i="8"/>
  <c r="H218" i="8"/>
  <c r="K218" i="8"/>
  <c r="N218" i="8"/>
  <c r="Q218" i="8"/>
  <c r="T218" i="8"/>
  <c r="W218" i="8"/>
  <c r="Z218" i="8"/>
  <c r="AC218" i="8"/>
  <c r="AF218" i="8"/>
  <c r="AI218" i="8"/>
  <c r="AL218" i="8"/>
  <c r="AO218" i="8"/>
  <c r="AR218" i="8"/>
  <c r="AU218" i="8"/>
  <c r="AX218" i="8"/>
  <c r="BA218" i="8"/>
  <c r="BD218" i="8"/>
  <c r="BG218" i="8"/>
  <c r="BJ218" i="8"/>
  <c r="BM218" i="8"/>
  <c r="BP218" i="8"/>
  <c r="BS218" i="8"/>
  <c r="H219" i="8"/>
  <c r="K219" i="8"/>
  <c r="N219" i="8"/>
  <c r="Q219" i="8"/>
  <c r="T219" i="8"/>
  <c r="W219" i="8"/>
  <c r="Z219" i="8"/>
  <c r="AC219" i="8"/>
  <c r="AF219" i="8"/>
  <c r="AI219" i="8"/>
  <c r="AL219" i="8"/>
  <c r="AO219" i="8"/>
  <c r="AR219" i="8"/>
  <c r="AU219" i="8"/>
  <c r="AX219" i="8"/>
  <c r="BA219" i="8"/>
  <c r="BD219" i="8"/>
  <c r="BG219" i="8"/>
  <c r="BJ219" i="8"/>
  <c r="BM219" i="8"/>
  <c r="BP219" i="8"/>
  <c r="BS219" i="8"/>
  <c r="H220" i="8"/>
  <c r="K220" i="8"/>
  <c r="N220" i="8"/>
  <c r="Q220" i="8"/>
  <c r="T220" i="8"/>
  <c r="W220" i="8"/>
  <c r="Z220" i="8"/>
  <c r="AC220" i="8"/>
  <c r="AF220" i="8"/>
  <c r="AI220" i="8"/>
  <c r="AL220" i="8"/>
  <c r="AO220" i="8"/>
  <c r="AR220" i="8"/>
  <c r="AU220" i="8"/>
  <c r="AX220" i="8"/>
  <c r="BA220" i="8"/>
  <c r="BD220" i="8"/>
  <c r="BG220" i="8"/>
  <c r="BJ220" i="8"/>
  <c r="BM220" i="8"/>
  <c r="BP220" i="8"/>
  <c r="BS220" i="8"/>
  <c r="H221" i="8"/>
  <c r="K221" i="8"/>
  <c r="N221" i="8"/>
  <c r="Q221" i="8"/>
  <c r="T221" i="8"/>
  <c r="W221" i="8"/>
  <c r="Z221" i="8"/>
  <c r="AC221" i="8"/>
  <c r="AF221" i="8"/>
  <c r="AI221" i="8"/>
  <c r="AL221" i="8"/>
  <c r="AO221" i="8"/>
  <c r="AR221" i="8"/>
  <c r="AU221" i="8"/>
  <c r="AX221" i="8"/>
  <c r="BA221" i="8"/>
  <c r="BD221" i="8"/>
  <c r="BG221" i="8"/>
  <c r="BJ221" i="8"/>
  <c r="BM221" i="8"/>
  <c r="BP221" i="8"/>
  <c r="BS221" i="8"/>
  <c r="H222" i="8"/>
  <c r="K222" i="8"/>
  <c r="N222" i="8"/>
  <c r="Q222" i="8"/>
  <c r="T222" i="8"/>
  <c r="W222" i="8"/>
  <c r="Z222" i="8"/>
  <c r="AC222" i="8"/>
  <c r="AF222" i="8"/>
  <c r="AI222" i="8"/>
  <c r="AL222" i="8"/>
  <c r="AO222" i="8"/>
  <c r="AR222" i="8"/>
  <c r="AU222" i="8"/>
  <c r="AX222" i="8"/>
  <c r="BA222" i="8"/>
  <c r="BD222" i="8"/>
  <c r="BG222" i="8"/>
  <c r="BJ222" i="8"/>
  <c r="BM222" i="8"/>
  <c r="BP222" i="8"/>
  <c r="BS222" i="8"/>
  <c r="H223" i="8"/>
  <c r="K223" i="8"/>
  <c r="N223" i="8"/>
  <c r="Q223" i="8"/>
  <c r="T223" i="8"/>
  <c r="W223" i="8"/>
  <c r="Z223" i="8"/>
  <c r="AC223" i="8"/>
  <c r="AF223" i="8"/>
  <c r="AI223" i="8"/>
  <c r="AL223" i="8"/>
  <c r="AO223" i="8"/>
  <c r="AR223" i="8"/>
  <c r="AU223" i="8"/>
  <c r="AX223" i="8"/>
  <c r="BA223" i="8"/>
  <c r="BD223" i="8"/>
  <c r="BG223" i="8"/>
  <c r="BJ223" i="8"/>
  <c r="BM223" i="8"/>
  <c r="BP223" i="8"/>
  <c r="BS223" i="8"/>
  <c r="H224" i="8"/>
  <c r="K224" i="8"/>
  <c r="N224" i="8"/>
  <c r="Q224" i="8"/>
  <c r="T224" i="8"/>
  <c r="W224" i="8"/>
  <c r="Z224" i="8"/>
  <c r="AC224" i="8"/>
  <c r="AF224" i="8"/>
  <c r="AI224" i="8"/>
  <c r="AL224" i="8"/>
  <c r="AO224" i="8"/>
  <c r="AR224" i="8"/>
  <c r="AU224" i="8"/>
  <c r="AX224" i="8"/>
  <c r="BA224" i="8"/>
  <c r="BD224" i="8"/>
  <c r="BG224" i="8"/>
  <c r="BJ224" i="8"/>
  <c r="BM224" i="8"/>
  <c r="BP224" i="8"/>
  <c r="BS224" i="8"/>
  <c r="H225" i="8"/>
  <c r="K225" i="8"/>
  <c r="N225" i="8"/>
  <c r="Q225" i="8"/>
  <c r="T225" i="8"/>
  <c r="W225" i="8"/>
  <c r="Z225" i="8"/>
  <c r="AC225" i="8"/>
  <c r="AF225" i="8"/>
  <c r="AI225" i="8"/>
  <c r="AL225" i="8"/>
  <c r="AO225" i="8"/>
  <c r="AR225" i="8"/>
  <c r="AU225" i="8"/>
  <c r="AX225" i="8"/>
  <c r="BA225" i="8"/>
  <c r="BD225" i="8"/>
  <c r="BG225" i="8"/>
  <c r="BJ225" i="8"/>
  <c r="BM225" i="8"/>
  <c r="BP225" i="8"/>
  <c r="BS225" i="8"/>
  <c r="H226" i="8"/>
  <c r="K226" i="8"/>
  <c r="N226" i="8"/>
  <c r="Q226" i="8"/>
  <c r="T226" i="8"/>
  <c r="W226" i="8"/>
  <c r="Z226" i="8"/>
  <c r="AC226" i="8"/>
  <c r="AF226" i="8"/>
  <c r="AI226" i="8"/>
  <c r="AL226" i="8"/>
  <c r="AO226" i="8"/>
  <c r="AR226" i="8"/>
  <c r="AU226" i="8"/>
  <c r="AX226" i="8"/>
  <c r="BA226" i="8"/>
  <c r="BD226" i="8"/>
  <c r="BG226" i="8"/>
  <c r="BJ226" i="8"/>
  <c r="BM226" i="8"/>
  <c r="BP226" i="8"/>
  <c r="BS226" i="8"/>
  <c r="H227" i="8"/>
  <c r="K227" i="8"/>
  <c r="N227" i="8"/>
  <c r="Q227" i="8"/>
  <c r="T227" i="8"/>
  <c r="W227" i="8"/>
  <c r="Z227" i="8"/>
  <c r="AC227" i="8"/>
  <c r="AF227" i="8"/>
  <c r="AI227" i="8"/>
  <c r="AL227" i="8"/>
  <c r="AO227" i="8"/>
  <c r="AR227" i="8"/>
  <c r="AU227" i="8"/>
  <c r="AX227" i="8"/>
  <c r="BA227" i="8"/>
  <c r="BD227" i="8"/>
  <c r="BG227" i="8"/>
  <c r="BJ227" i="8"/>
  <c r="BM227" i="8"/>
  <c r="BP227" i="8"/>
  <c r="BS227" i="8"/>
  <c r="H228" i="8"/>
  <c r="K228" i="8"/>
  <c r="N228" i="8"/>
  <c r="Q228" i="8"/>
  <c r="T228" i="8"/>
  <c r="W228" i="8"/>
  <c r="Z228" i="8"/>
  <c r="AC228" i="8"/>
  <c r="AF228" i="8"/>
  <c r="AI228" i="8"/>
  <c r="AL228" i="8"/>
  <c r="AO228" i="8"/>
  <c r="AR228" i="8"/>
  <c r="AU228" i="8"/>
  <c r="AX228" i="8"/>
  <c r="BA228" i="8"/>
  <c r="BD228" i="8"/>
  <c r="BG228" i="8"/>
  <c r="BJ228" i="8"/>
  <c r="BM228" i="8"/>
  <c r="BP228" i="8"/>
  <c r="BS228" i="8"/>
  <c r="H229" i="8"/>
  <c r="K229" i="8"/>
  <c r="N229" i="8"/>
  <c r="Q229" i="8"/>
  <c r="T229" i="8"/>
  <c r="W229" i="8"/>
  <c r="Z229" i="8"/>
  <c r="AC229" i="8"/>
  <c r="AF229" i="8"/>
  <c r="AI229" i="8"/>
  <c r="AL229" i="8"/>
  <c r="AO229" i="8"/>
  <c r="AR229" i="8"/>
  <c r="AU229" i="8"/>
  <c r="AX229" i="8"/>
  <c r="BA229" i="8"/>
  <c r="BD229" i="8"/>
  <c r="BG229" i="8"/>
  <c r="BJ229" i="8"/>
  <c r="BM229" i="8"/>
  <c r="BP229" i="8"/>
  <c r="BS229" i="8"/>
  <c r="H230" i="8"/>
  <c r="K230" i="8"/>
  <c r="N230" i="8"/>
  <c r="Q230" i="8"/>
  <c r="T230" i="8"/>
  <c r="W230" i="8"/>
  <c r="Z230" i="8"/>
  <c r="AC230" i="8"/>
  <c r="AF230" i="8"/>
  <c r="AI230" i="8"/>
  <c r="AL230" i="8"/>
  <c r="AO230" i="8"/>
  <c r="AR230" i="8"/>
  <c r="AU230" i="8"/>
  <c r="AX230" i="8"/>
  <c r="BA230" i="8"/>
  <c r="BD230" i="8"/>
  <c r="BG230" i="8"/>
  <c r="BJ230" i="8"/>
  <c r="BM230" i="8"/>
  <c r="BP230" i="8"/>
  <c r="BS230" i="8"/>
  <c r="H231" i="8"/>
  <c r="K231" i="8"/>
  <c r="N231" i="8"/>
  <c r="Q231" i="8"/>
  <c r="T231" i="8"/>
  <c r="W231" i="8"/>
  <c r="Z231" i="8"/>
  <c r="AC231" i="8"/>
  <c r="AF231" i="8"/>
  <c r="AI231" i="8"/>
  <c r="AL231" i="8"/>
  <c r="AO231" i="8"/>
  <c r="AR231" i="8"/>
  <c r="AU231" i="8"/>
  <c r="AX231" i="8"/>
  <c r="BA231" i="8"/>
  <c r="BD231" i="8"/>
  <c r="BG231" i="8"/>
  <c r="BJ231" i="8"/>
  <c r="BM231" i="8"/>
  <c r="BP231" i="8"/>
  <c r="BS231" i="8"/>
  <c r="H232" i="8"/>
  <c r="K232" i="8"/>
  <c r="N232" i="8"/>
  <c r="Q232" i="8"/>
  <c r="T232" i="8"/>
  <c r="W232" i="8"/>
  <c r="Z232" i="8"/>
  <c r="AC232" i="8"/>
  <c r="AF232" i="8"/>
  <c r="AI232" i="8"/>
  <c r="AL232" i="8"/>
  <c r="AO232" i="8"/>
  <c r="AR232" i="8"/>
  <c r="AU232" i="8"/>
  <c r="AX232" i="8"/>
  <c r="BA232" i="8"/>
  <c r="BD232" i="8"/>
  <c r="BG232" i="8"/>
  <c r="BJ232" i="8"/>
  <c r="BM232" i="8"/>
  <c r="BP232" i="8"/>
  <c r="BS232" i="8"/>
  <c r="H233" i="8"/>
  <c r="K233" i="8"/>
  <c r="N233" i="8"/>
  <c r="Q233" i="8"/>
  <c r="T233" i="8"/>
  <c r="W233" i="8"/>
  <c r="Z233" i="8"/>
  <c r="AC233" i="8"/>
  <c r="AF233" i="8"/>
  <c r="AI233" i="8"/>
  <c r="AL233" i="8"/>
  <c r="AO233" i="8"/>
  <c r="AR233" i="8"/>
  <c r="AU233" i="8"/>
  <c r="AX233" i="8"/>
  <c r="BA233" i="8"/>
  <c r="BD233" i="8"/>
  <c r="BG233" i="8"/>
  <c r="BJ233" i="8"/>
  <c r="BM233" i="8"/>
  <c r="BP233" i="8"/>
  <c r="BS233" i="8"/>
  <c r="H234" i="8"/>
  <c r="K234" i="8"/>
  <c r="N234" i="8"/>
  <c r="Q234" i="8"/>
  <c r="T234" i="8"/>
  <c r="W234" i="8"/>
  <c r="Z234" i="8"/>
  <c r="AC234" i="8"/>
  <c r="AF234" i="8"/>
  <c r="AI234" i="8"/>
  <c r="AL234" i="8"/>
  <c r="AO234" i="8"/>
  <c r="AR234" i="8"/>
  <c r="AU234" i="8"/>
  <c r="AX234" i="8"/>
  <c r="BA234" i="8"/>
  <c r="BD234" i="8"/>
  <c r="BG234" i="8"/>
  <c r="BJ234" i="8"/>
  <c r="BM234" i="8"/>
  <c r="BP234" i="8"/>
  <c r="BS234" i="8"/>
  <c r="H235" i="8"/>
  <c r="K235" i="8"/>
  <c r="N235" i="8"/>
  <c r="Q235" i="8"/>
  <c r="T235" i="8"/>
  <c r="W235" i="8"/>
  <c r="Z235" i="8"/>
  <c r="AC235" i="8"/>
  <c r="AF235" i="8"/>
  <c r="AI235" i="8"/>
  <c r="AL235" i="8"/>
  <c r="AO235" i="8"/>
  <c r="AR235" i="8"/>
  <c r="AU235" i="8"/>
  <c r="AX235" i="8"/>
  <c r="BA235" i="8"/>
  <c r="BD235" i="8"/>
  <c r="BG235" i="8"/>
  <c r="BJ235" i="8"/>
  <c r="BM235" i="8"/>
  <c r="BP235" i="8"/>
  <c r="BS235" i="8"/>
  <c r="H236" i="8"/>
  <c r="K236" i="8"/>
  <c r="N236" i="8"/>
  <c r="Q236" i="8"/>
  <c r="T236" i="8"/>
  <c r="W236" i="8"/>
  <c r="Z236" i="8"/>
  <c r="AC236" i="8"/>
  <c r="AF236" i="8"/>
  <c r="AI236" i="8"/>
  <c r="AL236" i="8"/>
  <c r="AO236" i="8"/>
  <c r="AR236" i="8"/>
  <c r="AU236" i="8"/>
  <c r="AX236" i="8"/>
  <c r="BA236" i="8"/>
  <c r="BD236" i="8"/>
  <c r="BG236" i="8"/>
  <c r="BJ236" i="8"/>
  <c r="BM236" i="8"/>
  <c r="BP236" i="8"/>
  <c r="BS236" i="8"/>
  <c r="H237" i="8"/>
  <c r="K237" i="8"/>
  <c r="N237" i="8"/>
  <c r="Q237" i="8"/>
  <c r="T237" i="8"/>
  <c r="W237" i="8"/>
  <c r="Z237" i="8"/>
  <c r="AC237" i="8"/>
  <c r="AF237" i="8"/>
  <c r="AI237" i="8"/>
  <c r="AL237" i="8"/>
  <c r="AO237" i="8"/>
  <c r="AR237" i="8"/>
  <c r="AU237" i="8"/>
  <c r="AX237" i="8"/>
  <c r="BA237" i="8"/>
  <c r="BD237" i="8"/>
  <c r="BG237" i="8"/>
  <c r="BJ237" i="8"/>
  <c r="BM237" i="8"/>
  <c r="BP237" i="8"/>
  <c r="BS237" i="8"/>
  <c r="H238" i="8"/>
  <c r="K238" i="8"/>
  <c r="N238" i="8"/>
  <c r="Q238" i="8"/>
  <c r="T238" i="8"/>
  <c r="W238" i="8"/>
  <c r="Z238" i="8"/>
  <c r="AC238" i="8"/>
  <c r="AF238" i="8"/>
  <c r="AI238" i="8"/>
  <c r="AL238" i="8"/>
  <c r="AO238" i="8"/>
  <c r="AR238" i="8"/>
  <c r="AU238" i="8"/>
  <c r="AX238" i="8"/>
  <c r="BA238" i="8"/>
  <c r="BD238" i="8"/>
  <c r="BG238" i="8"/>
  <c r="BJ238" i="8"/>
  <c r="BM238" i="8"/>
  <c r="BP238" i="8"/>
  <c r="BS238" i="8"/>
  <c r="H239" i="8"/>
  <c r="K239" i="8"/>
  <c r="N239" i="8"/>
  <c r="Q239" i="8"/>
  <c r="T239" i="8"/>
  <c r="W239" i="8"/>
  <c r="Z239" i="8"/>
  <c r="AC239" i="8"/>
  <c r="AF239" i="8"/>
  <c r="AI239" i="8"/>
  <c r="AL239" i="8"/>
  <c r="AO239" i="8"/>
  <c r="AR239" i="8"/>
  <c r="AU239" i="8"/>
  <c r="AX239" i="8"/>
  <c r="BA239" i="8"/>
  <c r="BD239" i="8"/>
  <c r="BG239" i="8"/>
  <c r="BJ239" i="8"/>
  <c r="BM239" i="8"/>
  <c r="BP239" i="8"/>
  <c r="BS239" i="8"/>
  <c r="H240" i="8"/>
  <c r="K240" i="8"/>
  <c r="N240" i="8"/>
  <c r="Q240" i="8"/>
  <c r="T240" i="8"/>
  <c r="W240" i="8"/>
  <c r="Z240" i="8"/>
  <c r="AC240" i="8"/>
  <c r="AF240" i="8"/>
  <c r="AI240" i="8"/>
  <c r="AL240" i="8"/>
  <c r="AO240" i="8"/>
  <c r="AR240" i="8"/>
  <c r="AU240" i="8"/>
  <c r="AX240" i="8"/>
  <c r="BA240" i="8"/>
  <c r="BD240" i="8"/>
  <c r="BG240" i="8"/>
  <c r="BJ240" i="8"/>
  <c r="BM240" i="8"/>
  <c r="BP240" i="8"/>
  <c r="BS240" i="8"/>
  <c r="H241" i="8"/>
  <c r="K241" i="8"/>
  <c r="N241" i="8"/>
  <c r="Q241" i="8"/>
  <c r="T241" i="8"/>
  <c r="W241" i="8"/>
  <c r="Z241" i="8"/>
  <c r="AC241" i="8"/>
  <c r="AF241" i="8"/>
  <c r="AI241" i="8"/>
  <c r="AL241" i="8"/>
  <c r="AO241" i="8"/>
  <c r="AR241" i="8"/>
  <c r="AU241" i="8"/>
  <c r="AX241" i="8"/>
  <c r="BA241" i="8"/>
  <c r="BD241" i="8"/>
  <c r="BG241" i="8"/>
  <c r="BJ241" i="8"/>
  <c r="BM241" i="8"/>
  <c r="BP241" i="8"/>
  <c r="BS241" i="8"/>
  <c r="H242" i="8"/>
  <c r="K242" i="8"/>
  <c r="N242" i="8"/>
  <c r="Q242" i="8"/>
  <c r="T242" i="8"/>
  <c r="W242" i="8"/>
  <c r="Z242" i="8"/>
  <c r="AC242" i="8"/>
  <c r="AF242" i="8"/>
  <c r="AI242" i="8"/>
  <c r="AL242" i="8"/>
  <c r="AO242" i="8"/>
  <c r="AR242" i="8"/>
  <c r="AU242" i="8"/>
  <c r="AX242" i="8"/>
  <c r="BA242" i="8"/>
  <c r="BD242" i="8"/>
  <c r="BG242" i="8"/>
  <c r="BJ242" i="8"/>
  <c r="BM242" i="8"/>
  <c r="BP242" i="8"/>
  <c r="BS242" i="8"/>
  <c r="H243" i="8"/>
  <c r="K243" i="8"/>
  <c r="N243" i="8"/>
  <c r="Q243" i="8"/>
  <c r="T243" i="8"/>
  <c r="W243" i="8"/>
  <c r="Z243" i="8"/>
  <c r="AC243" i="8"/>
  <c r="AF243" i="8"/>
  <c r="AI243" i="8"/>
  <c r="AL243" i="8"/>
  <c r="AO243" i="8"/>
  <c r="AR243" i="8"/>
  <c r="AU243" i="8"/>
  <c r="AX243" i="8"/>
  <c r="BA243" i="8"/>
  <c r="BD243" i="8"/>
  <c r="BG243" i="8"/>
  <c r="BJ243" i="8"/>
  <c r="BM243" i="8"/>
  <c r="BP243" i="8"/>
  <c r="BS243" i="8"/>
  <c r="H244" i="8"/>
  <c r="K244" i="8"/>
  <c r="N244" i="8"/>
  <c r="Q244" i="8"/>
  <c r="T244" i="8"/>
  <c r="W244" i="8"/>
  <c r="Z244" i="8"/>
  <c r="AC244" i="8"/>
  <c r="AF244" i="8"/>
  <c r="AI244" i="8"/>
  <c r="AL244" i="8"/>
  <c r="AO244" i="8"/>
  <c r="AR244" i="8"/>
  <c r="AU244" i="8"/>
  <c r="AX244" i="8"/>
  <c r="BA244" i="8"/>
  <c r="BD244" i="8"/>
  <c r="BG244" i="8"/>
  <c r="BJ244" i="8"/>
  <c r="BM244" i="8"/>
  <c r="BP244" i="8"/>
  <c r="BS244" i="8"/>
  <c r="H245" i="8"/>
  <c r="K245" i="8"/>
  <c r="N245" i="8"/>
  <c r="Q245" i="8"/>
  <c r="T245" i="8"/>
  <c r="W245" i="8"/>
  <c r="Z245" i="8"/>
  <c r="AC245" i="8"/>
  <c r="AF245" i="8"/>
  <c r="AI245" i="8"/>
  <c r="AL245" i="8"/>
  <c r="AO245" i="8"/>
  <c r="AR245" i="8"/>
  <c r="AU245" i="8"/>
  <c r="AX245" i="8"/>
  <c r="BA245" i="8"/>
  <c r="BD245" i="8"/>
  <c r="BG245" i="8"/>
  <c r="BJ245" i="8"/>
  <c r="BM245" i="8"/>
  <c r="BP245" i="8"/>
  <c r="BS245" i="8"/>
  <c r="H246" i="8"/>
  <c r="K246" i="8"/>
  <c r="N246" i="8"/>
  <c r="Q246" i="8"/>
  <c r="T246" i="8"/>
  <c r="W246" i="8"/>
  <c r="Z246" i="8"/>
  <c r="AC246" i="8"/>
  <c r="AF246" i="8"/>
  <c r="AI246" i="8"/>
  <c r="AL246" i="8"/>
  <c r="AO246" i="8"/>
  <c r="AR246" i="8"/>
  <c r="AU246" i="8"/>
  <c r="AX246" i="8"/>
  <c r="BA246" i="8"/>
  <c r="BD246" i="8"/>
  <c r="BG246" i="8"/>
  <c r="BJ246" i="8"/>
  <c r="BM246" i="8"/>
  <c r="BP246" i="8"/>
  <c r="BS246" i="8"/>
  <c r="H247" i="8"/>
  <c r="K247" i="8"/>
  <c r="N247" i="8"/>
  <c r="Q247" i="8"/>
  <c r="T247" i="8"/>
  <c r="W247" i="8"/>
  <c r="Z247" i="8"/>
  <c r="AC247" i="8"/>
  <c r="AF247" i="8"/>
  <c r="AI247" i="8"/>
  <c r="AL247" i="8"/>
  <c r="AO247" i="8"/>
  <c r="AR247" i="8"/>
  <c r="AU247" i="8"/>
  <c r="AX247" i="8"/>
  <c r="BA247" i="8"/>
  <c r="BD247" i="8"/>
  <c r="BG247" i="8"/>
  <c r="BJ247" i="8"/>
  <c r="BM247" i="8"/>
  <c r="BP247" i="8"/>
  <c r="BS247" i="8"/>
  <c r="H248" i="8"/>
  <c r="K248" i="8"/>
  <c r="N248" i="8"/>
  <c r="Q248" i="8"/>
  <c r="T248" i="8"/>
  <c r="W248" i="8"/>
  <c r="Z248" i="8"/>
  <c r="AC248" i="8"/>
  <c r="AF248" i="8"/>
  <c r="AI248" i="8"/>
  <c r="AL248" i="8"/>
  <c r="AO248" i="8"/>
  <c r="AR248" i="8"/>
  <c r="AU248" i="8"/>
  <c r="AX248" i="8"/>
  <c r="BA248" i="8"/>
  <c r="BD248" i="8"/>
  <c r="BG248" i="8"/>
  <c r="BJ248" i="8"/>
  <c r="BM248" i="8"/>
  <c r="BP248" i="8"/>
  <c r="BS248" i="8"/>
  <c r="H249" i="8"/>
  <c r="K249" i="8"/>
  <c r="N249" i="8"/>
  <c r="Q249" i="8"/>
  <c r="T249" i="8"/>
  <c r="W249" i="8"/>
  <c r="Z249" i="8"/>
  <c r="AC249" i="8"/>
  <c r="AF249" i="8"/>
  <c r="AI249" i="8"/>
  <c r="AL249" i="8"/>
  <c r="AO249" i="8"/>
  <c r="AR249" i="8"/>
  <c r="AU249" i="8"/>
  <c r="AX249" i="8"/>
  <c r="BA249" i="8"/>
  <c r="BD249" i="8"/>
  <c r="BG249" i="8"/>
  <c r="BJ249" i="8"/>
  <c r="BM249" i="8"/>
  <c r="BP249" i="8"/>
  <c r="BS249" i="8"/>
  <c r="H250" i="8"/>
  <c r="K250" i="8"/>
  <c r="N250" i="8"/>
  <c r="Q250" i="8"/>
  <c r="T250" i="8"/>
  <c r="W250" i="8"/>
  <c r="Z250" i="8"/>
  <c r="AC250" i="8"/>
  <c r="AF250" i="8"/>
  <c r="AI250" i="8"/>
  <c r="AL250" i="8"/>
  <c r="AO250" i="8"/>
  <c r="AR250" i="8"/>
  <c r="AU250" i="8"/>
  <c r="AX250" i="8"/>
  <c r="BA250" i="8"/>
  <c r="BD250" i="8"/>
  <c r="BG250" i="8"/>
  <c r="BJ250" i="8"/>
  <c r="BM250" i="8"/>
  <c r="BP250" i="8"/>
  <c r="BS250" i="8"/>
  <c r="X239" i="8"/>
  <c r="AS239" i="8"/>
  <c r="AY239" i="8"/>
  <c r="BE239" i="8"/>
  <c r="BH239" i="8"/>
  <c r="BN239" i="8"/>
  <c r="BT239" i="8"/>
  <c r="I240" i="8"/>
  <c r="O240" i="8"/>
  <c r="U240" i="8"/>
  <c r="X240" i="8"/>
  <c r="AD240" i="8"/>
  <c r="AG240" i="8"/>
  <c r="AM240" i="8"/>
  <c r="AP240" i="8"/>
  <c r="AV240" i="8"/>
  <c r="BB240" i="8"/>
  <c r="BE240" i="8"/>
  <c r="BK240" i="8"/>
  <c r="BQ240" i="8"/>
  <c r="BT240" i="8"/>
  <c r="L241" i="8"/>
  <c r="O241" i="8"/>
  <c r="U241" i="8"/>
  <c r="AA241" i="8"/>
  <c r="AD241" i="8"/>
  <c r="AJ241" i="8"/>
  <c r="AM241" i="8"/>
  <c r="AS241" i="8"/>
  <c r="BK241" i="8"/>
  <c r="BN241" i="8"/>
  <c r="BT241" i="8"/>
  <c r="L242" i="8"/>
  <c r="O242" i="8"/>
  <c r="U242" i="8"/>
  <c r="AA242" i="8"/>
  <c r="AD242" i="8"/>
  <c r="AJ242" i="8"/>
  <c r="AM242" i="8"/>
  <c r="AS242" i="8"/>
  <c r="AY242" i="8"/>
  <c r="BB242" i="8"/>
  <c r="BH242" i="8"/>
  <c r="BK242" i="8"/>
  <c r="BQ242" i="8"/>
  <c r="BT242" i="8"/>
  <c r="L243" i="8"/>
  <c r="O243" i="8"/>
  <c r="U243" i="8"/>
  <c r="AA243" i="8"/>
  <c r="AD243" i="8"/>
  <c r="AJ243" i="8"/>
  <c r="AM243" i="8"/>
  <c r="AP243" i="8"/>
  <c r="AS243" i="8"/>
  <c r="AV243" i="8"/>
  <c r="AY243" i="8"/>
  <c r="BB243" i="8"/>
  <c r="BE243" i="8"/>
  <c r="BH243" i="8"/>
  <c r="BK243" i="8"/>
  <c r="BN243" i="8"/>
  <c r="BQ243" i="8"/>
  <c r="BT243" i="8"/>
  <c r="I244" i="8"/>
  <c r="L244" i="8"/>
  <c r="O244" i="8"/>
  <c r="R244" i="8"/>
  <c r="U244" i="8"/>
  <c r="X244" i="8"/>
  <c r="AA244" i="8"/>
  <c r="AD244" i="8"/>
  <c r="AG244" i="8"/>
  <c r="AJ244" i="8"/>
  <c r="AM244" i="8"/>
  <c r="AP244" i="8"/>
  <c r="AS244" i="8"/>
  <c r="AV244" i="8"/>
  <c r="I245" i="8"/>
  <c r="O245" i="8"/>
  <c r="U245" i="8"/>
  <c r="AA245" i="8"/>
  <c r="AD245" i="8"/>
  <c r="AJ245" i="8"/>
  <c r="AP245" i="8"/>
  <c r="AS245" i="8"/>
  <c r="AY245" i="8"/>
  <c r="BB245" i="8"/>
  <c r="BH245" i="8"/>
  <c r="BK245" i="8"/>
  <c r="BQ245" i="8"/>
  <c r="BT245" i="8"/>
  <c r="L246" i="8"/>
  <c r="O246" i="8"/>
  <c r="U246" i="8"/>
  <c r="X246" i="8"/>
  <c r="AD246" i="8"/>
  <c r="AG246" i="8"/>
  <c r="AM246" i="8"/>
  <c r="AS246" i="8"/>
  <c r="AV246" i="8"/>
  <c r="BB246" i="8"/>
  <c r="BE246" i="8"/>
  <c r="BK246" i="8"/>
  <c r="BN246" i="8"/>
  <c r="BT246" i="8"/>
  <c r="L247" i="8"/>
  <c r="O247" i="8"/>
  <c r="U247" i="8"/>
  <c r="X247" i="8"/>
  <c r="AD247" i="8"/>
  <c r="AG247" i="8"/>
  <c r="AM247" i="8"/>
  <c r="AP247" i="8"/>
  <c r="AV247" i="8"/>
  <c r="BB247" i="8"/>
  <c r="BE247" i="8"/>
  <c r="BK247" i="8"/>
  <c r="BN247" i="8"/>
  <c r="BT247" i="8"/>
  <c r="I248" i="8"/>
  <c r="O248" i="8"/>
  <c r="U248" i="8"/>
  <c r="X248" i="8"/>
  <c r="AD248" i="8"/>
  <c r="AG248" i="8"/>
  <c r="AM248" i="8"/>
  <c r="AP248" i="8"/>
  <c r="AV248" i="8"/>
  <c r="AY248" i="8"/>
  <c r="BE248" i="8"/>
  <c r="BK248" i="8"/>
  <c r="BN248" i="8"/>
  <c r="BT248" i="8"/>
  <c r="I249" i="8"/>
  <c r="O249" i="8"/>
  <c r="R249" i="8"/>
  <c r="X249" i="8"/>
  <c r="AD249" i="8"/>
  <c r="AG249" i="8"/>
  <c r="AM249" i="8"/>
  <c r="AP249" i="8"/>
  <c r="AV249" i="8"/>
  <c r="AY249" i="8"/>
  <c r="BE249" i="8"/>
  <c r="BK249" i="8"/>
  <c r="BN249" i="8"/>
  <c r="BT249" i="8"/>
  <c r="I250" i="8"/>
  <c r="O250" i="8"/>
  <c r="R250" i="8"/>
  <c r="X250" i="8"/>
  <c r="AA250" i="8"/>
  <c r="AG250" i="8"/>
  <c r="AM250" i="8"/>
  <c r="AP250" i="8"/>
  <c r="AV250" i="8"/>
  <c r="BB250" i="8"/>
  <c r="BE250" i="8"/>
  <c r="BK250" i="8"/>
  <c r="BN250" i="8"/>
  <c r="BT250" i="8"/>
  <c r="P247" i="8"/>
  <c r="AE247" i="8"/>
  <c r="AK247" i="8"/>
  <c r="AT247" i="8"/>
  <c r="AW247" i="8"/>
  <c r="BF247" i="8"/>
  <c r="BL247" i="8"/>
  <c r="BR247" i="8"/>
  <c r="M248" i="8"/>
  <c r="S248" i="8"/>
  <c r="Y248" i="8"/>
  <c r="AH248" i="8"/>
  <c r="AN248" i="8"/>
  <c r="AT248" i="8"/>
  <c r="BC248" i="8"/>
  <c r="BI248" i="8"/>
  <c r="BO248" i="8"/>
  <c r="J249" i="8"/>
  <c r="M249" i="8"/>
  <c r="V249" i="8"/>
  <c r="AE249" i="8"/>
  <c r="AH249" i="8"/>
  <c r="AQ249" i="8"/>
  <c r="AT249" i="8"/>
  <c r="BC249" i="8"/>
  <c r="BF249" i="8"/>
  <c r="BO249" i="8"/>
  <c r="G250" i="8"/>
  <c r="M250" i="8"/>
  <c r="V250" i="8"/>
  <c r="Y250" i="8"/>
  <c r="AH250" i="8"/>
  <c r="AQ250" i="8"/>
  <c r="AT250" i="8"/>
  <c r="BC250" i="8"/>
  <c r="BF250" i="8"/>
  <c r="BO250" i="8"/>
  <c r="BR250" i="8"/>
  <c r="F7" i="8"/>
  <c r="F10" i="8"/>
  <c r="F13" i="8"/>
  <c r="F16" i="8"/>
  <c r="F19" i="8"/>
  <c r="F22" i="8"/>
  <c r="F25" i="8"/>
  <c r="F28" i="8"/>
  <c r="F31" i="8"/>
  <c r="F34" i="8"/>
  <c r="F37" i="8"/>
  <c r="F40" i="8"/>
  <c r="F43" i="8"/>
  <c r="F46" i="8"/>
  <c r="F49" i="8"/>
  <c r="F52" i="8"/>
  <c r="F55" i="8"/>
  <c r="F58" i="8"/>
  <c r="F61" i="8"/>
  <c r="F64" i="8"/>
  <c r="F67" i="8"/>
  <c r="F70" i="8"/>
  <c r="F73" i="8"/>
  <c r="F76" i="8"/>
  <c r="F79" i="8"/>
  <c r="F82" i="8"/>
  <c r="F85" i="8"/>
  <c r="F88" i="8"/>
  <c r="F91" i="8"/>
  <c r="F94" i="8"/>
  <c r="F97" i="8"/>
  <c r="F100" i="8"/>
  <c r="F103" i="8"/>
  <c r="F106" i="8"/>
  <c r="F109" i="8"/>
  <c r="F112" i="8"/>
  <c r="F115" i="8"/>
  <c r="F118" i="8"/>
  <c r="F121" i="8"/>
  <c r="F124" i="8"/>
  <c r="F127" i="8"/>
  <c r="F130" i="8"/>
  <c r="F133" i="8"/>
  <c r="F136" i="8"/>
  <c r="F139" i="8"/>
  <c r="F142" i="8"/>
  <c r="F145" i="8"/>
  <c r="F148" i="8"/>
  <c r="F151" i="8"/>
  <c r="F154" i="8"/>
  <c r="F157" i="8"/>
  <c r="F160" i="8"/>
  <c r="F163" i="8"/>
  <c r="F166" i="8"/>
  <c r="F169" i="8"/>
  <c r="F172" i="8"/>
  <c r="F175" i="8"/>
  <c r="F178" i="8"/>
  <c r="F181" i="8"/>
  <c r="F184" i="8"/>
  <c r="F187" i="8"/>
  <c r="F190" i="8"/>
  <c r="F193" i="8"/>
  <c r="F196" i="8"/>
  <c r="F199" i="8"/>
  <c r="F202" i="8"/>
  <c r="F205" i="8"/>
  <c r="F208" i="8"/>
  <c r="F211" i="8"/>
  <c r="F214" i="8"/>
  <c r="F217" i="8"/>
  <c r="F220" i="8"/>
  <c r="F223" i="8"/>
  <c r="F226" i="8"/>
  <c r="F229" i="8"/>
  <c r="F232" i="8"/>
  <c r="F235" i="8"/>
  <c r="F238" i="8"/>
  <c r="F241" i="8"/>
  <c r="F244" i="8"/>
  <c r="F247" i="8"/>
  <c r="F250" i="8"/>
  <c r="F12" i="8"/>
  <c r="F27" i="8"/>
  <c r="F33" i="8"/>
  <c r="F39" i="8"/>
  <c r="F45" i="8"/>
  <c r="F51" i="8"/>
  <c r="F57" i="8"/>
  <c r="F63" i="8"/>
  <c r="F69" i="8"/>
  <c r="F75" i="8"/>
  <c r="F81" i="8"/>
  <c r="F87" i="8"/>
  <c r="F93" i="8"/>
  <c r="F99" i="8"/>
  <c r="F105" i="8"/>
  <c r="F114" i="8"/>
  <c r="F120" i="8"/>
  <c r="F126" i="8"/>
  <c r="F132" i="8"/>
  <c r="F138" i="8"/>
  <c r="F144" i="8"/>
  <c r="F147" i="8"/>
  <c r="F153" i="8"/>
  <c r="F159" i="8"/>
  <c r="F165" i="8"/>
  <c r="F171" i="8"/>
  <c r="F177" i="8"/>
  <c r="F183" i="8"/>
  <c r="F189" i="8"/>
  <c r="F195" i="8"/>
  <c r="F201" i="8"/>
  <c r="F207" i="8"/>
  <c r="F213" i="8"/>
  <c r="F219" i="8"/>
  <c r="F225" i="8"/>
  <c r="F231" i="8"/>
  <c r="F237" i="8"/>
  <c r="F243" i="8"/>
  <c r="F249" i="8"/>
  <c r="F8" i="8"/>
  <c r="F11" i="8"/>
  <c r="F14" i="8"/>
  <c r="F17" i="8"/>
  <c r="F20" i="8"/>
  <c r="F23" i="8"/>
  <c r="F26" i="8"/>
  <c r="F29" i="8"/>
  <c r="F32" i="8"/>
  <c r="F35" i="8"/>
  <c r="F38" i="8"/>
  <c r="F41" i="8"/>
  <c r="F44" i="8"/>
  <c r="F47" i="8"/>
  <c r="F50" i="8"/>
  <c r="F53" i="8"/>
  <c r="F56" i="8"/>
  <c r="F59" i="8"/>
  <c r="F62" i="8"/>
  <c r="F65" i="8"/>
  <c r="F68" i="8"/>
  <c r="F71" i="8"/>
  <c r="F74" i="8"/>
  <c r="F77" i="8"/>
  <c r="F80" i="8"/>
  <c r="F83" i="8"/>
  <c r="F86" i="8"/>
  <c r="F89" i="8"/>
  <c r="F92" i="8"/>
  <c r="F95" i="8"/>
  <c r="F98" i="8"/>
  <c r="F101" i="8"/>
  <c r="F104" i="8"/>
  <c r="F107" i="8"/>
  <c r="F110" i="8"/>
  <c r="F113" i="8"/>
  <c r="F116" i="8"/>
  <c r="F119" i="8"/>
  <c r="F122" i="8"/>
  <c r="F125" i="8"/>
  <c r="F128" i="8"/>
  <c r="F131" i="8"/>
  <c r="F134" i="8"/>
  <c r="F137" i="8"/>
  <c r="F140" i="8"/>
  <c r="F143" i="8"/>
  <c r="F146" i="8"/>
  <c r="F149" i="8"/>
  <c r="F152" i="8"/>
  <c r="F155" i="8"/>
  <c r="F158" i="8"/>
  <c r="F161" i="8"/>
  <c r="F164" i="8"/>
  <c r="F167" i="8"/>
  <c r="F170" i="8"/>
  <c r="F173" i="8"/>
  <c r="F176" i="8"/>
  <c r="F179" i="8"/>
  <c r="F182" i="8"/>
  <c r="F185" i="8"/>
  <c r="F188" i="8"/>
  <c r="F191" i="8"/>
  <c r="F194" i="8"/>
  <c r="F197" i="8"/>
  <c r="F200" i="8"/>
  <c r="F203" i="8"/>
  <c r="F206" i="8"/>
  <c r="F209" i="8"/>
  <c r="F212" i="8"/>
  <c r="F215" i="8"/>
  <c r="F218" i="8"/>
  <c r="F221" i="8"/>
  <c r="F224" i="8"/>
  <c r="F227" i="8"/>
  <c r="F230" i="8"/>
  <c r="F233" i="8"/>
  <c r="F236" i="8"/>
  <c r="F239" i="8"/>
  <c r="F242" i="8"/>
  <c r="F245" i="8"/>
  <c r="F248" i="8"/>
  <c r="F9" i="8"/>
  <c r="F15" i="8"/>
  <c r="F18" i="8"/>
  <c r="F21" i="8"/>
  <c r="F24" i="8"/>
  <c r="F30" i="8"/>
  <c r="F36" i="8"/>
  <c r="F42" i="8"/>
  <c r="F48" i="8"/>
  <c r="F54" i="8"/>
  <c r="F60" i="8"/>
  <c r="F66" i="8"/>
  <c r="F72" i="8"/>
  <c r="F78" i="8"/>
  <c r="F84" i="8"/>
  <c r="F90" i="8"/>
  <c r="F96" i="8"/>
  <c r="F102" i="8"/>
  <c r="F108" i="8"/>
  <c r="F111" i="8"/>
  <c r="F117" i="8"/>
  <c r="F123" i="8"/>
  <c r="F129" i="8"/>
  <c r="F135" i="8"/>
  <c r="F141" i="8"/>
  <c r="F150" i="8"/>
  <c r="F156" i="8"/>
  <c r="F162" i="8"/>
  <c r="F168" i="8"/>
  <c r="F174" i="8"/>
  <c r="F180" i="8"/>
  <c r="F186" i="8"/>
  <c r="F192" i="8"/>
  <c r="F198" i="8"/>
  <c r="F204" i="8"/>
  <c r="F210" i="8"/>
  <c r="F216" i="8"/>
  <c r="F222" i="8"/>
  <c r="F228" i="8"/>
  <c r="F234" i="8"/>
  <c r="F240" i="8"/>
  <c r="F246" i="8"/>
  <c r="F6" i="8"/>
  <c r="F3" i="8"/>
  <c r="G3" i="8"/>
  <c r="AA3" i="8" l="1"/>
  <c r="BN3" i="8"/>
  <c r="V3" i="8"/>
  <c r="BF3" i="8"/>
  <c r="M3" i="8"/>
  <c r="BE3" i="8"/>
  <c r="U3" i="8"/>
  <c r="BM3" i="8"/>
  <c r="AP3" i="8"/>
  <c r="BL3" i="8"/>
  <c r="K3" i="8"/>
  <c r="AE3" i="8"/>
  <c r="AX3" i="8"/>
  <c r="I3" i="8"/>
  <c r="BA3" i="8"/>
  <c r="AO3" i="8"/>
  <c r="S3" i="8"/>
  <c r="AU3" i="8"/>
  <c r="AC3" i="8"/>
  <c r="Z3" i="8"/>
  <c r="BI3" i="8"/>
  <c r="Y3" i="8"/>
  <c r="BG3" i="8"/>
  <c r="N3" i="8"/>
  <c r="BP3" i="8"/>
  <c r="AV3" i="8"/>
  <c r="AF3" i="8"/>
  <c r="AY3" i="8"/>
  <c r="J3" i="8"/>
  <c r="AS3" i="8"/>
  <c r="AR3" i="8"/>
  <c r="Q3" i="8"/>
  <c r="AB3" i="8"/>
  <c r="AW3" i="8"/>
  <c r="AL3" i="8"/>
  <c r="BS3" i="8"/>
  <c r="P3" i="8"/>
  <c r="AD3" i="8"/>
  <c r="AI3" i="8"/>
  <c r="T3" i="8"/>
  <c r="BQ3" i="8"/>
  <c r="AG3" i="8"/>
  <c r="W3" i="8"/>
  <c r="AM3" i="8"/>
  <c r="L3" i="8"/>
  <c r="BB3" i="8"/>
  <c r="X3" i="8"/>
  <c r="BC3" i="8"/>
  <c r="AT3" i="8"/>
  <c r="BD3" i="8"/>
  <c r="BH3" i="8"/>
  <c r="BR3" i="8"/>
  <c r="H3" i="8"/>
  <c r="AZ3" i="8"/>
  <c r="AJ3" i="8"/>
  <c r="R3" i="8"/>
  <c r="AQ3" i="8"/>
  <c r="BK3" i="8"/>
  <c r="BT3" i="8"/>
  <c r="AK3" i="8"/>
  <c r="BJ3" i="8"/>
  <c r="O3" i="8"/>
  <c r="AH3" i="8"/>
  <c r="BO3" i="8"/>
  <c r="AN3" i="8"/>
  <c r="A2" i="8" l="1"/>
  <c r="BB4" i="8" s="1"/>
  <c r="V4" i="8" l="1"/>
  <c r="S4" i="8"/>
  <c r="BE4" i="8"/>
  <c r="AP4" i="8"/>
  <c r="AX4" i="8"/>
  <c r="BA4" i="8"/>
  <c r="Z4" i="8"/>
  <c r="BG4" i="8"/>
  <c r="AL4" i="8"/>
  <c r="F4" i="8"/>
  <c r="G4" i="8"/>
  <c r="BN4" i="8"/>
  <c r="BM4" i="8"/>
  <c r="AY4" i="8"/>
  <c r="BT4" i="8"/>
  <c r="AJ4" i="8"/>
  <c r="BH4" i="8"/>
  <c r="AT4" i="8"/>
  <c r="T4" i="8"/>
  <c r="AD4" i="8"/>
  <c r="P4" i="8"/>
  <c r="AW4" i="8"/>
  <c r="AB4" i="8"/>
  <c r="AR4" i="8"/>
  <c r="J4" i="8"/>
  <c r="N4" i="8"/>
  <c r="BI4" i="8"/>
  <c r="AC4" i="8"/>
  <c r="AU4" i="8"/>
  <c r="I4" i="8"/>
  <c r="K4" i="8"/>
  <c r="BL4" i="8"/>
  <c r="U4" i="8"/>
  <c r="BF4" i="8"/>
  <c r="AA4" i="8"/>
  <c r="O4" i="8"/>
  <c r="BK4" i="8"/>
  <c r="R4" i="8"/>
  <c r="AZ4" i="8"/>
  <c r="AK4" i="8"/>
  <c r="AQ4" i="8"/>
  <c r="BC4" i="8"/>
  <c r="X4" i="8"/>
  <c r="BQ4" i="8"/>
  <c r="BS4" i="8"/>
  <c r="Q4" i="8"/>
  <c r="AS4" i="8"/>
  <c r="AF4" i="8"/>
  <c r="AV4" i="8"/>
  <c r="BP4" i="8"/>
  <c r="Y4" i="8"/>
  <c r="AO4" i="8"/>
  <c r="AE4" i="8"/>
  <c r="M4" i="8"/>
  <c r="BD4" i="8"/>
  <c r="AG4" i="8"/>
  <c r="L4" i="8"/>
  <c r="BB5" i="8"/>
  <c r="AI4" i="8"/>
  <c r="W4" i="8"/>
  <c r="AM4" i="8"/>
  <c r="BR4" i="8"/>
  <c r="H4" i="8"/>
  <c r="AH4" i="8"/>
  <c r="AN4" i="8"/>
  <c r="BJ4" i="8"/>
  <c r="BO4" i="8"/>
  <c r="L5" i="8" l="1"/>
  <c r="BQ5" i="8"/>
  <c r="X5" i="8"/>
  <c r="AQ5" i="8"/>
  <c r="AK5" i="8"/>
  <c r="AZ5" i="8"/>
  <c r="R5" i="8"/>
  <c r="AA5" i="8"/>
  <c r="BF5" i="8"/>
  <c r="U5" i="8"/>
  <c r="BL5" i="8"/>
  <c r="K5" i="8"/>
  <c r="I5" i="8"/>
  <c r="AU5" i="8"/>
  <c r="AC5" i="8"/>
  <c r="BI5" i="8"/>
  <c r="N5" i="8"/>
  <c r="J5" i="8"/>
  <c r="AR5" i="8"/>
  <c r="AB5" i="8"/>
  <c r="AW5" i="8"/>
  <c r="P5" i="8"/>
  <c r="AT5" i="8"/>
  <c r="BH5" i="8"/>
  <c r="AJ5" i="8"/>
  <c r="B234" i="8"/>
  <c r="B184" i="8"/>
  <c r="B227" i="8"/>
  <c r="B205" i="8"/>
  <c r="B248" i="8"/>
  <c r="B12" i="8"/>
  <c r="B33" i="8"/>
  <c r="B72" i="8"/>
  <c r="B89" i="8"/>
  <c r="B106" i="8"/>
  <c r="B143" i="8"/>
  <c r="B180" i="8"/>
  <c r="B10" i="8"/>
  <c r="B37" i="8"/>
  <c r="B66" i="8"/>
  <c r="B105" i="8"/>
  <c r="B122" i="8"/>
  <c r="B137" i="8"/>
  <c r="B174" i="8"/>
  <c r="B216" i="8"/>
  <c r="B209" i="8"/>
  <c r="B246" i="8"/>
  <c r="B187" i="8"/>
  <c r="B230" i="8"/>
  <c r="B7" i="8"/>
  <c r="B38" i="8"/>
  <c r="B55" i="8"/>
  <c r="B93" i="8"/>
  <c r="B110" i="8"/>
  <c r="B168" i="8"/>
  <c r="B163" i="8"/>
  <c r="B200" i="8"/>
  <c r="B32" i="8"/>
  <c r="B59" i="8"/>
  <c r="B87" i="8"/>
  <c r="B126" i="8"/>
  <c r="B162" i="8"/>
  <c r="B157" i="8"/>
  <c r="B194" i="8"/>
  <c r="B242" i="8"/>
  <c r="B228" i="8"/>
  <c r="B212" i="8"/>
  <c r="B249" i="8"/>
  <c r="B199" i="8"/>
  <c r="B27" i="8"/>
  <c r="B57" i="8"/>
  <c r="B73" i="8"/>
  <c r="B114" i="8"/>
  <c r="B150" i="8"/>
  <c r="B145" i="8"/>
  <c r="B182" i="8"/>
  <c r="B25" i="8"/>
  <c r="B50" i="8"/>
  <c r="B67" i="8"/>
  <c r="B108" i="8"/>
  <c r="B144" i="8"/>
  <c r="B139" i="8"/>
  <c r="B176" i="8"/>
  <c r="B26" i="8"/>
  <c r="B53" i="8"/>
  <c r="B79" i="8"/>
  <c r="B120" i="8"/>
  <c r="B156" i="8"/>
  <c r="B151" i="8"/>
  <c r="B188" i="8"/>
  <c r="B229" i="8"/>
  <c r="B35" i="8"/>
  <c r="B62" i="8"/>
  <c r="B90" i="8"/>
  <c r="B107" i="8"/>
  <c r="B165" i="8"/>
  <c r="B160" i="8"/>
  <c r="B197" i="8"/>
  <c r="B238" i="8"/>
  <c r="B28" i="8"/>
  <c r="B54" i="8"/>
  <c r="B70" i="8"/>
  <c r="B111" i="8"/>
  <c r="B147" i="8"/>
  <c r="B142" i="8"/>
  <c r="B179" i="8"/>
  <c r="B250" i="8"/>
  <c r="B224" i="8"/>
  <c r="B211" i="8"/>
  <c r="B220" i="8"/>
  <c r="B231" i="8"/>
  <c r="B181" i="8"/>
  <c r="B24" i="8"/>
  <c r="B48" i="8"/>
  <c r="B77" i="8"/>
  <c r="B94" i="8"/>
  <c r="B132" i="8"/>
  <c r="B170" i="8"/>
  <c r="B207" i="8"/>
  <c r="B18" i="8"/>
  <c r="B42" i="8"/>
  <c r="B71" i="8"/>
  <c r="B88" i="8"/>
  <c r="B127" i="8"/>
  <c r="B164" i="8"/>
  <c r="B201" i="8"/>
  <c r="B243" i="8"/>
  <c r="B193" i="8"/>
  <c r="B236" i="8"/>
  <c r="B214" i="8"/>
  <c r="B206" i="8"/>
  <c r="B16" i="8"/>
  <c r="B43" i="8"/>
  <c r="B81" i="8"/>
  <c r="B98" i="8"/>
  <c r="B115" i="8"/>
  <c r="B152" i="8"/>
  <c r="B189" i="8"/>
  <c r="B14" i="8"/>
  <c r="B36" i="8"/>
  <c r="B75" i="8"/>
  <c r="B92" i="8"/>
  <c r="B109" i="8"/>
  <c r="B146" i="8"/>
  <c r="B183" i="8"/>
  <c r="B225" i="8"/>
  <c r="B175" i="8"/>
  <c r="B218" i="8"/>
  <c r="B196" i="8"/>
  <c r="B239" i="8"/>
  <c r="B8" i="8"/>
  <c r="B34" i="8"/>
  <c r="B63" i="8"/>
  <c r="B102" i="8"/>
  <c r="B119" i="8"/>
  <c r="B134" i="8"/>
  <c r="B171" i="8"/>
  <c r="B6" i="8"/>
  <c r="B41" i="8"/>
  <c r="B58" i="8"/>
  <c r="B96" i="8"/>
  <c r="B113" i="8"/>
  <c r="B128" i="8"/>
  <c r="B166" i="8"/>
  <c r="B11" i="8"/>
  <c r="B40" i="8"/>
  <c r="B69" i="8"/>
  <c r="B86" i="8"/>
  <c r="B125" i="8"/>
  <c r="B140" i="8"/>
  <c r="B177" i="8"/>
  <c r="B235" i="8"/>
  <c r="B13" i="8"/>
  <c r="B39" i="8"/>
  <c r="B78" i="8"/>
  <c r="B95" i="8"/>
  <c r="B112" i="8"/>
  <c r="B149" i="8"/>
  <c r="B186" i="8"/>
  <c r="B244" i="8"/>
  <c r="B9" i="8"/>
  <c r="B31" i="8"/>
  <c r="B61" i="8"/>
  <c r="B99" i="8"/>
  <c r="B116" i="8"/>
  <c r="B131" i="8"/>
  <c r="B169" i="8"/>
  <c r="B226" i="8"/>
  <c r="B247" i="8"/>
  <c r="B217" i="8"/>
  <c r="B237" i="8"/>
  <c r="B178" i="8"/>
  <c r="B221" i="8"/>
  <c r="B208" i="8"/>
  <c r="B29" i="8"/>
  <c r="B56" i="8"/>
  <c r="B82" i="8"/>
  <c r="B123" i="8"/>
  <c r="B159" i="8"/>
  <c r="B154" i="8"/>
  <c r="B191" i="8"/>
  <c r="B30" i="8"/>
  <c r="B60" i="8"/>
  <c r="B76" i="8"/>
  <c r="B117" i="8"/>
  <c r="B153" i="8"/>
  <c r="B148" i="8"/>
  <c r="B185" i="8"/>
  <c r="B233" i="8"/>
  <c r="B219" i="8"/>
  <c r="B203" i="8"/>
  <c r="B240" i="8"/>
  <c r="B190" i="8"/>
  <c r="B22" i="8"/>
  <c r="B47" i="8"/>
  <c r="B64" i="8"/>
  <c r="B103" i="8"/>
  <c r="B141" i="8"/>
  <c r="B136" i="8"/>
  <c r="B173" i="8"/>
  <c r="B20" i="8"/>
  <c r="B51" i="8"/>
  <c r="B80" i="8"/>
  <c r="B97" i="8"/>
  <c r="B135" i="8"/>
  <c r="B130" i="8"/>
  <c r="B210" i="8"/>
  <c r="B215" i="8"/>
  <c r="B202" i="8"/>
  <c r="B245" i="8"/>
  <c r="B222" i="8"/>
  <c r="B172" i="8"/>
  <c r="B19" i="8"/>
  <c r="B52" i="8"/>
  <c r="B68" i="8"/>
  <c r="B85" i="8"/>
  <c r="B124" i="8"/>
  <c r="B161" i="8"/>
  <c r="B198" i="8"/>
  <c r="B15" i="8"/>
  <c r="B46" i="8"/>
  <c r="B84" i="8"/>
  <c r="B101" i="8"/>
  <c r="B118" i="8"/>
  <c r="B155" i="8"/>
  <c r="B192" i="8"/>
  <c r="B21" i="8"/>
  <c r="B45" i="8"/>
  <c r="B74" i="8"/>
  <c r="B91" i="8"/>
  <c r="B129" i="8"/>
  <c r="B167" i="8"/>
  <c r="B204" i="8"/>
  <c r="B232" i="8"/>
  <c r="B23" i="8"/>
  <c r="B44" i="8"/>
  <c r="B83" i="8"/>
  <c r="B100" i="8"/>
  <c r="B138" i="8"/>
  <c r="B133" i="8"/>
  <c r="B213" i="8"/>
  <c r="B241" i="8"/>
  <c r="B17" i="8"/>
  <c r="B49" i="8"/>
  <c r="B65" i="8"/>
  <c r="B104" i="8"/>
  <c r="B121" i="8"/>
  <c r="B158" i="8"/>
  <c r="B195" i="8"/>
  <c r="B223" i="8"/>
  <c r="AE5" i="8"/>
  <c r="AF5" i="8"/>
  <c r="AG5" i="8"/>
  <c r="AO5" i="8"/>
  <c r="BP5" i="8"/>
  <c r="AS5" i="8"/>
  <c r="BS5" i="8"/>
  <c r="O5" i="8"/>
  <c r="T5" i="8"/>
  <c r="BT5" i="8"/>
  <c r="BD5" i="8"/>
  <c r="M5" i="8"/>
  <c r="Y5" i="8"/>
  <c r="AV5" i="8"/>
  <c r="Q5" i="8"/>
  <c r="BC5" i="8"/>
  <c r="BK5" i="8"/>
  <c r="AD5" i="8"/>
  <c r="AP5" i="8"/>
  <c r="AY5" i="8"/>
  <c r="G5" i="8"/>
  <c r="BG5" i="8"/>
  <c r="BA5" i="8"/>
  <c r="S5" i="8"/>
  <c r="V5" i="8"/>
  <c r="BM5" i="8"/>
  <c r="BN5" i="8"/>
  <c r="F5" i="8"/>
  <c r="AL5" i="8"/>
  <c r="Z5" i="8"/>
  <c r="AX5" i="8"/>
  <c r="BE5" i="8"/>
  <c r="BO5" i="8"/>
  <c r="H5" i="8"/>
  <c r="AN5" i="8"/>
  <c r="AH5" i="8"/>
  <c r="AM5" i="8"/>
  <c r="BJ5" i="8"/>
  <c r="BR5" i="8"/>
  <c r="AI5" i="8"/>
  <c r="W5" i="8"/>
  <c r="A4" i="8"/>
  <c r="E4" i="8"/>
  <c r="B4" i="8" l="1"/>
  <c r="C4" i="8" s="1"/>
  <c r="D4" i="8"/>
  <c r="E146" i="8" s="1"/>
  <c r="D91" i="8"/>
  <c r="D226" i="8"/>
  <c r="C197" i="8"/>
  <c r="D15" i="8"/>
  <c r="C58" i="8"/>
  <c r="C144" i="8"/>
  <c r="E121" i="8"/>
  <c r="C32" i="8"/>
  <c r="C97" i="8"/>
  <c r="E213" i="8"/>
  <c r="C69" i="8"/>
  <c r="C232" i="8"/>
  <c r="C219" i="8"/>
  <c r="C199" i="8"/>
  <c r="E185" i="8"/>
  <c r="C129" i="8"/>
  <c r="C183" i="8"/>
  <c r="E26" i="8"/>
  <c r="D176" i="8"/>
  <c r="C53" i="8"/>
  <c r="E193" i="8"/>
  <c r="D173" i="8"/>
  <c r="C105" i="8"/>
  <c r="C64" i="8"/>
  <c r="C250" i="8"/>
  <c r="D242" i="8"/>
  <c r="C45" i="8"/>
  <c r="C59" i="8"/>
  <c r="D31" i="8"/>
  <c r="C44" i="8"/>
  <c r="D19" i="8"/>
  <c r="D207" i="8"/>
  <c r="C205" i="8"/>
  <c r="D197" i="8"/>
  <c r="D82" i="8"/>
  <c r="D159" i="8"/>
  <c r="E68" i="8"/>
  <c r="D149" i="8"/>
  <c r="D218" i="8"/>
  <c r="D21" i="8"/>
  <c r="E10" i="8"/>
  <c r="D95" i="8"/>
  <c r="C161" i="8"/>
  <c r="E114" i="8"/>
  <c r="E180" i="8"/>
  <c r="E29" i="8"/>
  <c r="D118" i="8"/>
  <c r="D90" i="8"/>
  <c r="E36" i="8"/>
  <c r="C116" i="8"/>
  <c r="C95" i="8"/>
  <c r="E211" i="8"/>
  <c r="D23" i="8"/>
  <c r="E23" i="8"/>
  <c r="E8" i="8"/>
  <c r="D13" i="8"/>
  <c r="D20" i="8"/>
  <c r="D183" i="8"/>
  <c r="C17" i="8"/>
  <c r="E223" i="8"/>
  <c r="D189" i="8"/>
  <c r="C192" i="8"/>
  <c r="D184" i="8"/>
  <c r="C187" i="8"/>
  <c r="D179" i="8"/>
  <c r="C182" i="8"/>
  <c r="E60" i="8"/>
  <c r="D37" i="8"/>
  <c r="C221" i="8"/>
  <c r="C248" i="8"/>
  <c r="C51" i="8"/>
  <c r="D222" i="8"/>
  <c r="C225" i="8"/>
  <c r="E43" i="8"/>
  <c r="D217" i="8"/>
  <c r="C220" i="8"/>
  <c r="E31" i="8"/>
  <c r="D212" i="8"/>
  <c r="C215" i="8"/>
  <c r="E124" i="8"/>
  <c r="D33" i="8"/>
  <c r="E210" i="8"/>
  <c r="D164" i="8"/>
  <c r="D89" i="8"/>
  <c r="C118" i="8"/>
  <c r="E239" i="8"/>
  <c r="D84" i="8"/>
  <c r="C113" i="8"/>
  <c r="E234" i="8"/>
  <c r="D79" i="8"/>
  <c r="C108" i="8"/>
  <c r="E229" i="8"/>
  <c r="D156" i="8"/>
  <c r="C85" i="8"/>
  <c r="C172" i="8"/>
  <c r="E142" i="8"/>
  <c r="D200" i="8"/>
  <c r="D104" i="8"/>
  <c r="D177" i="8"/>
  <c r="C180" i="8"/>
  <c r="D99" i="8"/>
  <c r="D172" i="8"/>
  <c r="C175" i="8"/>
  <c r="D94" i="8"/>
  <c r="D167" i="8"/>
  <c r="C170" i="8"/>
  <c r="D128" i="8"/>
  <c r="C222" i="8"/>
  <c r="D232" i="8"/>
  <c r="E38" i="8"/>
  <c r="D44" i="8"/>
  <c r="E63" i="8"/>
  <c r="E194" i="8"/>
  <c r="D39" i="8"/>
  <c r="C56" i="8"/>
  <c r="E189" i="8"/>
  <c r="D34" i="8"/>
  <c r="E48" i="8"/>
  <c r="E184" i="8"/>
  <c r="E54" i="8"/>
  <c r="D42" i="8"/>
  <c r="E201" i="8"/>
  <c r="D146" i="8"/>
  <c r="C72" i="8"/>
  <c r="D46" i="8"/>
  <c r="E28" i="8"/>
  <c r="D16" i="8"/>
  <c r="E166" i="8"/>
  <c r="C40" i="8"/>
  <c r="C102" i="8"/>
  <c r="D59" i="8"/>
  <c r="E209" i="8"/>
  <c r="E78" i="8"/>
  <c r="D49" i="8"/>
  <c r="E199" i="8"/>
  <c r="E143" i="8"/>
  <c r="D64" i="8"/>
  <c r="E55" i="8"/>
  <c r="C228" i="8"/>
  <c r="D220" i="8"/>
  <c r="E40" i="8"/>
  <c r="C218" i="8"/>
  <c r="D142" i="8"/>
  <c r="E65" i="8"/>
  <c r="E127" i="8"/>
  <c r="D9" i="8"/>
  <c r="E159" i="8"/>
  <c r="E117" i="8"/>
  <c r="D11" i="8"/>
  <c r="D114" i="8"/>
  <c r="E196" i="8"/>
  <c r="C100" i="8"/>
  <c r="D66" i="8"/>
  <c r="E216" i="8"/>
  <c r="C89" i="8"/>
  <c r="C121" i="8"/>
  <c r="C136" i="8"/>
  <c r="C120" i="8"/>
  <c r="D78" i="8"/>
  <c r="C185" i="8"/>
  <c r="E115" i="8"/>
  <c r="C86" i="8"/>
  <c r="E204" i="8"/>
  <c r="C71" i="8"/>
  <c r="E128" i="8"/>
  <c r="C203" i="8"/>
  <c r="C48" i="8"/>
  <c r="C223" i="8"/>
  <c r="D215" i="8"/>
  <c r="E77" i="8"/>
  <c r="D14" i="8"/>
  <c r="E164" i="8"/>
  <c r="C38" i="8"/>
  <c r="E154" i="8"/>
  <c r="C244" i="8"/>
  <c r="E103" i="8"/>
  <c r="C19" i="8"/>
  <c r="E93" i="8"/>
  <c r="C9" i="8"/>
  <c r="D223" i="8"/>
  <c r="C43" i="8"/>
  <c r="D132" i="8"/>
  <c r="C135" i="8"/>
  <c r="C128" i="8"/>
  <c r="E249" i="8"/>
  <c r="E15" i="8"/>
  <c r="E244" i="8"/>
  <c r="C52" i="8"/>
  <c r="E233" i="8"/>
  <c r="D109" i="8"/>
  <c r="C33" i="8"/>
  <c r="E149" i="8"/>
  <c r="C28" i="8"/>
  <c r="E144" i="8"/>
  <c r="C23" i="8"/>
  <c r="E139" i="8"/>
  <c r="D110" i="8"/>
  <c r="D241" i="8"/>
  <c r="E105" i="8"/>
  <c r="D32" i="8"/>
  <c r="E45" i="8"/>
  <c r="D27" i="8"/>
  <c r="E35" i="8"/>
  <c r="D22" i="8"/>
  <c r="E20" i="8"/>
  <c r="E172" i="8"/>
  <c r="D210" i="8"/>
  <c r="E52" i="8"/>
  <c r="C35" i="8"/>
  <c r="D125" i="8"/>
  <c r="D198" i="8"/>
  <c r="D120" i="8"/>
  <c r="D193" i="8"/>
  <c r="C196" i="8"/>
  <c r="D188" i="8"/>
  <c r="C191" i="8"/>
  <c r="E87" i="8"/>
  <c r="D55" i="8"/>
  <c r="C21" i="8"/>
  <c r="E100" i="8"/>
  <c r="E137" i="8"/>
  <c r="E95" i="8"/>
  <c r="E132" i="8"/>
  <c r="C11" i="8"/>
  <c r="D248" i="8"/>
  <c r="E6" i="8"/>
  <c r="C112" i="8"/>
  <c r="C181" i="8"/>
  <c r="E133" i="8"/>
  <c r="D153" i="8"/>
  <c r="C156" i="8"/>
  <c r="C67" i="8"/>
  <c r="C151" i="8"/>
  <c r="E59" i="8"/>
  <c r="D143" i="8"/>
  <c r="D237" i="8"/>
  <c r="E92" i="8"/>
  <c r="E232" i="8"/>
  <c r="D135" i="8"/>
  <c r="E13" i="8"/>
  <c r="C125" i="8"/>
  <c r="E91" i="8"/>
  <c r="C7" i="8"/>
  <c r="E76" i="8"/>
  <c r="D87" i="8"/>
  <c r="D144" i="8"/>
  <c r="E53" i="8"/>
  <c r="D134" i="8"/>
  <c r="C217" i="8"/>
  <c r="E205" i="8"/>
  <c r="D126" i="8"/>
  <c r="C202" i="8"/>
  <c r="E73" i="8"/>
  <c r="E174" i="8"/>
  <c r="E140" i="8"/>
  <c r="C14" i="8"/>
  <c r="C213" i="8"/>
  <c r="E85" i="8"/>
  <c r="E188" i="8" l="1"/>
  <c r="D106" i="8"/>
  <c r="D111" i="8"/>
  <c r="D116" i="8"/>
  <c r="D123" i="8"/>
  <c r="E126" i="8"/>
  <c r="D18" i="8"/>
  <c r="E21" i="8"/>
  <c r="E221" i="8"/>
  <c r="E240" i="8"/>
  <c r="E183" i="8"/>
  <c r="C50" i="8"/>
  <c r="C82" i="8"/>
  <c r="C131" i="8"/>
  <c r="C177" i="8"/>
  <c r="C76" i="8"/>
  <c r="C107" i="8"/>
  <c r="C210" i="8"/>
  <c r="D228" i="8"/>
  <c r="D36" i="8"/>
  <c r="D196" i="8"/>
  <c r="C10" i="8"/>
  <c r="D81" i="8"/>
  <c r="D48" i="8"/>
  <c r="D108" i="8"/>
  <c r="D85" i="8"/>
  <c r="D158" i="8"/>
  <c r="C159" i="8"/>
  <c r="E161" i="8"/>
  <c r="C249" i="8"/>
  <c r="C132" i="8"/>
  <c r="D75" i="8"/>
  <c r="E190" i="8"/>
  <c r="D205" i="8"/>
  <c r="E163" i="8"/>
  <c r="E168" i="8"/>
  <c r="E173" i="8"/>
  <c r="D209" i="8"/>
  <c r="D61" i="8"/>
  <c r="C24" i="8"/>
  <c r="C114" i="8"/>
  <c r="C124" i="8"/>
  <c r="E14" i="8"/>
  <c r="D30" i="8"/>
  <c r="C195" i="8"/>
  <c r="C171" i="8"/>
  <c r="E247" i="8"/>
  <c r="E47" i="8"/>
  <c r="D101" i="8"/>
  <c r="D154" i="8"/>
  <c r="E83" i="8"/>
  <c r="C200" i="8"/>
  <c r="D202" i="8"/>
  <c r="C158" i="8"/>
  <c r="D47" i="8"/>
  <c r="E51" i="8"/>
  <c r="D41" i="8"/>
  <c r="C245" i="8"/>
  <c r="D247" i="8"/>
  <c r="C15" i="8"/>
  <c r="E9" i="8"/>
  <c r="C110" i="8"/>
  <c r="D86" i="8"/>
  <c r="E81" i="8"/>
  <c r="E198" i="8"/>
  <c r="D53" i="8"/>
  <c r="E25" i="8"/>
  <c r="D181" i="8"/>
  <c r="D113" i="8"/>
  <c r="D175" i="8"/>
  <c r="E215" i="8"/>
  <c r="E18" i="8"/>
  <c r="D25" i="8"/>
  <c r="D119" i="8"/>
  <c r="D168" i="8"/>
  <c r="C133" i="8"/>
  <c r="D100" i="8"/>
  <c r="C54" i="8"/>
  <c r="C237" i="8"/>
  <c r="C47" i="8"/>
  <c r="E84" i="8"/>
  <c r="E218" i="8"/>
  <c r="E11" i="8"/>
  <c r="E111" i="8"/>
  <c r="C37" i="8"/>
  <c r="D151" i="8"/>
  <c r="C139" i="8"/>
  <c r="D236" i="8"/>
  <c r="D70" i="8"/>
  <c r="E192" i="8"/>
  <c r="C212" i="8"/>
  <c r="D206" i="8"/>
  <c r="E27" i="8"/>
  <c r="C34" i="8"/>
  <c r="D148" i="8"/>
  <c r="D12" i="8"/>
  <c r="E131" i="8"/>
  <c r="E197" i="8"/>
  <c r="D76" i="8"/>
  <c r="C115" i="8"/>
  <c r="E219" i="8"/>
  <c r="D43" i="8"/>
  <c r="E203" i="8"/>
  <c r="C240" i="8"/>
  <c r="D103" i="8"/>
  <c r="D186" i="8"/>
  <c r="C173" i="8"/>
  <c r="C91" i="8"/>
  <c r="C119" i="8"/>
  <c r="E175" i="8"/>
  <c r="D35" i="8"/>
  <c r="E89" i="8"/>
  <c r="D201" i="8"/>
  <c r="E97" i="8"/>
  <c r="C227" i="8"/>
  <c r="E61" i="8"/>
  <c r="C230" i="8"/>
  <c r="E208" i="8"/>
  <c r="C92" i="8"/>
  <c r="C163" i="8"/>
  <c r="C60" i="8"/>
  <c r="E116" i="8"/>
  <c r="D8" i="8"/>
  <c r="D131" i="8"/>
  <c r="D141" i="8"/>
  <c r="C99" i="8"/>
  <c r="C109" i="8"/>
  <c r="D203" i="8"/>
  <c r="C145" i="8"/>
  <c r="E169" i="8"/>
  <c r="C174" i="8"/>
  <c r="E98" i="8"/>
  <c r="D69" i="8"/>
  <c r="D163" i="8"/>
  <c r="E187" i="8"/>
  <c r="E24" i="8"/>
  <c r="D216" i="8"/>
  <c r="D187" i="8"/>
  <c r="C152" i="8"/>
  <c r="C157" i="8"/>
  <c r="C162" i="8"/>
  <c r="C27" i="8"/>
  <c r="E224" i="8"/>
  <c r="D124" i="8"/>
  <c r="D129" i="8"/>
  <c r="E16" i="8"/>
  <c r="E79" i="8"/>
  <c r="E181" i="8"/>
  <c r="E186" i="8"/>
  <c r="E191" i="8"/>
  <c r="C168" i="8"/>
  <c r="C204" i="8"/>
  <c r="C81" i="8"/>
  <c r="E88" i="8"/>
  <c r="E94" i="8"/>
  <c r="C98" i="8"/>
  <c r="E226" i="8"/>
  <c r="E231" i="8"/>
  <c r="E236" i="8"/>
  <c r="E123" i="8"/>
  <c r="D60" i="8"/>
  <c r="C62" i="8"/>
  <c r="E69" i="8"/>
  <c r="C77" i="8"/>
  <c r="E138" i="8"/>
  <c r="C179" i="8"/>
  <c r="C184" i="8"/>
  <c r="C189" i="8"/>
  <c r="C194" i="8"/>
  <c r="D97" i="8"/>
  <c r="D107" i="8"/>
  <c r="E235" i="8"/>
  <c r="E245" i="8"/>
  <c r="D24" i="8"/>
  <c r="E42" i="8"/>
  <c r="D214" i="8"/>
  <c r="C166" i="8"/>
  <c r="E160" i="8"/>
  <c r="C126" i="8"/>
  <c r="D50" i="8"/>
  <c r="D160" i="8"/>
  <c r="D224" i="8"/>
  <c r="D229" i="8"/>
  <c r="D234" i="8"/>
  <c r="D73" i="8"/>
  <c r="D74" i="8"/>
  <c r="D58" i="8"/>
  <c r="D63" i="8"/>
  <c r="D68" i="8"/>
  <c r="D250" i="8"/>
  <c r="E148" i="8"/>
  <c r="E153" i="8"/>
  <c r="E158" i="8"/>
  <c r="E22" i="8"/>
  <c r="C134" i="8"/>
  <c r="D136" i="8"/>
  <c r="D155" i="8"/>
  <c r="D138" i="8"/>
  <c r="C104" i="8"/>
  <c r="D80" i="8"/>
  <c r="C206" i="8"/>
  <c r="C216" i="8"/>
  <c r="C111" i="8"/>
  <c r="C137" i="8"/>
  <c r="C12" i="8"/>
  <c r="E96" i="8"/>
  <c r="D245" i="8"/>
  <c r="C122" i="8"/>
  <c r="D221" i="8"/>
  <c r="E119" i="8"/>
  <c r="C29" i="8"/>
  <c r="C241" i="8"/>
  <c r="D72" i="8"/>
  <c r="D38" i="8"/>
  <c r="E182" i="8"/>
  <c r="D54" i="8"/>
  <c r="C22" i="8"/>
  <c r="E207" i="8"/>
  <c r="D208" i="8"/>
  <c r="D170" i="8"/>
  <c r="E7" i="8"/>
  <c r="C94" i="8"/>
  <c r="E32" i="8"/>
  <c r="E195" i="8"/>
  <c r="C117" i="8"/>
  <c r="E228" i="8"/>
  <c r="C26" i="8"/>
  <c r="C226" i="8"/>
  <c r="D178" i="8"/>
  <c r="E179" i="8"/>
  <c r="D227" i="8"/>
  <c r="C16" i="8"/>
  <c r="E135" i="8"/>
  <c r="C238" i="8"/>
  <c r="D182" i="8"/>
  <c r="C79" i="8"/>
  <c r="E41" i="8"/>
  <c r="C49" i="8"/>
  <c r="E56" i="8"/>
  <c r="C154" i="8"/>
  <c r="E220" i="8"/>
  <c r="E225" i="8"/>
  <c r="E230" i="8"/>
  <c r="D137" i="8"/>
  <c r="E106" i="8"/>
  <c r="C211" i="8"/>
  <c r="D213" i="8"/>
  <c r="C178" i="8"/>
  <c r="C207" i="8"/>
  <c r="D139" i="8"/>
  <c r="C84" i="8"/>
  <c r="C214" i="8"/>
  <c r="D56" i="8"/>
  <c r="D45" i="8"/>
  <c r="D174" i="8"/>
  <c r="E12" i="8"/>
  <c r="C224" i="8"/>
  <c r="C234" i="8"/>
  <c r="C169" i="8"/>
  <c r="D147" i="8"/>
  <c r="D127" i="8"/>
  <c r="C246" i="8"/>
  <c r="D67" i="8"/>
  <c r="D71" i="8"/>
  <c r="C235" i="8"/>
  <c r="D115" i="8"/>
  <c r="D133" i="8"/>
  <c r="E129" i="8"/>
  <c r="E66" i="8"/>
  <c r="D169" i="8"/>
  <c r="D190" i="8"/>
  <c r="D10" i="8"/>
  <c r="D180" i="8"/>
  <c r="D121" i="8"/>
  <c r="C66" i="8"/>
  <c r="C147" i="8"/>
  <c r="C247" i="8"/>
  <c r="E33" i="8"/>
  <c r="C138" i="8"/>
  <c r="E101" i="8"/>
  <c r="D40" i="8"/>
  <c r="E200" i="8"/>
  <c r="D105" i="8"/>
  <c r="D88" i="8"/>
  <c r="C127" i="8"/>
  <c r="D51" i="8"/>
  <c r="C229" i="8"/>
  <c r="E64" i="8"/>
  <c r="D161" i="8"/>
  <c r="D171" i="8"/>
  <c r="E108" i="8"/>
  <c r="E118" i="8"/>
  <c r="D233" i="8"/>
  <c r="D243" i="8"/>
  <c r="C96" i="8"/>
  <c r="C106" i="8"/>
  <c r="D219" i="8"/>
  <c r="C209" i="8"/>
  <c r="C90" i="8"/>
  <c r="E250" i="8"/>
  <c r="E107" i="8"/>
  <c r="E122" i="8"/>
  <c r="E246" i="8"/>
  <c r="C243" i="8"/>
  <c r="D7" i="8"/>
  <c r="C148" i="8"/>
  <c r="C13" i="8"/>
  <c r="C130" i="8"/>
  <c r="C155" i="8"/>
  <c r="D130" i="8"/>
  <c r="E19" i="8"/>
  <c r="E34" i="8"/>
  <c r="E170" i="8"/>
  <c r="D102" i="8"/>
  <c r="C31" i="8"/>
  <c r="D199" i="8"/>
  <c r="E214" i="8"/>
  <c r="C46" i="8"/>
  <c r="C61" i="8"/>
  <c r="D239" i="8"/>
  <c r="D249" i="8"/>
  <c r="E242" i="8"/>
  <c r="E17" i="8"/>
  <c r="D26" i="8"/>
  <c r="D246" i="8"/>
  <c r="E57" i="8"/>
  <c r="C65" i="8"/>
  <c r="E72" i="8"/>
  <c r="C190" i="8"/>
  <c r="E238" i="8"/>
  <c r="E243" i="8"/>
  <c r="E248" i="8"/>
  <c r="D191" i="8"/>
  <c r="C41" i="8"/>
  <c r="E49" i="8"/>
  <c r="C57" i="8"/>
  <c r="C176" i="8"/>
  <c r="C164" i="8"/>
  <c r="D166" i="8"/>
  <c r="E178" i="8"/>
  <c r="C36" i="8"/>
  <c r="E113" i="8"/>
  <c r="C39" i="8"/>
  <c r="C236" i="8"/>
  <c r="D238" i="8"/>
  <c r="C6" i="8"/>
  <c r="D83" i="8"/>
  <c r="C101" i="8"/>
  <c r="D77" i="8"/>
  <c r="D204" i="8"/>
  <c r="C242" i="8"/>
  <c r="E241" i="8"/>
  <c r="E74" i="8"/>
  <c r="E206" i="8"/>
  <c r="D29" i="8"/>
  <c r="E102" i="8"/>
  <c r="C123" i="8"/>
  <c r="D65" i="8"/>
  <c r="E39" i="8"/>
  <c r="D230" i="8"/>
  <c r="D240" i="8"/>
  <c r="E120" i="8"/>
  <c r="E130" i="8"/>
  <c r="D140" i="8"/>
  <c r="D150" i="8"/>
  <c r="D52" i="8"/>
  <c r="D62" i="8"/>
  <c r="D112" i="8"/>
  <c r="D122" i="8"/>
  <c r="E151" i="8"/>
  <c r="E109" i="8"/>
  <c r="C150" i="8"/>
  <c r="C153" i="8"/>
  <c r="C103" i="8"/>
  <c r="E212" i="8"/>
  <c r="E46" i="8"/>
  <c r="D195" i="8"/>
  <c r="C160" i="8"/>
  <c r="E104" i="8"/>
  <c r="D231" i="8"/>
  <c r="C167" i="8"/>
  <c r="E152" i="8"/>
  <c r="E86" i="8"/>
  <c r="D93" i="8"/>
  <c r="D98" i="8"/>
  <c r="D96" i="8"/>
  <c r="E145" i="8"/>
  <c r="E150" i="8"/>
  <c r="E155" i="8"/>
  <c r="D192" i="8"/>
  <c r="C186" i="8"/>
  <c r="E67" i="8"/>
  <c r="C75" i="8"/>
  <c r="E82" i="8"/>
  <c r="C74" i="8"/>
  <c r="E217" i="8"/>
  <c r="E222" i="8"/>
  <c r="E227" i="8"/>
  <c r="D6" i="8"/>
  <c r="D194" i="8"/>
  <c r="C142" i="8"/>
  <c r="D244" i="8"/>
  <c r="D211" i="8"/>
  <c r="C146" i="8"/>
  <c r="E44" i="8"/>
  <c r="C239" i="8"/>
  <c r="C201" i="8"/>
  <c r="E177" i="8"/>
  <c r="C231" i="8"/>
  <c r="E112" i="8"/>
  <c r="E37" i="8"/>
  <c r="C141" i="8"/>
  <c r="E165" i="8"/>
  <c r="E176" i="8"/>
  <c r="C233" i="8"/>
  <c r="D235" i="8"/>
  <c r="D28" i="8"/>
  <c r="C87" i="8"/>
  <c r="E125" i="8"/>
  <c r="D17" i="8"/>
  <c r="C143" i="8"/>
  <c r="D145" i="8"/>
  <c r="C80" i="8"/>
  <c r="E202" i="8"/>
  <c r="D57" i="8"/>
  <c r="C93" i="8"/>
  <c r="D185" i="8"/>
  <c r="D117" i="8"/>
  <c r="C8" i="8"/>
  <c r="C165" i="8"/>
  <c r="E99" i="8"/>
  <c r="E30" i="8"/>
  <c r="D165" i="8"/>
  <c r="D225" i="8"/>
  <c r="E50" i="8"/>
  <c r="E171" i="8"/>
  <c r="C42" i="8"/>
  <c r="C68" i="8"/>
  <c r="C63" i="8"/>
  <c r="E70" i="8"/>
  <c r="C78" i="8"/>
  <c r="E147" i="8"/>
  <c r="E157" i="8"/>
  <c r="E162" i="8"/>
  <c r="E167" i="8"/>
  <c r="E58" i="8"/>
  <c r="D92" i="8"/>
  <c r="C55" i="8"/>
  <c r="E62" i="8"/>
  <c r="C70" i="8"/>
  <c r="E237" i="8"/>
  <c r="E75" i="8"/>
  <c r="C83" i="8"/>
  <c r="E90" i="8"/>
  <c r="E156" i="8"/>
  <c r="C188" i="8"/>
  <c r="C193" i="8"/>
  <c r="C198" i="8"/>
  <c r="C149" i="8"/>
  <c r="E110" i="8"/>
  <c r="D152" i="8"/>
  <c r="D157" i="8"/>
  <c r="D162" i="8"/>
  <c r="C208" i="8"/>
  <c r="C18" i="8"/>
  <c r="C20" i="8"/>
  <c r="C25" i="8"/>
  <c r="C30" i="8"/>
  <c r="C140" i="8"/>
  <c r="E134" i="8"/>
  <c r="C73" i="8"/>
  <c r="E80" i="8"/>
  <c r="C88" i="8"/>
  <c r="E71" i="8"/>
  <c r="E136" i="8"/>
  <c r="E141" i="8"/>
</calcChain>
</file>

<file path=xl/sharedStrings.xml><?xml version="1.0" encoding="utf-8"?>
<sst xmlns="http://schemas.openxmlformats.org/spreadsheetml/2006/main" count="145" uniqueCount="145">
  <si>
    <t>HIGH</t>
  </si>
  <si>
    <t>LOW</t>
  </si>
  <si>
    <t>WIDTH</t>
  </si>
  <si>
    <t>AVE</t>
  </si>
  <si>
    <t>STD</t>
  </si>
  <si>
    <t>date</t>
  </si>
  <si>
    <t>pe</t>
  </si>
  <si>
    <t>ave_pe</t>
  </si>
  <si>
    <t>plus_1sigma</t>
  </si>
  <si>
    <t>minus_1sigma</t>
  </si>
  <si>
    <t>SAMPLE TOTAL MARKET VALUE</t>
  </si>
  <si>
    <t>北鼎股份</t>
  </si>
  <si>
    <t>300824.SZ</t>
  </si>
  <si>
    <t>公牛集团</t>
  </si>
  <si>
    <t>603195.SH</t>
  </si>
  <si>
    <t>奥普家居</t>
  </si>
  <si>
    <t>603551.SH</t>
  </si>
  <si>
    <t>小熊电器</t>
  </si>
  <si>
    <t>002959.SZ</t>
  </si>
  <si>
    <t>春光科技</t>
  </si>
  <si>
    <t>603657.SH</t>
  </si>
  <si>
    <t>晨丰科技</t>
  </si>
  <si>
    <t>603685.SH</t>
  </si>
  <si>
    <t>华体科技</t>
  </si>
  <si>
    <t>603679.SH</t>
  </si>
  <si>
    <t>太龙照明</t>
  </si>
  <si>
    <t>300650.SZ</t>
  </si>
  <si>
    <t>星帅尔</t>
  </si>
  <si>
    <t>002860.SZ</t>
  </si>
  <si>
    <t>光莆股份</t>
  </si>
  <si>
    <t>300632.SZ</t>
  </si>
  <si>
    <t>得邦照明</t>
  </si>
  <si>
    <t>603303.SH</t>
  </si>
  <si>
    <t>三雄极光</t>
  </si>
  <si>
    <t>300625.SZ</t>
  </si>
  <si>
    <t>三星新材</t>
  </si>
  <si>
    <t>603578.SH</t>
  </si>
  <si>
    <t>奇精机械</t>
  </si>
  <si>
    <t>603677.SH</t>
  </si>
  <si>
    <t>荣泰健康</t>
  </si>
  <si>
    <t>603579.SH</t>
  </si>
  <si>
    <t>英飞特</t>
  </si>
  <si>
    <t>300582.SZ</t>
  </si>
  <si>
    <t>欧普照明</t>
  </si>
  <si>
    <t>603515.SH</t>
  </si>
  <si>
    <t>飞科电器</t>
  </si>
  <si>
    <t>603868.SH</t>
  </si>
  <si>
    <t>瑞尔特</t>
  </si>
  <si>
    <t>002790.SZ</t>
  </si>
  <si>
    <t>聚隆科技</t>
  </si>
  <si>
    <t>300475.SZ</t>
  </si>
  <si>
    <t>金海高科</t>
  </si>
  <si>
    <t>603311.SH</t>
  </si>
  <si>
    <t>莱克电气</t>
  </si>
  <si>
    <t>603355.SH</t>
  </si>
  <si>
    <t>汉宇集团</t>
  </si>
  <si>
    <t>300403.SZ</t>
  </si>
  <si>
    <t>金莱特</t>
  </si>
  <si>
    <t>002723.SZ</t>
  </si>
  <si>
    <t>新宝股份</t>
  </si>
  <si>
    <t>002705.SZ</t>
  </si>
  <si>
    <t>美的集团</t>
  </si>
  <si>
    <t>000333.SZ</t>
  </si>
  <si>
    <t>天银机电</t>
  </si>
  <si>
    <t>300342.SZ</t>
  </si>
  <si>
    <t>顺威股份</t>
  </si>
  <si>
    <t>002676.SZ</t>
  </si>
  <si>
    <t>浙江美大</t>
  </si>
  <si>
    <t>002677.SZ</t>
  </si>
  <si>
    <t>日出东方</t>
  </si>
  <si>
    <t>603366.SH</t>
  </si>
  <si>
    <t>奥马电器</t>
  </si>
  <si>
    <t>002668.SZ</t>
  </si>
  <si>
    <t>开能健康</t>
  </si>
  <si>
    <t>300272.SZ</t>
  </si>
  <si>
    <t>长青集团</t>
  </si>
  <si>
    <t>002616.SZ</t>
  </si>
  <si>
    <t>奥佳华</t>
  </si>
  <si>
    <t>002614.SZ</t>
  </si>
  <si>
    <t>哈尔斯</t>
  </si>
  <si>
    <t>002615.SZ</t>
  </si>
  <si>
    <t>融捷健康</t>
  </si>
  <si>
    <t>300247.SZ</t>
  </si>
  <si>
    <t>东方电热</t>
  </si>
  <si>
    <t>300217.SZ</t>
  </si>
  <si>
    <t>万和电气</t>
  </si>
  <si>
    <t>002543.SZ</t>
  </si>
  <si>
    <t>银河电子</t>
  </si>
  <si>
    <t>002519.SZ</t>
  </si>
  <si>
    <t>老板电器</t>
  </si>
  <si>
    <t>002508.SZ</t>
  </si>
  <si>
    <t>*ST圣莱</t>
  </si>
  <si>
    <t>002473.SZ</t>
  </si>
  <si>
    <t>兆驰股份</t>
  </si>
  <si>
    <t>002429.SZ</t>
  </si>
  <si>
    <t>康盛股份</t>
  </si>
  <si>
    <t>002418.SZ</t>
  </si>
  <si>
    <t>毅昌股份</t>
  </si>
  <si>
    <t>002420.SZ</t>
  </si>
  <si>
    <t>爱仕达</t>
  </si>
  <si>
    <t>002403.SZ</t>
  </si>
  <si>
    <t>禾盛新材</t>
  </si>
  <si>
    <t>002290.SZ</t>
  </si>
  <si>
    <t>*ST德奥</t>
  </si>
  <si>
    <t>002260.SZ</t>
  </si>
  <si>
    <t>九阳股份</t>
  </si>
  <si>
    <t>002242.SZ</t>
  </si>
  <si>
    <t>ST雪莱</t>
  </si>
  <si>
    <t>002076.SZ</t>
  </si>
  <si>
    <t>三花智控</t>
  </si>
  <si>
    <t>002050.SZ</t>
  </si>
  <si>
    <t>华帝股份</t>
  </si>
  <si>
    <t>002035.SZ</t>
  </si>
  <si>
    <t>苏泊尔</t>
  </si>
  <si>
    <t>002032.SZ</t>
  </si>
  <si>
    <t>惠而浦</t>
  </si>
  <si>
    <t>600983.SH</t>
  </si>
  <si>
    <t>澳柯玛</t>
  </si>
  <si>
    <t>600336.SH</t>
  </si>
  <si>
    <t>阳光照明</t>
  </si>
  <si>
    <t>600261.SH</t>
  </si>
  <si>
    <t>海信家电</t>
  </si>
  <si>
    <t>000921.SZ</t>
  </si>
  <si>
    <t>四川九洲</t>
  </si>
  <si>
    <t>000801.SZ</t>
  </si>
  <si>
    <t>海信视像</t>
  </si>
  <si>
    <t>600060.SH</t>
  </si>
  <si>
    <t>格力电器</t>
  </si>
  <si>
    <t>000651.SZ</t>
  </si>
  <si>
    <t>长虹华意</t>
  </si>
  <si>
    <t>000404.SZ</t>
  </si>
  <si>
    <t>四川长虹</t>
  </si>
  <si>
    <t>600839.SH</t>
  </si>
  <si>
    <t>佛山照明</t>
  </si>
  <si>
    <t>000541.SZ</t>
  </si>
  <si>
    <t>海尔智家</t>
  </si>
  <si>
    <t>600690.SH</t>
  </si>
  <si>
    <t>长虹美菱</t>
  </si>
  <si>
    <t>000521.SZ</t>
  </si>
  <si>
    <t>海立股份</t>
  </si>
  <si>
    <t>600619.SH</t>
  </si>
  <si>
    <t>深康佳A</t>
  </si>
  <si>
    <t>000016.SZ</t>
  </si>
  <si>
    <t>飞乐音响</t>
  </si>
  <si>
    <t>600651.SH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</si>
</sst>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0.0000"/>
  </numFmts>
  <fonts count="4">
    <font>
      <sz val="14"/>
      <color theme="1"/>
      <name val="Calibri"/>
      <family val="2"/>
      <charset val="134"/>
      <scheme val="minor"/>
    </font>
    <font>
      <b/>
      <sz val="14"/>
      <color rgb="FF3F3F3F"/>
      <name val="Calibri"/>
      <family val="2"/>
      <charset val="134"/>
      <scheme val="minor"/>
    </font>
    <font>
      <b/>
      <sz val="14"/>
      <color rgb="FFFA7D00"/>
      <name val="Calibri"/>
      <family val="2"/>
      <charset val="134"/>
      <scheme val="minor"/>
    </font>
    <font>
      <sz val="14"/>
      <color rgb="FF3F3F76"/>
      <name val="Calibri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CC99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0" fontId="1" fillId="2" borderId="2" applyNumberFormat="0" applyAlignment="0" applyProtection="0"/>
    <xf numFmtId="0" fontId="2" fillId="2" borderId="1" applyNumberFormat="0" applyAlignment="0" applyProtection="0"/>
    <xf numFmtId="0" fontId="3" fillId="3" borderId="1" applyNumberFormat="0" applyAlignment="0" applyProtection="0"/>
  </cellStyleXfs>
  <cellXfs count="12">
    <xf numFmtId="0" fontId="0" fillId="0" borderId="0" xfId="0"/>
    <xf numFmtId="0" fontId="0" fillId="0" borderId="0" xfId="0" applyNumberFormat="1"/>
    <xf numFmtId="165" fontId="0" fillId="0" borderId="0" xfId="0" applyNumberFormat="1"/>
    <xf numFmtId="14" fontId="2" fillId="2" borderId="1" xfId="2" applyNumberFormat="1" applyAlignment="1"/>
    <xf numFmtId="0" fontId="1" fillId="2" borderId="2" xfId="1"/>
    <xf numFmtId="164" fontId="1" fillId="2" borderId="2" xfId="1" applyNumberFormat="1" applyAlignment="1"/>
    <xf numFmtId="2" fontId="1" fillId="2" borderId="2" xfId="1" applyNumberFormat="1" applyAlignment="1"/>
    <xf numFmtId="2" fontId="2" fillId="2" borderId="1" xfId="2" applyNumberFormat="1" applyAlignment="1"/>
    <xf numFmtId="0" fontId="2" fillId="2" borderId="1" xfId="2"/>
    <xf numFmtId="165" fontId="2" fillId="2" borderId="1" xfId="2" applyNumberFormat="1"/>
    <xf numFmtId="0" fontId="3" fillId="3" borderId="1" xfId="3" applyAlignment="1"/>
    <xf numFmtId="14" fontId="3" fillId="3" borderId="1" xfId="3" applyNumberFormat="1" applyAlignment="1"/>
  </cellXfs>
  <cellStyles count="4">
    <cellStyle name="Calculation" xfId="2" builtinId="22"/>
    <cellStyle name="Input" xfId="3" builtinId="20"/>
    <cellStyle name="Normal" xfId="0" builtinId="0"/>
    <cellStyle name="Output" xfId="1" builtinId="2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em.rtq">
      <tp>
        <v>41.856672000000003</v>
        <stp/>
        <stp>EM_S_VAL_PE_TTM</stp>
        <stp>2</stp>
        <stp>002959.SZ</stp>
        <stp>2020/12/31</stp>
        <tr r="I88" s="8"/>
      </tp>
      <tp>
        <v>-127.77212823000001</v>
        <stp/>
        <stp>EM_S_VAL_PE_TTM</stp>
        <stp>2</stp>
        <stp>600839.SH</stp>
        <stp>2020/12/10</stp>
        <tr r="BN73" s="8"/>
      </tp>
      <tp>
        <v>-121.40474643</v>
        <stp/>
        <stp>EM_S_VAL_PE_TTM</stp>
        <stp>2</stp>
        <stp>600839.SH</stp>
        <stp>2020/11/10</stp>
        <tr r="BN51" s="8"/>
      </tp>
      <tp>
        <v>37.495601890000003</v>
        <stp/>
        <stp>EM_S_VAL_PE_TTM</stp>
        <stp>2</stp>
        <stp>002959.SZ</stp>
        <stp>2020/11/30</stp>
        <tr r="I65" s="8"/>
      </tp>
      <tp>
        <v>42.923860189999999</v>
        <stp/>
        <stp>EM_S_VAL_PE_TTM</stp>
        <stp>2</stp>
        <stp>002959.SZ</stp>
        <stp>2020/10/30</stp>
        <tr r="I44" s="8"/>
      </tp>
      <tp>
        <v>41.432012329999999</v>
        <stp/>
        <stp>EM_S_VAL_PE_TTM</stp>
        <stp>2</stp>
        <stp>002959.SZ</stp>
        <stp>2020/12/30</stp>
        <tr r="I87" s="8"/>
      </tp>
      <tp>
        <v>-127.77212823000001</v>
        <stp/>
        <stp>EM_S_VAL_PE_TTM</stp>
        <stp>2</stp>
        <stp>600839.SH</stp>
        <stp>2020/12/11</stp>
        <tr r="BN74" s="8"/>
      </tp>
      <tp>
        <v>-121.40474643</v>
        <stp/>
        <stp>EM_S_VAL_PE_TTM</stp>
        <stp>2</stp>
        <stp>600839.SH</stp>
        <stp>2020/11/11</stp>
        <tr r="BN52" s="8"/>
      </tp>
      <tp>
        <v>-122.67822279000001</v>
        <stp/>
        <stp>EM_S_VAL_PE_TTM</stp>
        <stp>2</stp>
        <stp>600839.SH</stp>
        <stp>2020/11/12</stp>
        <tr r="BN53" s="8"/>
      </tp>
      <tp>
        <v>-55.051107029999997</v>
        <stp/>
        <stp>EM_S_VAL_PE_TTM</stp>
        <stp>2</stp>
        <stp>600839.SH</stp>
        <stp>2020/10/12</stp>
        <tr r="BN30" s="8"/>
      </tp>
      <tp>
        <v>-120.55576219</v>
        <stp/>
        <stp>EM_S_VAL_PE_TTM</stp>
        <stp>2</stp>
        <stp>600839.SH</stp>
        <stp>2020/11/13</stp>
        <tr r="BN54" s="8"/>
      </tp>
      <tp>
        <v>-54.498754779999999</v>
        <stp/>
        <stp>EM_S_VAL_PE_TTM</stp>
        <stp>2</stp>
        <stp>600839.SH</stp>
        <stp>2020/10/13</stp>
        <tr r="BN31" s="8"/>
      </tp>
      <tp>
        <v>17.496520709999999</v>
        <stp/>
        <stp>EM_S_VAL_PE_TTM</stp>
        <stp>2</stp>
        <stp>603579.SH</stp>
        <stp>2020/12/29</stp>
        <tr r="T86" s="8"/>
      </tp>
      <tp>
        <v>19.042671989999999</v>
        <stp/>
        <stp>EM_S_VAL_PE_TTM</stp>
        <stp>2</stp>
        <stp>603579.SH</stp>
        <stp>2020/10/29</stp>
        <tr r="T43" s="8"/>
      </tp>
      <tp>
        <v>-129.04560459000001</v>
        <stp/>
        <stp>EM_S_VAL_PE_TTM</stp>
        <stp>2</stp>
        <stp>600839.SH</stp>
        <stp>2020/12/14</stp>
        <tr r="BN75" s="8"/>
      </tp>
      <tp>
        <v>-53.946402540000001</v>
        <stp/>
        <stp>EM_S_VAL_PE_TTM</stp>
        <stp>2</stp>
        <stp>600839.SH</stp>
        <stp>2020/10/14</stp>
        <tr r="BN32" s="8"/>
      </tp>
      <tp>
        <v>17.780739690000001</v>
        <stp/>
        <stp>EM_S_VAL_PE_TTM</stp>
        <stp>2</stp>
        <stp>603579.SH</stp>
        <stp>2020/12/28</stp>
        <tr r="T85" s="8"/>
      </tp>
      <tp>
        <v>18.213981619999998</v>
        <stp/>
        <stp>EM_S_VAL_PE_TTM</stp>
        <stp>2</stp>
        <stp>603579.SH</stp>
        <stp>2020/10/28</stp>
        <tr r="T42" s="8"/>
      </tp>
      <tp>
        <v>-131.1680652</v>
        <stp/>
        <stp>EM_S_VAL_PE_TTM</stp>
        <stp>2</stp>
        <stp>600839.SH</stp>
        <stp>2020/12/15</stp>
        <tr r="BN76" s="8"/>
      </tp>
      <tp>
        <v>-53.578167710000002</v>
        <stp/>
        <stp>EM_S_VAL_PE_TTM</stp>
        <stp>2</stp>
        <stp>600839.SH</stp>
        <stp>2020/10/15</stp>
        <tr r="BN33" s="8"/>
      </tp>
      <tp>
        <v>47.402538329999999</v>
        <stp/>
        <stp>EM_S_VAL_PE_TTM</stp>
        <stp>2</stp>
        <stp>603679.SH</stp>
        <stp>2020/12/28</stp>
        <tr r="L85" s="8"/>
      </tp>
      <tp>
        <v>45.880244509999997</v>
        <stp/>
        <stp>EM_S_VAL_PE_TTM</stp>
        <stp>2</stp>
        <stp>603679.SH</stp>
        <stp>2020/10/28</stp>
        <tr r="L42" s="8"/>
      </tp>
      <tp>
        <v>40.223342070000001</v>
        <stp/>
        <stp>EM_S_VAL_PE_TTM</stp>
        <stp>2</stp>
        <stp>600619.SH</stp>
        <stp>2020/11/18</stp>
        <tr r="BR57" s="8"/>
      </tp>
      <tp>
        <v>-125.22517551</v>
        <stp/>
        <stp>EM_S_VAL_PE_TTM</stp>
        <stp>2</stp>
        <stp>600839.SH</stp>
        <stp>2020/12/16</stp>
        <tr r="BN77" s="8"/>
      </tp>
      <tp>
        <v>-122.25373067</v>
        <stp/>
        <stp>EM_S_VAL_PE_TTM</stp>
        <stp>2</stp>
        <stp>600839.SH</stp>
        <stp>2020/11/16</stp>
        <tr r="BN55" s="8"/>
      </tp>
      <tp>
        <v>39.426314159999997</v>
        <stp/>
        <stp>EM_S_VAL_PE_TTM</stp>
        <stp>2</stp>
        <stp>600619.SH</stp>
        <stp>2020/12/18</stp>
        <tr r="BR79" s="8"/>
      </tp>
      <tp>
        <v>-53.762285130000002</v>
        <stp/>
        <stp>EM_S_VAL_PE_TTM</stp>
        <stp>2</stp>
        <stp>600839.SH</stp>
        <stp>2020/10/16</stp>
        <tr r="BN34" s="8"/>
      </tp>
      <tp>
        <v>49.263119680000003</v>
        <stp/>
        <stp>EM_S_VAL_PE_TTM</stp>
        <stp>2</stp>
        <stp>603679.SH</stp>
        <stp>2020/12/29</stp>
        <tr r="L86" s="8"/>
      </tp>
      <tp>
        <v>45.520814020000003</v>
        <stp/>
        <stp>EM_S_VAL_PE_TTM</stp>
        <stp>2</stp>
        <stp>603679.SH</stp>
        <stp>2020/10/29</stp>
        <tr r="L43" s="8"/>
      </tp>
      <tp>
        <v>39.851395709999998</v>
        <stp/>
        <stp>EM_S_VAL_PE_TTM</stp>
        <stp>2</stp>
        <stp>600619.SH</stp>
        <stp>2020/11/19</stp>
        <tr r="BR58" s="8"/>
      </tp>
      <tp>
        <v>39.477734269999999</v>
        <stp/>
        <stp>EM_S_VAL_PE_TTM</stp>
        <stp>2</stp>
        <stp>600619.SH</stp>
        <stp>2020/10/19</stp>
        <tr r="BR35" s="8"/>
      </tp>
      <tp>
        <v>-123.95169915</v>
        <stp/>
        <stp>EM_S_VAL_PE_TTM</stp>
        <stp>2</stp>
        <stp>600839.SH</stp>
        <stp>2020/12/17</stp>
        <tr r="BN78" s="8"/>
      </tp>
      <tp>
        <v>-121.40474643</v>
        <stp/>
        <stp>EM_S_VAL_PE_TTM</stp>
        <stp>2</stp>
        <stp>600839.SH</stp>
        <stp>2020/11/17</stp>
        <tr r="BN56" s="8"/>
      </tp>
      <tp>
        <v>17.02471719</v>
        <stp/>
        <stp>EM_S_VAL_PE_TTM</stp>
        <stp>2</stp>
        <stp>603579.SH</stp>
        <stp>2020/12/25</stp>
        <tr r="T84" s="8"/>
      </tp>
      <tp>
        <v>19.07109389</v>
        <stp/>
        <stp>EM_S_VAL_PE_TTM</stp>
        <stp>2</stp>
        <stp>603579.SH</stp>
        <stp>2020/11/25</stp>
        <tr r="T62" s="8"/>
      </tp>
      <tp>
        <v>52.434565149999997</v>
        <stp/>
        <stp>EM_S_VAL_PE_TTM</stp>
        <stp>2</stp>
        <stp>603679.SH</stp>
        <stp>2020/11/26</stp>
        <tr r="L63" s="8"/>
      </tp>
      <tp>
        <v>41.774674830000002</v>
        <stp/>
        <stp>EM_S_VAL_PE_TTM</stp>
        <stp>2</stp>
        <stp>603679.SH</stp>
        <stp>2020/10/26</stp>
        <tr r="L40" s="8"/>
      </tp>
      <tp>
        <v>38.788691819999997</v>
        <stp/>
        <stp>EM_S_VAL_PE_TTM</stp>
        <stp>2</stp>
        <stp>600619.SH</stp>
        <stp>2020/11/16</stp>
        <tr r="BR55" s="8"/>
      </tp>
      <tp>
        <v>39.581897159999997</v>
        <stp/>
        <stp>EM_S_VAL_PE_TTM</stp>
        <stp>2</stp>
        <stp>600619.SH</stp>
        <stp>2020/10/16</stp>
        <tr r="BR34" s="8"/>
      </tp>
      <tp>
        <v>-123.52720703</v>
        <stp/>
        <stp>EM_S_VAL_PE_TTM</stp>
        <stp>2</stp>
        <stp>600839.SH</stp>
        <stp>2020/12/18</stp>
        <tr r="BN79" s="8"/>
      </tp>
      <tp>
        <v>-121.82923855</v>
        <stp/>
        <stp>EM_S_VAL_PE_TTM</stp>
        <stp>2</stp>
        <stp>600839.SH</stp>
        <stp>2020/11/18</stp>
        <tr r="BN57" s="8"/>
      </tp>
      <tp>
        <v>39.638854930000001</v>
        <stp/>
        <stp>EM_S_VAL_PE_TTM</stp>
        <stp>2</stp>
        <stp>600619.SH</stp>
        <stp>2020/12/16</stp>
        <tr r="BR77" s="8"/>
      </tp>
      <tp>
        <v>16.75755135</v>
        <stp/>
        <stp>EM_S_VAL_PE_TTM</stp>
        <stp>2</stp>
        <stp>603579.SH</stp>
        <stp>2020/12/24</stp>
        <tr r="T83" s="8"/>
      </tp>
      <tp>
        <v>19.355312869999999</v>
        <stp/>
        <stp>EM_S_VAL_PE_TTM</stp>
        <stp>2</stp>
        <stp>603579.SH</stp>
        <stp>2020/11/24</stp>
        <tr r="T61" s="8"/>
      </tp>
      <tp>
        <v>53.11114018</v>
        <stp/>
        <stp>EM_S_VAL_PE_TTM</stp>
        <stp>2</stp>
        <stp>603679.SH</stp>
        <stp>2020/11/27</stp>
        <tr r="L64" s="8"/>
      </tp>
      <tp>
        <v>41.774674830000002</v>
        <stp/>
        <stp>EM_S_VAL_PE_TTM</stp>
        <stp>2</stp>
        <stp>603679.SH</stp>
        <stp>2020/10/27</stp>
        <tr r="L41" s="8"/>
      </tp>
      <tp>
        <v>40.648423620000003</v>
        <stp/>
        <stp>EM_S_VAL_PE_TTM</stp>
        <stp>2</stp>
        <stp>600619.SH</stp>
        <stp>2020/11/17</stp>
        <tr r="BR56" s="8"/>
      </tp>
      <tp>
        <v>-123.95169915</v>
        <stp/>
        <stp>EM_S_VAL_PE_TTM</stp>
        <stp>2</stp>
        <stp>600839.SH</stp>
        <stp>2020/11/19</stp>
        <tr r="BN58" s="8"/>
      </tp>
      <tp>
        <v>39.479449350000003</v>
        <stp/>
        <stp>EM_S_VAL_PE_TTM</stp>
        <stp>2</stp>
        <stp>600619.SH</stp>
        <stp>2020/12/17</stp>
        <tr r="BR78" s="8"/>
      </tp>
      <tp>
        <v>-53.394050300000004</v>
        <stp/>
        <stp>EM_S_VAL_PE_TTM</stp>
        <stp>2</stp>
        <stp>600839.SH</stp>
        <stp>2020/10/19</stp>
        <tr r="BN35" s="8"/>
      </tp>
      <tp>
        <v>47.508253179999997</v>
        <stp/>
        <stp>EM_S_VAL_PE_TTM</stp>
        <stp>2</stp>
        <stp>603679.SH</stp>
        <stp>2020/12/24</stp>
        <tr r="L83" s="8"/>
      </tp>
      <tp>
        <v>18.911931249999999</v>
        <stp/>
        <stp>EM_S_VAL_PE_TTM</stp>
        <stp>2</stp>
        <stp>603579.SH</stp>
        <stp>2020/11/27</stp>
        <tr r="T64" s="8"/>
      </tp>
      <tp>
        <v>51.398559630000001</v>
        <stp/>
        <stp>EM_S_VAL_PE_TTM</stp>
        <stp>2</stp>
        <stp>603679.SH</stp>
        <stp>2020/11/24</stp>
        <tr r="L61" s="8"/>
      </tp>
      <tp>
        <v>17.920645789999998</v>
        <stp/>
        <stp>EM_S_VAL_PE_TTM</stp>
        <stp>2</stp>
        <stp>603579.SH</stp>
        <stp>2020/10/27</stp>
        <tr r="T41" s="8"/>
      </tp>
      <tp>
        <v>39.529815720000002</v>
        <stp/>
        <stp>EM_S_VAL_PE_TTM</stp>
        <stp>2</stp>
        <stp>600619.SH</stp>
        <stp>2020/10/14</stp>
        <tr r="BR32" s="8"/>
      </tp>
      <tp>
        <v>40.967234789999999</v>
        <stp/>
        <stp>EM_S_VAL_PE_TTM</stp>
        <stp>2</stp>
        <stp>600619.SH</stp>
        <stp>2020/12/14</stp>
        <tr r="BR75" s="8"/>
      </tp>
      <tp>
        <v>48.797974340000003</v>
        <stp/>
        <stp>EM_S_VAL_PE_TTM</stp>
        <stp>2</stp>
        <stp>603679.SH</stp>
        <stp>2020/12/25</stp>
        <tr r="L84" s="8"/>
      </tp>
      <tp>
        <v>18.587921609999999</v>
        <stp/>
        <stp>EM_S_VAL_PE_TTM</stp>
        <stp>2</stp>
        <stp>603579.SH</stp>
        <stp>2020/11/26</stp>
        <tr r="T63" s="8"/>
      </tp>
      <tp>
        <v>50.341411139999998</v>
        <stp/>
        <stp>EM_S_VAL_PE_TTM</stp>
        <stp>2</stp>
        <stp>603679.SH</stp>
        <stp>2020/11/25</stp>
        <tr r="L62" s="8"/>
      </tp>
      <tp>
        <v>17.88262078</v>
        <stp/>
        <stp>EM_S_VAL_PE_TTM</stp>
        <stp>2</stp>
        <stp>603579.SH</stp>
        <stp>2020/10/26</stp>
        <tr r="T40" s="8"/>
      </tp>
      <tp>
        <v>39.686060050000002</v>
        <stp/>
        <stp>EM_S_VAL_PE_TTM</stp>
        <stp>2</stp>
        <stp>600619.SH</stp>
        <stp>2020/10/15</stp>
        <tr r="BR33" s="8"/>
      </tp>
      <tp>
        <v>40.27647726</v>
        <stp/>
        <stp>EM_S_VAL_PE_TTM</stp>
        <stp>2</stp>
        <stp>600619.SH</stp>
        <stp>2020/12/15</stp>
        <tr r="BR76" s="8"/>
      </tp>
      <tp>
        <v>16.66211478</v>
        <stp/>
        <stp>EM_S_VAL_PE_TTM</stp>
        <stp>2</stp>
        <stp>002429.SZ</stp>
        <stp>2020/12/30</stp>
        <tr r="AU87" s="8"/>
      </tp>
      <tp>
        <v>17.47348732</v>
        <stp/>
        <stp>EM_S_VAL_PE_TTM</stp>
        <stp>2</stp>
        <stp>002429.SZ</stp>
        <stp>2020/10/30</stp>
        <tr r="AU44" s="8"/>
      </tp>
      <tp>
        <v>16.37233887</v>
        <stp/>
        <stp>EM_S_VAL_PE_TTM</stp>
        <stp>2</stp>
        <stp>002429.SZ</stp>
        <stp>2020/11/30</stp>
        <tr r="AU65" s="8"/>
      </tp>
      <tp>
        <v>29.07108947</v>
        <stp/>
        <stp>EM_S_VAL_PE_TTM</stp>
        <stp>2</stp>
        <stp>002519.SZ</stp>
        <stp>2020/12/31</stp>
        <tr r="AR88" s="8"/>
      </tp>
      <tp>
        <v>18.019483640000001</v>
        <stp/>
        <stp>EM_S_VAL_PE_TTM</stp>
        <stp>2</stp>
        <stp>603579.SH</stp>
        <stp>2020/12/21</stp>
        <tr r="T80" s="8"/>
      </tp>
      <tp>
        <v>49.79169392</v>
        <stp/>
        <stp>EM_S_VAL_PE_TTM</stp>
        <stp>2</stp>
        <stp>603679.SH</stp>
        <stp>2020/12/22</stp>
        <tr r="L81" s="8"/>
      </tp>
      <tp>
        <v>17.790274320000002</v>
        <stp/>
        <stp>EM_S_VAL_PE_TTM</stp>
        <stp>2</stp>
        <stp>603579.SH</stp>
        <stp>2020/10/21</stp>
        <tr r="T37" s="8"/>
      </tp>
      <tp>
        <v>44.047627740000003</v>
        <stp/>
        <stp>EM_S_VAL_PE_TTM</stp>
        <stp>2</stp>
        <stp>603679.SH</stp>
        <stp>2020/10/22</stp>
        <tr r="L38" s="8"/>
      </tp>
      <tp>
        <v>38.735556629999998</v>
        <stp/>
        <stp>EM_S_VAL_PE_TTM</stp>
        <stp>2</stp>
        <stp>600619.SH</stp>
        <stp>2020/11/12</stp>
        <tr r="BR53" s="8"/>
      </tp>
      <tp>
        <v>40.519363140000003</v>
        <stp/>
        <stp>EM_S_VAL_PE_TTM</stp>
        <stp>2</stp>
        <stp>600619.SH</stp>
        <stp>2020/10/12</stp>
        <tr r="BR30" s="8"/>
      </tp>
      <tp>
        <v>17.966106369999999</v>
        <stp/>
        <stp>EM_S_VAL_PE_TTM</stp>
        <stp>2</stp>
        <stp>002429.SZ</stp>
        <stp>2020/12/31</stp>
        <tr r="AU88" s="8"/>
      </tp>
      <tp>
        <v>31.772070889999998</v>
        <stp/>
        <stp>EM_S_VAL_PE_TTM</stp>
        <stp>2</stp>
        <stp>002519.SZ</stp>
        <stp>2020/11/30</stp>
        <tr r="AR65" s="8"/>
      </tp>
      <tp>
        <v>32.482855469999997</v>
        <stp/>
        <stp>EM_S_VAL_PE_TTM</stp>
        <stp>2</stp>
        <stp>002519.SZ</stp>
        <stp>2020/10/30</stp>
        <tr r="AR44" s="8"/>
      </tp>
      <tp>
        <v>28.64461872</v>
        <stp/>
        <stp>EM_S_VAL_PE_TTM</stp>
        <stp>2</stp>
        <stp>002519.SZ</stp>
        <stp>2020/12/30</stp>
        <tr r="AR87" s="8"/>
      </tp>
      <tp>
        <v>50.277982229999999</v>
        <stp/>
        <stp>EM_S_VAL_PE_TTM</stp>
        <stp>2</stp>
        <stp>603679.SH</stp>
        <stp>2020/12/23</stp>
        <tr r="L82" s="8"/>
      </tp>
      <tp>
        <v>19.127937679999999</v>
        <stp/>
        <stp>EM_S_VAL_PE_TTM</stp>
        <stp>2</stp>
        <stp>603579.SH</stp>
        <stp>2020/11/20</stp>
        <tr r="T59" s="8"/>
      </tp>
      <tp>
        <v>46.725963299999997</v>
        <stp/>
        <stp>EM_S_VAL_PE_TTM</stp>
        <stp>2</stp>
        <stp>603679.SH</stp>
        <stp>2020/11/23</stp>
        <tr r="L60" s="8"/>
      </tp>
      <tp>
        <v>17.833731480000001</v>
        <stp/>
        <stp>EM_S_VAL_PE_TTM</stp>
        <stp>2</stp>
        <stp>603579.SH</stp>
        <stp>2020/10/20</stp>
        <tr r="T36" s="8"/>
      </tp>
      <tp>
        <v>42.452894649999998</v>
        <stp/>
        <stp>EM_S_VAL_PE_TTM</stp>
        <stp>2</stp>
        <stp>603679.SH</stp>
        <stp>2020/10/23</stp>
        <tr r="L39" s="8"/>
      </tp>
      <tp>
        <v>38.310475080000003</v>
        <stp/>
        <stp>EM_S_VAL_PE_TTM</stp>
        <stp>2</stp>
        <stp>600619.SH</stp>
        <stp>2020/11/13</stp>
        <tr r="BR54" s="8"/>
      </tp>
      <tp>
        <v>40.154793040000001</v>
        <stp/>
        <stp>EM_S_VAL_PE_TTM</stp>
        <stp>2</stp>
        <stp>600619.SH</stp>
        <stp>2020/10/13</stp>
        <tr r="BR31" s="8"/>
      </tp>
      <tp>
        <v>17.445361290000001</v>
        <stp/>
        <stp>EM_S_VAL_PE_TTM</stp>
        <stp>2</stp>
        <stp>603579.SH</stp>
        <stp>2020/12/23</stp>
        <tr r="T82" s="8"/>
      </tp>
      <tp>
        <v>19.594056819999999</v>
        <stp/>
        <stp>EM_S_VAL_PE_TTM</stp>
        <stp>2</stp>
        <stp>603579.SH</stp>
        <stp>2020/11/23</stp>
        <tr r="T60" s="8"/>
      </tp>
      <tp>
        <v>47.043107849999998</v>
        <stp/>
        <stp>EM_S_VAL_PE_TTM</stp>
        <stp>2</stp>
        <stp>603679.SH</stp>
        <stp>2020/11/20</stp>
        <tr r="L59" s="8"/>
      </tp>
      <tp>
        <v>17.247059839999999</v>
        <stp/>
        <stp>EM_S_VAL_PE_TTM</stp>
        <stp>2</stp>
        <stp>603579.SH</stp>
        <stp>2020/10/23</stp>
        <tr r="T39" s="8"/>
      </tp>
      <tp>
        <v>44.872489690000002</v>
        <stp/>
        <stp>EM_S_VAL_PE_TTM</stp>
        <stp>2</stp>
        <stp>603679.SH</stp>
        <stp>2020/10/20</stp>
        <tr r="L36" s="8"/>
      </tp>
      <tp>
        <v>39.001232600000002</v>
        <stp/>
        <stp>EM_S_VAL_PE_TTM</stp>
        <stp>2</stp>
        <stp>600619.SH</stp>
        <stp>2020/11/10</stp>
        <tr r="BR51" s="8"/>
      </tp>
      <tp>
        <v>40.382747649999999</v>
        <stp/>
        <stp>EM_S_VAL_PE_TTM</stp>
        <stp>2</stp>
        <stp>600619.SH</stp>
        <stp>2020/12/10</stp>
        <tr r="BR73" s="8"/>
      </tp>
      <tp>
        <v>17.723895899999999</v>
        <stp/>
        <stp>EM_S_VAL_PE_TTM</stp>
        <stp>2</stp>
        <stp>603579.SH</stp>
        <stp>2020/12/22</stp>
        <tr r="T81" s="8"/>
      </tp>
      <tp>
        <v>52.201992480000001</v>
        <stp/>
        <stp>EM_S_VAL_PE_TTM</stp>
        <stp>2</stp>
        <stp>603679.SH</stp>
        <stp>2020/12/21</stp>
        <tr r="L80" s="8"/>
      </tp>
      <tp>
        <v>17.57842067</v>
        <stp/>
        <stp>EM_S_VAL_PE_TTM</stp>
        <stp>2</stp>
        <stp>603579.SH</stp>
        <stp>2020/10/22</stp>
        <tr r="T38" s="8"/>
      </tp>
      <tp>
        <v>44.67085677</v>
        <stp/>
        <stp>EM_S_VAL_PE_TTM</stp>
        <stp>2</stp>
        <stp>603679.SH</stp>
        <stp>2020/10/21</stp>
        <tr r="L37" s="8"/>
      </tp>
      <tp>
        <v>38.629286239999999</v>
        <stp/>
        <stp>EM_S_VAL_PE_TTM</stp>
        <stp>2</stp>
        <stp>600619.SH</stp>
        <stp>2020/11/11</stp>
        <tr r="BR52" s="8"/>
      </tp>
      <tp>
        <v>40.807829210000001</v>
        <stp/>
        <stp>EM_S_VAL_PE_TTM</stp>
        <stp>2</stp>
        <stp>600619.SH</stp>
        <stp>2020/12/11</stp>
        <tr r="BR74" s="8"/>
      </tp>
      <tp>
        <v>51.770476879999997</v>
        <stp/>
        <stp>EM_S_VAL_PE_TTM</stp>
        <stp>2</stp>
        <stp>002959.SZ</stp>
        <stp>2020/10/21</stp>
        <tr r="I37" s="8"/>
      </tp>
      <tp>
        <v>45.896477830000002</v>
        <stp/>
        <stp>EM_S_VAL_PE_TTM</stp>
        <stp>2</stp>
        <stp>002959.SZ</stp>
        <stp>2020/12/21</stp>
        <tr r="I80" s="8"/>
      </tp>
      <tp>
        <v>41.347080400000003</v>
        <stp/>
        <stp>EM_S_VAL_PE_TTM</stp>
        <stp>2</stp>
        <stp>002959.SZ</stp>
        <stp>2020/11/20</stp>
        <tr r="I59" s="8"/>
      </tp>
      <tp>
        <v>51.50557525</v>
        <stp/>
        <stp>EM_S_VAL_PE_TTM</stp>
        <stp>2</stp>
        <stp>002959.SZ</stp>
        <stp>2020/10/20</stp>
        <tr r="I36" s="8"/>
      </tp>
      <tp>
        <v>40.324204520000002</v>
        <stp/>
        <stp>EM_S_VAL_PE_TTM</stp>
        <stp>2</stp>
        <stp>002959.SZ</stp>
        <stp>2020/11/23</stp>
        <tr r="I60" s="8"/>
      </tp>
      <tp>
        <v>45.705415670000001</v>
        <stp/>
        <stp>EM_S_VAL_PE_TTM</stp>
        <stp>2</stp>
        <stp>002959.SZ</stp>
        <stp>2020/10/23</stp>
        <tr r="I39" s="8"/>
      </tp>
      <tp>
        <v>44.496947290000001</v>
        <stp/>
        <stp>EM_S_VAL_PE_TTM</stp>
        <stp>2</stp>
        <stp>002959.SZ</stp>
        <stp>2020/12/23</stp>
        <tr r="I82" s="8"/>
      </tp>
      <tp>
        <v>50.074315689999999</v>
        <stp/>
        <stp>EM_S_VAL_PE_TTM</stp>
        <stp>2</stp>
        <stp>002959.SZ</stp>
        <stp>2020/10/22</stp>
        <tr r="I38" s="8"/>
      </tp>
      <tp>
        <v>44.035360699999998</v>
        <stp/>
        <stp>EM_S_VAL_PE_TTM</stp>
        <stp>2</stp>
        <stp>002959.SZ</stp>
        <stp>2020/12/22</stp>
        <tr r="I81" s="8"/>
      </tp>
      <tp>
        <v>16.37233887</v>
        <stp/>
        <stp>EM_S_VAL_PE_TTM</stp>
        <stp>2</stp>
        <stp>002429.SZ</stp>
        <stp>2020/12/28</stp>
        <tr r="AU85" s="8"/>
      </tp>
      <tp>
        <v>33.264718520000002</v>
        <stp/>
        <stp>EM_S_VAL_PE_TTM</stp>
        <stp>2</stp>
        <stp>002519.SZ</stp>
        <stp>2020/10/29</stp>
        <tr r="AR43" s="8"/>
      </tp>
      <tp>
        <v>18.42974783</v>
        <stp/>
        <stp>EM_S_VAL_PE_TTM</stp>
        <stp>2</stp>
        <stp>002429.SZ</stp>
        <stp>2020/10/28</stp>
        <tr r="AU42" s="8"/>
      </tp>
      <tp>
        <v>28.502461799999999</v>
        <stp/>
        <stp>EM_S_VAL_PE_TTM</stp>
        <stp>2</stp>
        <stp>002519.SZ</stp>
        <stp>2020/12/29</stp>
        <tr r="AR86" s="8"/>
      </tp>
      <tp>
        <v>38.533248550000003</v>
        <stp/>
        <stp>EM_S_VAL_PE_TTM</stp>
        <stp>2</stp>
        <stp>002959.SZ</stp>
        <stp>2020/11/25</stp>
        <tr r="I62" s="8"/>
      </tp>
      <tp>
        <v>39.655827129999999</v>
        <stp/>
        <stp>EM_S_VAL_PE_TTM</stp>
        <stp>2</stp>
        <stp>002959.SZ</stp>
        <stp>2020/12/25</stp>
        <tr r="I84" s="8"/>
      </tp>
      <tp>
        <v>16.633137189999999</v>
        <stp/>
        <stp>EM_S_VAL_PE_TTM</stp>
        <stp>2</stp>
        <stp>002429.SZ</stp>
        <stp>2020/12/29</stp>
        <tr r="AU86" s="8"/>
      </tp>
      <tp>
        <v>33.264718520000002</v>
        <stp/>
        <stp>EM_S_VAL_PE_TTM</stp>
        <stp>2</stp>
        <stp>002519.SZ</stp>
        <stp>2020/10/28</stp>
        <tr r="AR42" s="8"/>
      </tp>
      <tp>
        <v>18.197927100000001</v>
        <stp/>
        <stp>EM_S_VAL_PE_TTM</stp>
        <stp>2</stp>
        <stp>002429.SZ</stp>
        <stp>2020/10/29</stp>
        <tr r="AU43" s="8"/>
      </tp>
      <tp>
        <v>27.933834139999998</v>
        <stp/>
        <stp>EM_S_VAL_PE_TTM</stp>
        <stp>2</stp>
        <stp>002519.SZ</stp>
        <stp>2020/12/28</stp>
        <tr r="AR85" s="8"/>
      </tp>
      <tp>
        <v>39.737066370000001</v>
        <stp/>
        <stp>EM_S_VAL_PE_TTM</stp>
        <stp>2</stp>
        <stp>002959.SZ</stp>
        <stp>2020/11/24</stp>
        <tr r="I61" s="8"/>
      </tp>
      <tp>
        <v>40.22450181</v>
        <stp/>
        <stp>EM_S_VAL_PE_TTM</stp>
        <stp>2</stp>
        <stp>002959.SZ</stp>
        <stp>2020/12/24</stp>
        <tr r="I83" s="8"/>
      </tp>
      <tp>
        <v>37.960881180000001</v>
        <stp/>
        <stp>EM_S_VAL_PE_TTM</stp>
        <stp>2</stp>
        <stp>002959.SZ</stp>
        <stp>2020/11/27</stp>
        <tr r="I64" s="8"/>
      </tp>
      <tp>
        <v>45.677739379999998</v>
        <stp/>
        <stp>EM_S_VAL_PE_TTM</stp>
        <stp>2</stp>
        <stp>002959.SZ</stp>
        <stp>2020/10/27</stp>
        <tr r="I41" s="8"/>
      </tp>
      <tp>
        <v>37.88333463</v>
        <stp/>
        <stp>EM_S_VAL_PE_TTM</stp>
        <stp>2</stp>
        <stp>002959.SZ</stp>
        <stp>2020/11/26</stp>
        <tr r="I63" s="8"/>
      </tp>
      <tp>
        <v>44.175312220000002</v>
        <stp/>
        <stp>EM_S_VAL_PE_TTM</stp>
        <stp>2</stp>
        <stp>002959.SZ</stp>
        <stp>2020/10/26</stp>
        <tr r="I40" s="8"/>
      </tp>
      <tp>
        <v>16.835980320000001</v>
        <stp/>
        <stp>EM_S_VAL_PE_TTM</stp>
        <stp>2</stp>
        <stp>002429.SZ</stp>
        <stp>2020/12/24</stp>
        <tr r="AU83" s="8"/>
      </tp>
      <tp>
        <v>32.625012390000002</v>
        <stp/>
        <stp>EM_S_VAL_PE_TTM</stp>
        <stp>2</stp>
        <stp>002519.SZ</stp>
        <stp>2020/11/25</stp>
        <tr r="AR62" s="8"/>
      </tp>
      <tp>
        <v>17.705308049999999</v>
        <stp/>
        <stp>EM_S_VAL_PE_TTM</stp>
        <stp>2</stp>
        <stp>002429.SZ</stp>
        <stp>2020/11/24</stp>
        <tr r="AU61" s="8"/>
      </tp>
      <tp>
        <v>28.075991049999999</v>
        <stp/>
        <stp>EM_S_VAL_PE_TTM</stp>
        <stp>2</stp>
        <stp>002519.SZ</stp>
        <stp>2020/12/25</stp>
        <tr r="AR84" s="8"/>
      </tp>
      <tp>
        <v>43.514691030000002</v>
        <stp/>
        <stp>EM_S_VAL_PE_TTM</stp>
        <stp>2</stp>
        <stp>002959.SZ</stp>
        <stp>2020/10/29</stp>
        <tr r="I43" s="8"/>
      </tp>
      <tp>
        <v>40.896571889999997</v>
        <stp/>
        <stp>EM_S_VAL_PE_TTM</stp>
        <stp>2</stp>
        <stp>002959.SZ</stp>
        <stp>2020/12/29</stp>
        <tr r="I86" s="8"/>
      </tp>
      <tp>
        <v>16.633137189999999</v>
        <stp/>
        <stp>EM_S_VAL_PE_TTM</stp>
        <stp>2</stp>
        <stp>002429.SZ</stp>
        <stp>2020/12/25</stp>
        <tr r="AU84" s="8"/>
      </tp>
      <tp>
        <v>32.482855469999997</v>
        <stp/>
        <stp>EM_S_VAL_PE_TTM</stp>
        <stp>2</stp>
        <stp>002519.SZ</stp>
        <stp>2020/11/24</stp>
        <tr r="AR61" s="8"/>
      </tp>
      <tp>
        <v>17.12575623</v>
        <stp/>
        <stp>EM_S_VAL_PE_TTM</stp>
        <stp>2</stp>
        <stp>002429.SZ</stp>
        <stp>2020/11/25</stp>
        <tr r="AU62" s="8"/>
      </tp>
      <tp>
        <v>27.862755679999999</v>
        <stp/>
        <stp>EM_S_VAL_PE_TTM</stp>
        <stp>2</stp>
        <stp>002519.SZ</stp>
        <stp>2020/12/24</stp>
        <tr r="AR83" s="8"/>
      </tp>
      <tp>
        <v>46.654317030000001</v>
        <stp/>
        <stp>EM_S_VAL_PE_TTM</stp>
        <stp>2</stp>
        <stp>002959.SZ</stp>
        <stp>2020/10/28</stp>
        <tr r="I42" s="8"/>
      </tp>
      <tp>
        <v>41.454168490000001</v>
        <stp/>
        <stp>EM_S_VAL_PE_TTM</stp>
        <stp>2</stp>
        <stp>002959.SZ</stp>
        <stp>2020/12/28</stp>
        <tr r="I85" s="8"/>
      </tp>
      <tp>
        <v>32.056384719999997</v>
        <stp/>
        <stp>EM_S_VAL_PE_TTM</stp>
        <stp>2</stp>
        <stp>002519.SZ</stp>
        <stp>2020/11/27</stp>
        <tr r="AR64" s="8"/>
      </tp>
      <tp>
        <v>33.691189270000002</v>
        <stp/>
        <stp>EM_S_VAL_PE_TTM</stp>
        <stp>2</stp>
        <stp>002519.SZ</stp>
        <stp>2020/10/27</stp>
        <tr r="AR41" s="8"/>
      </tp>
      <tp>
        <v>18.284859869999998</v>
        <stp/>
        <stp>EM_S_VAL_PE_TTM</stp>
        <stp>2</stp>
        <stp>002429.SZ</stp>
        <stp>2020/10/26</stp>
        <tr r="AU40" s="8"/>
      </tp>
      <tp>
        <v>16.66211478</v>
        <stp/>
        <stp>EM_S_VAL_PE_TTM</stp>
        <stp>2</stp>
        <stp>002429.SZ</stp>
        <stp>2020/11/26</stp>
        <tr r="AU63" s="8"/>
      </tp>
      <tp>
        <v>32.198541640000002</v>
        <stp/>
        <stp>EM_S_VAL_PE_TTM</stp>
        <stp>2</stp>
        <stp>002519.SZ</stp>
        <stp>2020/11/26</stp>
        <tr r="AR63" s="8"/>
      </tp>
      <tp>
        <v>33.691189270000002</v>
        <stp/>
        <stp>EM_S_VAL_PE_TTM</stp>
        <stp>2</stp>
        <stp>002519.SZ</stp>
        <stp>2020/10/26</stp>
        <tr r="AR40" s="8"/>
      </tp>
      <tp>
        <v>18.313837459999998</v>
        <stp/>
        <stp>EM_S_VAL_PE_TTM</stp>
        <stp>2</stp>
        <stp>002429.SZ</stp>
        <stp>2020/10/27</stp>
        <tr r="AU41" s="8"/>
      </tp>
      <tp>
        <v>16.459271640000001</v>
        <stp/>
        <stp>EM_S_VAL_PE_TTM</stp>
        <stp>2</stp>
        <stp>002429.SZ</stp>
        <stp>2020/11/27</stp>
        <tr r="AU64" s="8"/>
      </tp>
      <tp>
        <v>35.11275843</v>
        <stp/>
        <stp>EM_S_VAL_PE_TTM</stp>
        <stp>2</stp>
        <stp>002519.SZ</stp>
        <stp>2020/10/21</stp>
        <tr r="AR37" s="8"/>
      </tp>
      <tp>
        <v>18.951344460000001</v>
        <stp/>
        <stp>EM_S_VAL_PE_TTM</stp>
        <stp>2</stp>
        <stp>002429.SZ</stp>
        <stp>2020/10/20</stp>
        <tr r="AU36" s="8"/>
      </tp>
      <tp>
        <v>17.821218420000001</v>
        <stp/>
        <stp>EM_S_VAL_PE_TTM</stp>
        <stp>2</stp>
        <stp>002429.SZ</stp>
        <stp>2020/11/20</stp>
        <tr r="AU59" s="8"/>
      </tp>
      <tp>
        <v>29.568638679999999</v>
        <stp/>
        <stp>EM_S_VAL_PE_TTM</stp>
        <stp>2</stp>
        <stp>002519.SZ</stp>
        <stp>2020/12/21</stp>
        <tr r="AR80" s="8"/>
      </tp>
      <tp>
        <v>17.149773549999999</v>
        <stp/>
        <stp>EM_S_VAL_PE_TTM</stp>
        <stp>2</stp>
        <stp>603579.SH</stp>
        <stp>2020/12/31</stp>
        <tr r="T88" s="8"/>
      </tp>
      <tp>
        <v>17.821218420000001</v>
        <stp/>
        <stp>EM_S_VAL_PE_TTM</stp>
        <stp>2</stp>
        <stp>002429.SZ</stp>
        <stp>2020/12/21</stp>
        <tr r="AU80" s="8"/>
      </tp>
      <tp>
        <v>32.127463179999999</v>
        <stp/>
        <stp>EM_S_VAL_PE_TTM</stp>
        <stp>2</stp>
        <stp>002519.SZ</stp>
        <stp>2020/11/20</stp>
        <tr r="AR59" s="8"/>
      </tp>
      <tp>
        <v>35.96569993</v>
        <stp/>
        <stp>EM_S_VAL_PE_TTM</stp>
        <stp>2</stp>
        <stp>002519.SZ</stp>
        <stp>2020/10/20</stp>
        <tr r="AR36" s="8"/>
      </tp>
      <tp>
        <v>18.516680600000001</v>
        <stp/>
        <stp>EM_S_VAL_PE_TTM</stp>
        <stp>2</stp>
        <stp>002429.SZ</stp>
        <stp>2020/10/21</stp>
        <tr r="AU37" s="8"/>
      </tp>
      <tp>
        <v>16.939451500000001</v>
        <stp/>
        <stp>EM_S_VAL_PE_TTM</stp>
        <stp>2</stp>
        <stp>603579.SH</stp>
        <stp>2020/12/30</stp>
        <tr r="T87" s="8"/>
      </tp>
      <tp>
        <v>18.803928039999999</v>
        <stp/>
        <stp>EM_S_VAL_PE_TTM</stp>
        <stp>2</stp>
        <stp>603579.SH</stp>
        <stp>2020/11/30</stp>
        <tr r="T65" s="8"/>
      </tp>
      <tp>
        <v>18.246858830000001</v>
        <stp/>
        <stp>EM_S_VAL_PE_TTM</stp>
        <stp>2</stp>
        <stp>603579.SH</stp>
        <stp>2020/10/30</stp>
        <tr r="T44" s="8"/>
      </tp>
      <tp>
        <v>17.06780105</v>
        <stp/>
        <stp>EM_S_VAL_PE_TTM</stp>
        <stp>2</stp>
        <stp>002429.SZ</stp>
        <stp>2020/12/22</stp>
        <tr r="AU81" s="8"/>
      </tp>
      <tp>
        <v>32.056384719999997</v>
        <stp/>
        <stp>EM_S_VAL_PE_TTM</stp>
        <stp>2</stp>
        <stp>002519.SZ</stp>
        <stp>2020/11/23</stp>
        <tr r="AR60" s="8"/>
      </tp>
      <tp>
        <v>33.691189270000002</v>
        <stp/>
        <stp>EM_S_VAL_PE_TTM</stp>
        <stp>2</stp>
        <stp>002519.SZ</stp>
        <stp>2020/10/23</stp>
        <tr r="AR39" s="8"/>
      </tp>
      <tp>
        <v>18.574635780000001</v>
        <stp/>
        <stp>EM_S_VAL_PE_TTM</stp>
        <stp>2</stp>
        <stp>002429.SZ</stp>
        <stp>2020/10/22</stp>
        <tr r="AU38" s="8"/>
      </tp>
      <tp>
        <v>29.07108947</v>
        <stp/>
        <stp>EM_S_VAL_PE_TTM</stp>
        <stp>2</stp>
        <stp>002519.SZ</stp>
        <stp>2020/12/23</stp>
        <tr r="AR82" s="8"/>
      </tp>
      <tp>
        <v>47.909969609999997</v>
        <stp/>
        <stp>EM_S_VAL_PE_TTM</stp>
        <stp>2</stp>
        <stp>603679.SH</stp>
        <stp>2020/12/30</stp>
        <tr r="L87" s="8"/>
      </tp>
      <tp>
        <v>51.757990120000002</v>
        <stp/>
        <stp>EM_S_VAL_PE_TTM</stp>
        <stp>2</stp>
        <stp>603679.SH</stp>
        <stp>2020/11/30</stp>
        <tr r="L65" s="8"/>
      </tp>
      <tp>
        <v>42.962514669999997</v>
        <stp/>
        <stp>EM_S_VAL_PE_TTM</stp>
        <stp>2</stp>
        <stp>603679.SH</stp>
        <stp>2020/10/30</stp>
        <tr r="L44" s="8"/>
      </tp>
      <tp>
        <v>17.299621779999999</v>
        <stp/>
        <stp>EM_S_VAL_PE_TTM</stp>
        <stp>2</stp>
        <stp>002429.SZ</stp>
        <stp>2020/12/23</stp>
        <tr r="AU82" s="8"/>
      </tp>
      <tp>
        <v>35.041679969999997</v>
        <stp/>
        <stp>EM_S_VAL_PE_TTM</stp>
        <stp>2</stp>
        <stp>002519.SZ</stp>
        <stp>2020/10/22</stp>
        <tr r="AR38" s="8"/>
      </tp>
      <tp>
        <v>18.487703010000001</v>
        <stp/>
        <stp>EM_S_VAL_PE_TTM</stp>
        <stp>2</stp>
        <stp>002429.SZ</stp>
        <stp>2020/10/23</stp>
        <tr r="AU39" s="8"/>
      </tp>
      <tp>
        <v>17.705308049999999</v>
        <stp/>
        <stp>EM_S_VAL_PE_TTM</stp>
        <stp>2</stp>
        <stp>002429.SZ</stp>
        <stp>2020/11/23</stp>
        <tr r="AU60" s="8"/>
      </tp>
      <tp>
        <v>29.000011010000001</v>
        <stp/>
        <stp>EM_S_VAL_PE_TTM</stp>
        <stp>2</stp>
        <stp>002519.SZ</stp>
        <stp>2020/12/22</stp>
        <tr r="AR81" s="8"/>
      </tp>
      <tp>
        <v>48.057989900000003</v>
        <stp/>
        <stp>EM_S_VAL_PE_TTM</stp>
        <stp>2</stp>
        <stp>603679.SH</stp>
        <stp>2020/12/31</stp>
        <tr r="L88" s="8"/>
      </tp>
      <tp>
        <v>42.32195128</v>
        <stp/>
        <stp>EM_S_VAL_PE_TTM</stp>
        <stp>2</stp>
        <stp>002959.SZ</stp>
        <stp>2020/11/11</stp>
        <tr r="I52" s="8"/>
      </tp>
      <tp>
        <v>39.604129440000001</v>
        <stp/>
        <stp>EM_S_VAL_PE_TTM</stp>
        <stp>2</stp>
        <stp>002959.SZ</stp>
        <stp>2020/12/11</stp>
        <tr r="I74" s="8"/>
      </tp>
      <tp>
        <v>-123.10271491</v>
        <stp/>
        <stp>EM_S_VAL_PE_TTM</stp>
        <stp>2</stp>
        <stp>600839.SH</stp>
        <stp>2020/12/30</stp>
        <tr r="BN87" s="8"/>
      </tp>
      <tp>
        <v>-123.52720703</v>
        <stp/>
        <stp>EM_S_VAL_PE_TTM</stp>
        <stp>2</stp>
        <stp>600839.SH</stp>
        <stp>2020/11/30</stp>
        <tr r="BN65" s="8"/>
      </tp>
      <tp>
        <v>-115.88634886</v>
        <stp/>
        <stp>EM_S_VAL_PE_TTM</stp>
        <stp>2</stp>
        <stp>600839.SH</stp>
        <stp>2020/10/30</stp>
        <tr r="BN44" s="8"/>
      </tp>
      <tp>
        <v>45.719228579999999</v>
        <stp/>
        <stp>EM_S_VAL_PE_TTM</stp>
        <stp>2</stp>
        <stp>002959.SZ</stp>
        <stp>2020/11/10</stp>
        <tr r="I51" s="8"/>
      </tp>
      <tp>
        <v>40.951962279999996</v>
        <stp/>
        <stp>EM_S_VAL_PE_TTM</stp>
        <stp>2</stp>
        <stp>002959.SZ</stp>
        <stp>2020/12/10</stp>
        <tr r="I73" s="8"/>
      </tp>
      <tp>
        <v>-123.10271491</v>
        <stp/>
        <stp>EM_S_VAL_PE_TTM</stp>
        <stp>2</stp>
        <stp>600839.SH</stp>
        <stp>2020/12/31</stp>
        <tr r="BN88" s="8"/>
      </tp>
      <tp>
        <v>42.059770100000001</v>
        <stp/>
        <stp>EM_S_VAL_PE_TTM</stp>
        <stp>2</stp>
        <stp>002959.SZ</stp>
        <stp>2020/11/13</stp>
        <tr r="I54" s="8"/>
      </tp>
      <tp>
        <v>52.047239779999998</v>
        <stp/>
        <stp>EM_S_VAL_PE_TTM</stp>
        <stp>2</stp>
        <stp>002959.SZ</stp>
        <stp>2020/10/13</stp>
        <tr r="I31" s="8"/>
      </tp>
      <tp>
        <v>42.598903229999998</v>
        <stp/>
        <stp>EM_S_VAL_PE_TTM</stp>
        <stp>2</stp>
        <stp>002959.SZ</stp>
        <stp>2020/11/12</stp>
        <tr r="I53" s="8"/>
      </tp>
      <tp>
        <v>50.604118960000001</v>
        <stp/>
        <stp>EM_S_VAL_PE_TTM</stp>
        <stp>2</stp>
        <stp>002959.SZ</stp>
        <stp>2020/10/12</stp>
        <tr r="I30" s="8"/>
      </tp>
      <tp>
        <v>17.705308049999999</v>
        <stp/>
        <stp>EM_S_VAL_PE_TTM</stp>
        <stp>2</stp>
        <stp>002429.SZ</stp>
        <stp>2020/12/18</stp>
        <tr r="AU79" s="8"/>
      </tp>
      <tp>
        <v>32.198541640000002</v>
        <stp/>
        <stp>EM_S_VAL_PE_TTM</stp>
        <stp>2</stp>
        <stp>002519.SZ</stp>
        <stp>2020/11/19</stp>
        <tr r="AR58" s="8"/>
      </tp>
      <tp>
        <v>35.434818720000003</v>
        <stp/>
        <stp>EM_S_VAL_PE_TTM</stp>
        <stp>2</stp>
        <stp>002519.SZ</stp>
        <stp>2020/10/19</stp>
        <tr r="AR35" s="8"/>
      </tp>
      <tp>
        <v>17.705308049999999</v>
        <stp/>
        <stp>EM_S_VAL_PE_TTM</stp>
        <stp>2</stp>
        <stp>002429.SZ</stp>
        <stp>2020/11/18</stp>
        <tr r="AU57" s="8"/>
      </tp>
      <tp>
        <v>52.952649829999999</v>
        <stp/>
        <stp>EM_S_VAL_PE_TTM</stp>
        <stp>2</stp>
        <stp>002959.SZ</stp>
        <stp>2020/10/15</stp>
        <tr r="I33" s="8"/>
      </tp>
      <tp>
        <v>43.05679713</v>
        <stp/>
        <stp>EM_S_VAL_PE_TTM</stp>
        <stp>2</stp>
        <stp>002959.SZ</stp>
        <stp>2020/12/15</stp>
        <tr r="I76" s="8"/>
      </tp>
      <tp>
        <v>31.91422781</v>
        <stp/>
        <stp>EM_S_VAL_PE_TTM</stp>
        <stp>2</stp>
        <stp>002519.SZ</stp>
        <stp>2020/11/18</stp>
        <tr r="AR57" s="8"/>
      </tp>
      <tp>
        <v>22.477458810000002</v>
        <stp/>
        <stp>EM_S_VAL_PE_TTM</stp>
        <stp>2</stp>
        <stp>002429.SZ</stp>
        <stp>2020/10/19</stp>
        <tr r="AU35" s="8"/>
      </tp>
      <tp>
        <v>17.879173600000001</v>
        <stp/>
        <stp>EM_S_VAL_PE_TTM</stp>
        <stp>2</stp>
        <stp>002429.SZ</stp>
        <stp>2020/11/19</stp>
        <tr r="AU58" s="8"/>
      </tp>
      <tp>
        <v>29.49756022</v>
        <stp/>
        <stp>EM_S_VAL_PE_TTM</stp>
        <stp>2</stp>
        <stp>002519.SZ</stp>
        <stp>2020/12/18</stp>
        <tr r="AR79" s="8"/>
      </tp>
      <tp>
        <v>50.20083588</v>
        <stp/>
        <stp>EM_S_VAL_PE_TTM</stp>
        <stp>2</stp>
        <stp>002959.SZ</stp>
        <stp>2020/10/14</stp>
        <tr r="I32" s="8"/>
      </tp>
      <tp>
        <v>40.512531850000002</v>
        <stp/>
        <stp>EM_S_VAL_PE_TTM</stp>
        <stp>2</stp>
        <stp>002959.SZ</stp>
        <stp>2020/12/14</stp>
        <tr r="I75" s="8"/>
      </tp>
      <tp>
        <v>40.988889210000004</v>
        <stp/>
        <stp>EM_S_VAL_PE_TTM</stp>
        <stp>2</stp>
        <stp>002959.SZ</stp>
        <stp>2020/11/17</stp>
        <tr r="I56" s="8"/>
      </tp>
      <tp>
        <v>46.454074429999999</v>
        <stp/>
        <stp>EM_S_VAL_PE_TTM</stp>
        <stp>2</stp>
        <stp>002959.SZ</stp>
        <stp>2020/12/17</stp>
        <tr r="I78" s="8"/>
      </tp>
      <tp>
        <v>41.793896220000001</v>
        <stp/>
        <stp>EM_S_VAL_PE_TTM</stp>
        <stp>2</stp>
        <stp>002959.SZ</stp>
        <stp>2020/11/16</stp>
        <tr r="I55" s="8"/>
      </tp>
      <tp>
        <v>52.632395619999997</v>
        <stp/>
        <stp>EM_S_VAL_PE_TTM</stp>
        <stp>2</stp>
        <stp>002959.SZ</stp>
        <stp>2020/10/16</stp>
        <tr r="I34" s="8"/>
      </tp>
      <tp>
        <v>44.146141479999997</v>
        <stp/>
        <stp>EM_S_VAL_PE_TTM</stp>
        <stp>2</stp>
        <stp>002959.SZ</stp>
        <stp>2020/12/16</stp>
        <tr r="I77" s="8"/>
      </tp>
      <tp>
        <v>17.44450973</v>
        <stp/>
        <stp>EM_S_VAL_PE_TTM</stp>
        <stp>2</stp>
        <stp>002429.SZ</stp>
        <stp>2020/12/14</stp>
        <tr r="AU75" s="8"/>
      </tp>
      <tp>
        <v>35.365338690000002</v>
        <stp/>
        <stp>EM_S_VAL_PE_TTM</stp>
        <stp>2</stp>
        <stp>002519.SZ</stp>
        <stp>2020/10/15</stp>
        <tr r="AR33" s="8"/>
      </tp>
      <tp>
        <v>22.8782456</v>
        <stp/>
        <stp>EM_S_VAL_PE_TTM</stp>
        <stp>2</stp>
        <stp>002429.SZ</stp>
        <stp>2020/10/14</stp>
        <tr r="AU32" s="8"/>
      </tp>
      <tp>
        <v>29.49756022</v>
        <stp/>
        <stp>EM_S_VAL_PE_TTM</stp>
        <stp>2</stp>
        <stp>002519.SZ</stp>
        <stp>2020/12/15</stp>
        <tr r="AR76" s="8"/>
      </tp>
      <tp>
        <v>41.011045359999997</v>
        <stp/>
        <stp>EM_S_VAL_PE_TTM</stp>
        <stp>2</stp>
        <stp>002959.SZ</stp>
        <stp>2020/11/19</stp>
        <tr r="I58" s="8"/>
      </tp>
      <tp>
        <v>50.89669688</v>
        <stp/>
        <stp>EM_S_VAL_PE_TTM</stp>
        <stp>2</stp>
        <stp>002959.SZ</stp>
        <stp>2020/10/19</stp>
        <tr r="I35" s="8"/>
      </tp>
      <tp>
        <v>17.299621779999999</v>
        <stp/>
        <stp>EM_S_VAL_PE_TTM</stp>
        <stp>2</stp>
        <stp>002429.SZ</stp>
        <stp>2020/12/15</stp>
        <tr r="AU76" s="8"/>
      </tp>
      <tp>
        <v>35.226378609999998</v>
        <stp/>
        <stp>EM_S_VAL_PE_TTM</stp>
        <stp>2</stp>
        <stp>002519.SZ</stp>
        <stp>2020/10/14</stp>
        <tr r="AR32" s="8"/>
      </tp>
      <tp>
        <v>22.711251099999998</v>
        <stp/>
        <stp>EM_S_VAL_PE_TTM</stp>
        <stp>2</stp>
        <stp>002429.SZ</stp>
        <stp>2020/10/15</stp>
        <tr r="AU33" s="8"/>
      </tp>
      <tp>
        <v>29.568638679999999</v>
        <stp/>
        <stp>EM_S_VAL_PE_TTM</stp>
        <stp>2</stp>
        <stp>002519.SZ</stp>
        <stp>2020/12/14</stp>
        <tr r="AR75" s="8"/>
      </tp>
      <tp>
        <v>40.158033349999997</v>
        <stp/>
        <stp>EM_S_VAL_PE_TTM</stp>
        <stp>2</stp>
        <stp>002959.SZ</stp>
        <stp>2020/11/18</stp>
        <tr r="I57" s="8"/>
      </tp>
      <tp>
        <v>46.398684039999999</v>
        <stp/>
        <stp>EM_S_VAL_PE_TTM</stp>
        <stp>2</stp>
        <stp>002959.SZ</stp>
        <stp>2020/12/18</stp>
        <tr r="I79" s="8"/>
      </tp>
      <tp>
        <v>16.922913099999999</v>
        <stp/>
        <stp>EM_S_VAL_PE_TTM</stp>
        <stp>2</stp>
        <stp>002429.SZ</stp>
        <stp>2020/12/16</stp>
        <tr r="AU77" s="8"/>
      </tp>
      <tp>
        <v>31.772070889999998</v>
        <stp/>
        <stp>EM_S_VAL_PE_TTM</stp>
        <stp>2</stp>
        <stp>002519.SZ</stp>
        <stp>2020/11/17</stp>
        <tr r="AR56" s="8"/>
      </tp>
      <tp>
        <v>22.410661009999998</v>
        <stp/>
        <stp>EM_S_VAL_PE_TTM</stp>
        <stp>2</stp>
        <stp>002429.SZ</stp>
        <stp>2020/10/16</stp>
        <tr r="AU34" s="8"/>
      </tp>
      <tp>
        <v>17.908151190000002</v>
        <stp/>
        <stp>EM_S_VAL_PE_TTM</stp>
        <stp>2</stp>
        <stp>002429.SZ</stp>
        <stp>2020/11/16</stp>
        <tr r="AU55" s="8"/>
      </tp>
      <tp>
        <v>29.426481760000001</v>
        <stp/>
        <stp>EM_S_VAL_PE_TTM</stp>
        <stp>2</stp>
        <stp>002519.SZ</stp>
        <stp>2020/12/17</stp>
        <tr r="AR78" s="8"/>
      </tp>
      <tp>
        <v>18.45872542</v>
        <stp/>
        <stp>EM_S_VAL_PE_TTM</stp>
        <stp>2</stp>
        <stp>002429.SZ</stp>
        <stp>2020/12/17</stp>
        <tr r="AU78" s="8"/>
      </tp>
      <tp>
        <v>32.056384719999997</v>
        <stp/>
        <stp>EM_S_VAL_PE_TTM</stp>
        <stp>2</stp>
        <stp>002519.SZ</stp>
        <stp>2020/11/16</stp>
        <tr r="AR55" s="8"/>
      </tp>
      <tp>
        <v>35.365338690000002</v>
        <stp/>
        <stp>EM_S_VAL_PE_TTM</stp>
        <stp>2</stp>
        <stp>002519.SZ</stp>
        <stp>2020/10/16</stp>
        <tr r="AR34" s="8"/>
      </tp>
      <tp>
        <v>17.792240830000001</v>
        <stp/>
        <stp>EM_S_VAL_PE_TTM</stp>
        <stp>2</stp>
        <stp>002429.SZ</stp>
        <stp>2020/11/17</stp>
        <tr r="AU56" s="8"/>
      </tp>
      <tp>
        <v>29.213246389999998</v>
        <stp/>
        <stp>EM_S_VAL_PE_TTM</stp>
        <stp>2</stp>
        <stp>002519.SZ</stp>
        <stp>2020/12/16</stp>
        <tr r="AR77" s="8"/>
      </tp>
      <tp>
        <v>17.76326323</v>
        <stp/>
        <stp>EM_S_VAL_PE_TTM</stp>
        <stp>2</stp>
        <stp>002429.SZ</stp>
        <stp>2020/12/10</stp>
        <tr r="AU73" s="8"/>
      </tp>
      <tp>
        <v>32.127463179999999</v>
        <stp/>
        <stp>EM_S_VAL_PE_TTM</stp>
        <stp>2</stp>
        <stp>002519.SZ</stp>
        <stp>2020/11/11</stp>
        <tr r="AR52" s="8"/>
      </tp>
      <tp>
        <v>18.632590960000002</v>
        <stp/>
        <stp>EM_S_VAL_PE_TTM</stp>
        <stp>2</stp>
        <stp>002429.SZ</stp>
        <stp>2020/11/10</stp>
        <tr r="AU51" s="8"/>
      </tp>
      <tp>
        <v>29.426481760000001</v>
        <stp/>
        <stp>EM_S_VAL_PE_TTM</stp>
        <stp>2</stp>
        <stp>002519.SZ</stp>
        <stp>2020/12/11</stp>
        <tr r="AR74" s="8"/>
      </tp>
      <tp>
        <v>17.357576959999999</v>
        <stp/>
        <stp>EM_S_VAL_PE_TTM</stp>
        <stp>2</stp>
        <stp>002429.SZ</stp>
        <stp>2020/12/11</stp>
        <tr r="AU74" s="8"/>
      </tp>
      <tp>
        <v>32.696090849999997</v>
        <stp/>
        <stp>EM_S_VAL_PE_TTM</stp>
        <stp>2</stp>
        <stp>002519.SZ</stp>
        <stp>2020/11/10</stp>
        <tr r="AR51" s="8"/>
      </tp>
      <tp>
        <v>17.879173600000001</v>
        <stp/>
        <stp>EM_S_VAL_PE_TTM</stp>
        <stp>2</stp>
        <stp>002429.SZ</stp>
        <stp>2020/11/11</stp>
        <tr r="AU52" s="8"/>
      </tp>
      <tp>
        <v>30.279423260000002</v>
        <stp/>
        <stp>EM_S_VAL_PE_TTM</stp>
        <stp>2</stp>
        <stp>002519.SZ</stp>
        <stp>2020/12/10</stp>
        <tr r="AR73" s="8"/>
      </tp>
      <tp>
        <v>31.843149350000001</v>
        <stp/>
        <stp>EM_S_VAL_PE_TTM</stp>
        <stp>2</stp>
        <stp>002519.SZ</stp>
        <stp>2020/11/13</stp>
        <tr r="AR54" s="8"/>
      </tp>
      <tp>
        <v>35.0179385</v>
        <stp/>
        <stp>EM_S_VAL_PE_TTM</stp>
        <stp>2</stp>
        <stp>002519.SZ</stp>
        <stp>2020/10/13</stp>
        <tr r="AR31" s="8"/>
      </tp>
      <tp>
        <v>22.410661009999998</v>
        <stp/>
        <stp>EM_S_VAL_PE_TTM</stp>
        <stp>2</stp>
        <stp>002429.SZ</stp>
        <stp>2020/10/12</stp>
        <tr r="AU30" s="8"/>
      </tp>
      <tp>
        <v>17.792240830000001</v>
        <stp/>
        <stp>EM_S_VAL_PE_TTM</stp>
        <stp>2</stp>
        <stp>002429.SZ</stp>
        <stp>2020/11/12</stp>
        <tr r="AU53" s="8"/>
      </tp>
      <tp>
        <v>39.320043769999998</v>
        <stp/>
        <stp>EM_S_VAL_PE_TTM</stp>
        <stp>2</stp>
        <stp>600619.SH</stp>
        <stp>2020/11/30</stp>
        <tr r="BR65" s="8"/>
      </tp>
      <tp>
        <v>37.290313640000001</v>
        <stp/>
        <stp>EM_S_VAL_PE_TTM</stp>
        <stp>2</stp>
        <stp>600619.SH</stp>
        <stp>2020/10/30</stp>
        <tr r="BR44" s="8"/>
      </tp>
      <tp>
        <v>37.725987940000003</v>
        <stp/>
        <stp>EM_S_VAL_PE_TTM</stp>
        <stp>2</stp>
        <stp>600619.SH</stp>
        <stp>2020/12/30</stp>
        <tr r="BR87" s="8"/>
      </tp>
      <tp>
        <v>31.772070889999998</v>
        <stp/>
        <stp>EM_S_VAL_PE_TTM</stp>
        <stp>2</stp>
        <stp>002519.SZ</stp>
        <stp>2020/11/12</stp>
        <tr r="AR53" s="8"/>
      </tp>
      <tp>
        <v>35.087418540000002</v>
        <stp/>
        <stp>EM_S_VAL_PE_TTM</stp>
        <stp>2</stp>
        <stp>002519.SZ</stp>
        <stp>2020/10/12</stp>
        <tr r="AR30" s="8"/>
      </tp>
      <tp>
        <v>22.91164449</v>
        <stp/>
        <stp>EM_S_VAL_PE_TTM</stp>
        <stp>2</stp>
        <stp>002429.SZ</stp>
        <stp>2020/10/13</stp>
        <tr r="AU31" s="8"/>
      </tp>
      <tp>
        <v>18.053039139999999</v>
        <stp/>
        <stp>EM_S_VAL_PE_TTM</stp>
        <stp>2</stp>
        <stp>002429.SZ</stp>
        <stp>2020/11/13</stp>
        <tr r="AU54" s="8"/>
      </tp>
      <tp>
        <v>38.044799099999999</v>
        <stp/>
        <stp>EM_S_VAL_PE_TTM</stp>
        <stp>2</stp>
        <stp>600619.SH</stp>
        <stp>2020/12/31</stp>
        <tr r="BR88" s="8"/>
      </tp>
      <tp>
        <v>-123.52720703</v>
        <stp/>
        <stp>EM_S_VAL_PE_TTM</stp>
        <stp>2</stp>
        <stp>600839.SH</stp>
        <stp>2020/11/20</stp>
        <tr r="BN59" s="8"/>
      </tp>
      <tp>
        <v>-53.578167710000002</v>
        <stp/>
        <stp>EM_S_VAL_PE_TTM</stp>
        <stp>2</stp>
        <stp>600839.SH</stp>
        <stp>2020/10/20</stp>
        <tr r="BN36" s="8"/>
      </tp>
      <tp>
        <v>-123.52720703</v>
        <stp/>
        <stp>EM_S_VAL_PE_TTM</stp>
        <stp>2</stp>
        <stp>600839.SH</stp>
        <stp>2020/12/21</stp>
        <tr r="BN80" s="8"/>
      </tp>
      <tp>
        <v>-53.025815469999998</v>
        <stp/>
        <stp>EM_S_VAL_PE_TTM</stp>
        <stp>2</stp>
        <stp>600839.SH</stp>
        <stp>2020/10/21</stp>
        <tr r="BN37" s="8"/>
      </tp>
      <tp>
        <v>-122.25373067</v>
        <stp/>
        <stp>EM_S_VAL_PE_TTM</stp>
        <stp>2</stp>
        <stp>600839.SH</stp>
        <stp>2020/12/22</stp>
        <tr r="BN81" s="8"/>
      </tp>
      <tp>
        <v>-52.105228390000001</v>
        <stp/>
        <stp>EM_S_VAL_PE_TTM</stp>
        <stp>2</stp>
        <stp>600839.SH</stp>
        <stp>2020/10/22</stp>
        <tr r="BN38" s="8"/>
      </tp>
      <tp>
        <v>-123.10271491</v>
        <stp/>
        <stp>EM_S_VAL_PE_TTM</stp>
        <stp>2</stp>
        <stp>600839.SH</stp>
        <stp>2020/12/23</stp>
        <tr r="BN82" s="8"/>
      </tp>
      <tp>
        <v>-123.95169915</v>
        <stp/>
        <stp>EM_S_VAL_PE_TTM</stp>
        <stp>2</stp>
        <stp>600839.SH</stp>
        <stp>2020/11/23</stp>
        <tr r="BN60" s="8"/>
      </tp>
      <tp>
        <v>-51.921110980000002</v>
        <stp/>
        <stp>EM_S_VAL_PE_TTM</stp>
        <stp>2</stp>
        <stp>600839.SH</stp>
        <stp>2020/10/23</stp>
        <tr r="BN39" s="8"/>
      </tp>
      <tp>
        <v>19.474684839999998</v>
        <stp/>
        <stp>EM_S_VAL_PE_TTM</stp>
        <stp>2</stp>
        <stp>603579.SH</stp>
        <stp>2020/11/19</stp>
        <tr r="T58" s="8"/>
      </tp>
      <tp>
        <v>17.350270590000001</v>
        <stp/>
        <stp>EM_S_VAL_PE_TTM</stp>
        <stp>2</stp>
        <stp>603579.SH</stp>
        <stp>2020/10/19</stp>
        <tr r="T35" s="8"/>
      </tp>
      <tp>
        <v>-120.55576219</v>
        <stp/>
        <stp>EM_S_VAL_PE_TTM</stp>
        <stp>2</stp>
        <stp>600839.SH</stp>
        <stp>2020/12/24</stp>
        <tr r="BN83" s="8"/>
      </tp>
      <tp>
        <v>-123.10271491</v>
        <stp/>
        <stp>EM_S_VAL_PE_TTM</stp>
        <stp>2</stp>
        <stp>600839.SH</stp>
        <stp>2020/11/24</stp>
        <tr r="BN61" s="8"/>
      </tp>
      <tp>
        <v>18.082011820000002</v>
        <stp/>
        <stp>EM_S_VAL_PE_TTM</stp>
        <stp>2</stp>
        <stp>603579.SH</stp>
        <stp>2020/12/18</stp>
        <tr r="T79" s="8"/>
      </tp>
      <tp>
        <v>19.13362206</v>
        <stp/>
        <stp>EM_S_VAL_PE_TTM</stp>
        <stp>2</stp>
        <stp>603579.SH</stp>
        <stp>2020/11/18</stp>
        <tr r="T57" s="8"/>
      </tp>
      <tp>
        <v>-120.13127007</v>
        <stp/>
        <stp>EM_S_VAL_PE_TTM</stp>
        <stp>2</stp>
        <stp>600839.SH</stp>
        <stp>2020/12/25</stp>
        <tr r="BN84" s="8"/>
      </tp>
      <tp>
        <v>-123.52720703</v>
        <stp/>
        <stp>EM_S_VAL_PE_TTM</stp>
        <stp>2</stp>
        <stp>600839.SH</stp>
        <stp>2020/11/25</stp>
        <tr r="BN62" s="8"/>
      </tp>
      <tp>
        <v>52.751709699999999</v>
        <stp/>
        <stp>EM_S_VAL_PE_TTM</stp>
        <stp>2</stp>
        <stp>603679.SH</stp>
        <stp>2020/12/18</stp>
        <tr r="L79" s="8"/>
      </tp>
      <tp>
        <v>47.021964879999999</v>
        <stp/>
        <stp>EM_S_VAL_PE_TTM</stp>
        <stp>2</stp>
        <stp>603679.SH</stp>
        <stp>2020/11/18</stp>
        <tr r="L57" s="8"/>
      </tp>
      <tp>
        <v>38.123616740000003</v>
        <stp/>
        <stp>EM_S_VAL_PE_TTM</stp>
        <stp>2</stp>
        <stp>600619.SH</stp>
        <stp>2020/10/28</stp>
        <tr r="BR42" s="8"/>
      </tp>
      <tp>
        <v>-121.82923855</v>
        <stp/>
        <stp>EM_S_VAL_PE_TTM</stp>
        <stp>2</stp>
        <stp>600839.SH</stp>
        <stp>2020/11/26</stp>
        <tr r="BN63" s="8"/>
      </tp>
      <tp>
        <v>38.57615105</v>
        <stp/>
        <stp>EM_S_VAL_PE_TTM</stp>
        <stp>2</stp>
        <stp>600619.SH</stp>
        <stp>2020/12/28</stp>
        <tr r="BR85" s="8"/>
      </tp>
      <tp>
        <v>-51.368758730000003</v>
        <stp/>
        <stp>EM_S_VAL_PE_TTM</stp>
        <stp>2</stp>
        <stp>600839.SH</stp>
        <stp>2020/10/26</stp>
        <tr r="BN40" s="8"/>
      </tp>
      <tp>
        <v>47.043107849999998</v>
        <stp/>
        <stp>EM_S_VAL_PE_TTM</stp>
        <stp>2</stp>
        <stp>603679.SH</stp>
        <stp>2020/11/19</stp>
        <tr r="L58" s="8"/>
      </tp>
      <tp>
        <v>42.947811819999998</v>
        <stp/>
        <stp>EM_S_VAL_PE_TTM</stp>
        <stp>2</stp>
        <stp>603679.SH</stp>
        <stp>2020/10/19</stp>
        <tr r="L35" s="8"/>
      </tp>
      <tp>
        <v>38.331942509999998</v>
        <stp/>
        <stp>EM_S_VAL_PE_TTM</stp>
        <stp>2</stp>
        <stp>600619.SH</stp>
        <stp>2020/10/29</stp>
        <tr r="BR43" s="8"/>
      </tp>
      <tp>
        <v>-122.67822279000001</v>
        <stp/>
        <stp>EM_S_VAL_PE_TTM</stp>
        <stp>2</stp>
        <stp>600839.SH</stp>
        <stp>2020/11/27</stp>
        <tr r="BN64" s="8"/>
      </tp>
      <tp>
        <v>38.310475080000003</v>
        <stp/>
        <stp>EM_S_VAL_PE_TTM</stp>
        <stp>2</stp>
        <stp>600619.SH</stp>
        <stp>2020/12/29</stp>
        <tr r="BR86" s="8"/>
      </tp>
      <tp>
        <v>-51.736993560000002</v>
        <stp/>
        <stp>EM_S_VAL_PE_TTM</stp>
        <stp>2</stp>
        <stp>600839.SH</stp>
        <stp>2020/10/27</stp>
        <tr r="BN41" s="8"/>
      </tp>
      <tp>
        <v>17.928533569999999</v>
        <stp/>
        <stp>EM_S_VAL_PE_TTM</stp>
        <stp>2</stp>
        <stp>603579.SH</stp>
        <stp>2020/12/15</stp>
        <tr r="T76" s="8"/>
      </tp>
      <tp>
        <v>53.068854250000001</v>
        <stp/>
        <stp>EM_S_VAL_PE_TTM</stp>
        <stp>2</stp>
        <stp>603679.SH</stp>
        <stp>2020/12/16</stp>
        <tr r="L77" s="8"/>
      </tp>
      <tp>
        <v>47.212251610000003</v>
        <stp/>
        <stp>EM_S_VAL_PE_TTM</stp>
        <stp>2</stp>
        <stp>603679.SH</stp>
        <stp>2020/11/16</stp>
        <tr r="L55" s="8"/>
      </tp>
      <tp>
        <v>18.37694596</v>
        <stp/>
        <stp>EM_S_VAL_PE_TTM</stp>
        <stp>2</stp>
        <stp>603579.SH</stp>
        <stp>2020/10/15</stp>
        <tr r="T33" s="8"/>
      </tp>
      <tp>
        <v>43.204435529999998</v>
        <stp/>
        <stp>EM_S_VAL_PE_TTM</stp>
        <stp>2</stp>
        <stp>603679.SH</stp>
        <stp>2020/10/16</stp>
        <tr r="L34" s="8"/>
      </tp>
      <tp>
        <v>39.160638179999999</v>
        <stp/>
        <stp>EM_S_VAL_PE_TTM</stp>
        <stp>2</stp>
        <stp>600619.SH</stp>
        <stp>2020/11/26</stp>
        <tr r="BR63" s="8"/>
      </tp>
      <tp>
        <v>38.85275695</v>
        <stp/>
        <stp>EM_S_VAL_PE_TTM</stp>
        <stp>2</stp>
        <stp>600619.SH</stp>
        <stp>2020/10/26</stp>
        <tr r="BR40" s="8"/>
      </tp>
      <tp>
        <v>-119.70677795</v>
        <stp/>
        <stp>EM_S_VAL_PE_TTM</stp>
        <stp>2</stp>
        <stp>600839.SH</stp>
        <stp>2020/12/28</stp>
        <tr r="BN85" s="8"/>
      </tp>
      <tp>
        <v>-119.28228583000001</v>
        <stp/>
        <stp>EM_S_VAL_PE_TTM</stp>
        <stp>2</stp>
        <stp>600839.SH</stp>
        <stp>2020/10/28</stp>
        <tr r="BN42" s="8"/>
      </tp>
      <tp>
        <v>17.854636630000002</v>
        <stp/>
        <stp>EM_S_VAL_PE_TTM</stp>
        <stp>2</stp>
        <stp>603579.SH</stp>
        <stp>2020/12/14</stp>
        <tr r="T75" s="8"/>
      </tp>
      <tp>
        <v>52.751709699999999</v>
        <stp/>
        <stp>EM_S_VAL_PE_TTM</stp>
        <stp>2</stp>
        <stp>603679.SH</stp>
        <stp>2020/12/17</stp>
        <tr r="L78" s="8"/>
      </tp>
      <tp>
        <v>47.29682348</v>
        <stp/>
        <stp>EM_S_VAL_PE_TTM</stp>
        <stp>2</stp>
        <stp>603679.SH</stp>
        <stp>2020/11/17</stp>
        <tr r="L56" s="8"/>
      </tp>
      <tp>
        <v>18.262870920000001</v>
        <stp/>
        <stp>EM_S_VAL_PE_TTM</stp>
        <stp>2</stp>
        <stp>603579.SH</stp>
        <stp>2020/10/14</stp>
        <tr r="T32" s="8"/>
      </tp>
      <tp>
        <v>39.266908569999998</v>
        <stp/>
        <stp>EM_S_VAL_PE_TTM</stp>
        <stp>2</stp>
        <stp>600619.SH</stp>
        <stp>2020/11/27</stp>
        <tr r="BR64" s="8"/>
      </tp>
      <tp>
        <v>38.38402396</v>
        <stp/>
        <stp>EM_S_VAL_PE_TTM</stp>
        <stp>2</stp>
        <stp>600619.SH</stp>
        <stp>2020/10/27</stp>
        <tr r="BR41" s="8"/>
      </tp>
      <tp>
        <v>-123.52720703</v>
        <stp/>
        <stp>EM_S_VAL_PE_TTM</stp>
        <stp>2</stp>
        <stp>600839.SH</stp>
        <stp>2020/12/29</stp>
        <tr r="BN86" s="8"/>
      </tp>
      <tp>
        <v>-119.70677795</v>
        <stp/>
        <stp>EM_S_VAL_PE_TTM</stp>
        <stp>2</stp>
        <stp>600839.SH</stp>
        <stp>2020/10/29</stp>
        <tr r="BN43" s="8"/>
      </tp>
      <tp>
        <v>18.246858830000001</v>
        <stp/>
        <stp>EM_S_VAL_PE_TTM</stp>
        <stp>2</stp>
        <stp>603579.SH</stp>
        <stp>2020/12/17</stp>
        <tr r="T78" s="8"/>
      </tp>
      <tp>
        <v>48.227114159999999</v>
        <stp/>
        <stp>EM_S_VAL_PE_TTM</stp>
        <stp>2</stp>
        <stp>603679.SH</stp>
        <stp>2020/12/14</stp>
        <tr r="L75" s="8"/>
      </tp>
      <tp>
        <v>18.656134170000001</v>
        <stp/>
        <stp>EM_S_VAL_PE_TTM</stp>
        <stp>2</stp>
        <stp>603579.SH</stp>
        <stp>2020/11/17</stp>
        <tr r="T56" s="8"/>
      </tp>
      <tp>
        <v>44.230930399999998</v>
        <stp/>
        <stp>EM_S_VAL_PE_TTM</stp>
        <stp>2</stp>
        <stp>603679.SH</stp>
        <stp>2020/10/14</stp>
        <tr r="L32" s="8"/>
      </tp>
      <tp>
        <v>40.010801290000003</v>
        <stp/>
        <stp>EM_S_VAL_PE_TTM</stp>
        <stp>2</stp>
        <stp>600619.SH</stp>
        <stp>2020/11/24</stp>
        <tr r="BR61" s="8"/>
      </tp>
      <tp>
        <v>37.566582359999998</v>
        <stp/>
        <stp>EM_S_VAL_PE_TTM</stp>
        <stp>2</stp>
        <stp>600619.SH</stp>
        <stp>2020/12/24</stp>
        <tr r="BR83" s="8"/>
      </tp>
      <tp>
        <v>18.07632744</v>
        <stp/>
        <stp>EM_S_VAL_PE_TTM</stp>
        <stp>2</stp>
        <stp>603579.SH</stp>
        <stp>2020/12/16</stp>
        <tr r="T77" s="8"/>
      </tp>
      <tp>
        <v>53.047711280000001</v>
        <stp/>
        <stp>EM_S_VAL_PE_TTM</stp>
        <stp>2</stp>
        <stp>603679.SH</stp>
        <stp>2020/12/15</stp>
        <tr r="L76" s="8"/>
      </tp>
      <tp>
        <v>19.224572139999999</v>
        <stp/>
        <stp>EM_S_VAL_PE_TTM</stp>
        <stp>2</stp>
        <stp>603579.SH</stp>
        <stp>2020/11/16</stp>
        <tr r="T55" s="8"/>
      </tp>
      <tp>
        <v>18.143363730000001</v>
        <stp/>
        <stp>EM_S_VAL_PE_TTM</stp>
        <stp>2</stp>
        <stp>603579.SH</stp>
        <stp>2020/10/16</stp>
        <tr r="T34" s="8"/>
      </tp>
      <tp>
        <v>43.36940792</v>
        <stp/>
        <stp>EM_S_VAL_PE_TTM</stp>
        <stp>2</stp>
        <stp>603679.SH</stp>
        <stp>2020/10/15</stp>
        <tr r="L33" s="8"/>
      </tp>
      <tp>
        <v>39.426314159999997</v>
        <stp/>
        <stp>EM_S_VAL_PE_TTM</stp>
        <stp>2</stp>
        <stp>600619.SH</stp>
        <stp>2020/11/25</stp>
        <tr r="BR62" s="8"/>
      </tp>
      <tp>
        <v>37.619717549999997</v>
        <stp/>
        <stp>EM_S_VAL_PE_TTM</stp>
        <stp>2</stp>
        <stp>600619.SH</stp>
        <stp>2020/12/25</stp>
        <tr r="BR84" s="8"/>
      </tp>
      <tp>
        <v>17.962639849999999</v>
        <stp/>
        <stp>EM_S_VAL_PE_TTM</stp>
        <stp>2</stp>
        <stp>603579.SH</stp>
        <stp>2020/12/11</stp>
        <tr r="T74" s="8"/>
      </tp>
      <tp>
        <v>19.292784690000001</v>
        <stp/>
        <stp>EM_S_VAL_PE_TTM</stp>
        <stp>2</stp>
        <stp>603579.SH</stp>
        <stp>2020/11/11</stp>
        <tr r="T52" s="8"/>
      </tp>
      <tp>
        <v>46.895107060000001</v>
        <stp/>
        <stp>EM_S_VAL_PE_TTM</stp>
        <stp>2</stp>
        <stp>603679.SH</stp>
        <stp>2020/11/12</stp>
        <tr r="L53" s="8"/>
      </tp>
      <tp>
        <v>45.330746320000003</v>
        <stp/>
        <stp>EM_S_VAL_PE_TTM</stp>
        <stp>2</stp>
        <stp>603679.SH</stp>
        <stp>2020/10/12</stp>
        <tr r="L30" s="8"/>
      </tp>
      <tp>
        <v>39.061082720000002</v>
        <stp/>
        <stp>EM_S_VAL_PE_TTM</stp>
        <stp>2</stp>
        <stp>600619.SH</stp>
        <stp>2020/10/22</stp>
        <tr r="BR38" s="8"/>
      </tp>
      <tp>
        <v>38.257339880000004</v>
        <stp/>
        <stp>EM_S_VAL_PE_TTM</stp>
        <stp>2</stp>
        <stp>600619.SH</stp>
        <stp>2020/12/22</stp>
        <tr r="BR81" s="8"/>
      </tp>
      <tp>
        <v>18.371915179999998</v>
        <stp/>
        <stp>EM_S_VAL_PE_TTM</stp>
        <stp>2</stp>
        <stp>603579.SH</stp>
        <stp>2020/12/10</stp>
        <tr r="T73" s="8"/>
      </tp>
      <tp>
        <v>19.423525430000002</v>
        <stp/>
        <stp>EM_S_VAL_PE_TTM</stp>
        <stp>2</stp>
        <stp>603579.SH</stp>
        <stp>2020/11/10</stp>
        <tr r="T51" s="8"/>
      </tp>
      <tp>
        <v>46.5145336</v>
        <stp/>
        <stp>EM_S_VAL_PE_TTM</stp>
        <stp>2</stp>
        <stp>603679.SH</stp>
        <stp>2020/11/13</stp>
        <tr r="L54" s="8"/>
      </tp>
      <tp>
        <v>45.037462069999997</v>
        <stp/>
        <stp>EM_S_VAL_PE_TTM</stp>
        <stp>2</stp>
        <stp>603679.SH</stp>
        <stp>2020/10/13</stp>
        <tr r="L31" s="8"/>
      </tp>
      <tp>
        <v>40.117071680000002</v>
        <stp/>
        <stp>EM_S_VAL_PE_TTM</stp>
        <stp>2</stp>
        <stp>600619.SH</stp>
        <stp>2020/11/23</stp>
        <tr r="BR60" s="8"/>
      </tp>
      <tp>
        <v>39.113164169999997</v>
        <stp/>
        <stp>EM_S_VAL_PE_TTM</stp>
        <stp>2</stp>
        <stp>600619.SH</stp>
        <stp>2020/10/23</stp>
        <tr r="BR39" s="8"/>
      </tp>
      <tp>
        <v>38.363610270000002</v>
        <stp/>
        <stp>EM_S_VAL_PE_TTM</stp>
        <stp>2</stp>
        <stp>600619.SH</stp>
        <stp>2020/12/23</stp>
        <tr r="BR82" s="8"/>
      </tp>
      <tp>
        <v>51.123701019999999</v>
        <stp/>
        <stp>EM_S_VAL_PE_TTM</stp>
        <stp>2</stp>
        <stp>603679.SH</stp>
        <stp>2020/12/10</stp>
        <tr r="L73" s="8"/>
      </tp>
      <tp>
        <v>19.213203379999999</v>
        <stp/>
        <stp>EM_S_VAL_PE_TTM</stp>
        <stp>2</stp>
        <stp>603579.SH</stp>
        <stp>2020/11/13</stp>
        <tr r="T54" s="8"/>
      </tp>
      <tp>
        <v>47.74082585</v>
        <stp/>
        <stp>EM_S_VAL_PE_TTM</stp>
        <stp>2</stp>
        <stp>603679.SH</stp>
        <stp>2020/11/10</stp>
        <tr r="L51" s="8"/>
      </tp>
      <tp>
        <v>18.577935320000002</v>
        <stp/>
        <stp>EM_S_VAL_PE_TTM</stp>
        <stp>2</stp>
        <stp>603579.SH</stp>
        <stp>2020/10/13</stp>
        <tr r="T31" s="8"/>
      </tp>
      <tp>
        <v>40.063936490000003</v>
        <stp/>
        <stp>EM_S_VAL_PE_TTM</stp>
        <stp>2</stp>
        <stp>600619.SH</stp>
        <stp>2020/11/20</stp>
        <tr r="BR59" s="8"/>
      </tp>
      <tp>
        <v>39.425652829999997</v>
        <stp/>
        <stp>EM_S_VAL_PE_TTM</stp>
        <stp>2</stp>
        <stp>600619.SH</stp>
        <stp>2020/10/20</stp>
        <tr r="BR36" s="8"/>
      </tp>
      <tp>
        <v>47.487110209999997</v>
        <stp/>
        <stp>EM_S_VAL_PE_TTM</stp>
        <stp>2</stp>
        <stp>603679.SH</stp>
        <stp>2020/12/11</stp>
        <tr r="L74" s="8"/>
      </tp>
      <tp>
        <v>19.605425579999999</v>
        <stp/>
        <stp>EM_S_VAL_PE_TTM</stp>
        <stp>2</stp>
        <stp>603579.SH</stp>
        <stp>2020/11/12</stp>
        <tr r="T53" s="8"/>
      </tp>
      <tp>
        <v>46.91625003</v>
        <stp/>
        <stp>EM_S_VAL_PE_TTM</stp>
        <stp>2</stp>
        <stp>603679.SH</stp>
        <stp>2020/11/11</stp>
        <tr r="L52" s="8"/>
      </tp>
      <tp>
        <v>18.197685180000001</v>
        <stp/>
        <stp>EM_S_VAL_PE_TTM</stp>
        <stp>2</stp>
        <stp>603579.SH</stp>
        <stp>2020/10/12</stp>
        <tr r="T30" s="8"/>
      </tp>
      <tp>
        <v>39.738141489999997</v>
        <stp/>
        <stp>EM_S_VAL_PE_TTM</stp>
        <stp>2</stp>
        <stp>600619.SH</stp>
        <stp>2020/10/21</stp>
        <tr r="BR37" s="8"/>
      </tp>
      <tp>
        <v>39.266908569999998</v>
        <stp/>
        <stp>EM_S_VAL_PE_TTM</stp>
        <stp>2</stp>
        <stp>600619.SH</stp>
        <stp>2020/12/21</stp>
        <tr r="BR80" s="8"/>
      </tp>
      <tp>
        <v>34.166952610000003</v>
        <stp/>
        <stp>EM_S_VAL_PE_TTM</stp>
        <stp>2</stp>
        <stp>603868.SH</stp>
        <stp>2020/10/20</stp>
        <tr r="W36" s="8"/>
      </tp>
      <tp>
        <v>37.809217230000002</v>
        <stp/>
        <stp>EM_S_VAL_PE_TTM</stp>
        <stp>2</stp>
        <stp>603868.SH</stp>
        <stp>2020/11/20</stp>
        <tr r="W59" s="8"/>
      </tp>
      <tp>
        <v>35.66776102</v>
        <stp/>
        <stp>EM_S_VAL_PE_TTM</stp>
        <stp>2</stp>
        <stp>603868.SH</stp>
        <stp>2020/12/21</stp>
        <tr r="W80" s="8"/>
      </tp>
      <tp>
        <v>34.27663785</v>
        <stp/>
        <stp>EM_S_VAL_PE_TTM</stp>
        <stp>2</stp>
        <stp>603868.SH</stp>
        <stp>2020/10/21</stp>
        <tr r="W37" s="8"/>
      </tp>
      <tp>
        <v>34.318921709999998</v>
        <stp/>
        <stp>EM_S_VAL_PE_TTM</stp>
        <stp>2</stp>
        <stp>603868.SH</stp>
        <stp>2020/12/22</stp>
        <tr r="W81" s="8"/>
      </tp>
      <tp>
        <v>33.501985840000003</v>
        <stp/>
        <stp>EM_S_VAL_PE_TTM</stp>
        <stp>2</stp>
        <stp>603868.SH</stp>
        <stp>2020/10/22</stp>
        <tr r="W38" s="8"/>
      </tp>
      <tp>
        <v>33.720982640000003</v>
        <stp/>
        <stp>EM_S_VAL_PE_TTM</stp>
        <stp>2</stp>
        <stp>603868.SH</stp>
        <stp>2020/12/23</stp>
        <tr r="W82" s="8"/>
      </tp>
      <tp>
        <v>32.782176440000001</v>
        <stp/>
        <stp>EM_S_VAL_PE_TTM</stp>
        <stp>2</stp>
        <stp>603868.SH</stp>
        <stp>2020/10/23</stp>
        <tr r="W39" s="8"/>
      </tp>
      <tp>
        <v>37.739689429999999</v>
        <stp/>
        <stp>EM_S_VAL_PE_TTM</stp>
        <stp>2</stp>
        <stp>603868.SH</stp>
        <stp>2020/11/23</stp>
        <tr r="W60" s="8"/>
      </tp>
      <tp>
        <v>32.080126579999998</v>
        <stp/>
        <stp>EM_S_VAL_PE_TTM</stp>
        <stp>2</stp>
        <stp>603868.SH</stp>
        <stp>2020/12/24</stp>
        <tr r="W83" s="8"/>
      </tp>
      <tp>
        <v>23.446454979999999</v>
        <stp/>
        <stp>EM_S_VAL_PE_TTM</stp>
        <stp>2</stp>
        <stp>603578.SH</stp>
        <stp>2020/12/29</stp>
        <tr r="R86" s="8"/>
      </tp>
      <tp>
        <v>26.285541389999999</v>
        <stp/>
        <stp>EM_S_VAL_PE_TTM</stp>
        <stp>2</stp>
        <stp>603578.SH</stp>
        <stp>2020/10/29</stp>
        <tr r="R43" s="8"/>
      </tp>
      <tp>
        <v>37.3364282</v>
        <stp/>
        <stp>EM_S_VAL_PE_TTM</stp>
        <stp>2</stp>
        <stp>603868.SH</stp>
        <stp>2020/11/24</stp>
        <tr r="W61" s="8"/>
      </tp>
      <tp>
        <v>34.311968929999999</v>
        <stp/>
        <stp>EM_S_VAL_PE_TTM</stp>
        <stp>2</stp>
        <stp>603868.SH</stp>
        <stp>2020/12/25</stp>
        <tr r="W84" s="8"/>
      </tp>
      <tp>
        <v>23.717449599999998</v>
        <stp/>
        <stp>EM_S_VAL_PE_TTM</stp>
        <stp>2</stp>
        <stp>603578.SH</stp>
        <stp>2020/12/28</stp>
        <tr r="R85" s="8"/>
      </tp>
      <tp>
        <v>31.622062110000002</v>
        <stp/>
        <stp>EM_S_VAL_PE_TTM</stp>
        <stp>2</stp>
        <stp>603578.SH</stp>
        <stp>2020/10/28</stp>
        <tr r="R42" s="8"/>
      </tp>
      <tp>
        <v>36.863639159999998</v>
        <stp/>
        <stp>EM_S_VAL_PE_TTM</stp>
        <stp>2</stp>
        <stp>603868.SH</stp>
        <stp>2020/11/25</stp>
        <tr r="W62" s="8"/>
      </tp>
      <tp>
        <v>33.460853870000001</v>
        <stp/>
        <stp>EM_S_VAL_PE_TTM</stp>
        <stp>2</stp>
        <stp>603868.SH</stp>
        <stp>2020/10/26</stp>
        <tr r="W40" s="8"/>
      </tp>
      <tp>
        <v>36.905355839999999</v>
        <stp/>
        <stp>EM_S_VAL_PE_TTM</stp>
        <stp>2</stp>
        <stp>603868.SH</stp>
        <stp>2020/11/26</stp>
        <tr r="W63" s="8"/>
      </tp>
      <tp>
        <v>33.10437684</v>
        <stp/>
        <stp>EM_S_VAL_PE_TTM</stp>
        <stp>2</stp>
        <stp>603868.SH</stp>
        <stp>2020/10/27</stp>
        <tr r="W41" s="8"/>
      </tp>
      <tp>
        <v>36.32827511</v>
        <stp/>
        <stp>EM_S_VAL_PE_TTM</stp>
        <stp>2</stp>
        <stp>603868.SH</stp>
        <stp>2020/11/27</stp>
        <tr r="W64" s="8"/>
      </tp>
      <tp>
        <v>33.82527434</v>
        <stp/>
        <stp>EM_S_VAL_PE_TTM</stp>
        <stp>2</stp>
        <stp>603868.SH</stp>
        <stp>2020/12/28</stp>
        <tr r="W85" s="8"/>
      </tp>
      <tp>
        <v>23.43561519</v>
        <stp/>
        <stp>EM_S_VAL_PE_TTM</stp>
        <stp>2</stp>
        <stp>603578.SH</stp>
        <stp>2020/12/25</stp>
        <tr r="R84" s="8"/>
      </tp>
      <tp>
        <v>25.700987380000001</v>
        <stp/>
        <stp>EM_S_VAL_PE_TTM</stp>
        <stp>2</stp>
        <stp>603578.SH</stp>
        <stp>2020/11/25</stp>
        <tr r="R62" s="8"/>
      </tp>
      <tp>
        <v>35.500894299999999</v>
        <stp/>
        <stp>EM_S_VAL_PE_TTM</stp>
        <stp>2</stp>
        <stp>603868.SH</stp>
        <stp>2020/10/28</stp>
        <tr r="W42" s="8"/>
      </tp>
      <tp>
        <v>32.573773950000003</v>
        <stp/>
        <stp>EM_S_VAL_PE_TTM</stp>
        <stp>2</stp>
        <stp>603868.SH</stp>
        <stp>2020/12/29</stp>
        <tr r="W86" s="8"/>
      </tp>
      <tp>
        <v>24.313637780000001</v>
        <stp/>
        <stp>EM_S_VAL_PE_TTM</stp>
        <stp>2</stp>
        <stp>603578.SH</stp>
        <stp>2020/12/24</stp>
        <tr r="R83" s="8"/>
      </tp>
      <tp>
        <v>25.874422970000001</v>
        <stp/>
        <stp>EM_S_VAL_PE_TTM</stp>
        <stp>2</stp>
        <stp>603578.SH</stp>
        <stp>2020/11/24</stp>
        <tr r="R61" s="8"/>
      </tp>
      <tp>
        <v>36.446472370000002</v>
        <stp/>
        <stp>EM_S_VAL_PE_TTM</stp>
        <stp>2</stp>
        <stp>603868.SH</stp>
        <stp>2020/10/29</stp>
        <tr r="W43" s="8"/>
      </tp>
      <tp>
        <v>25.852743520000001</v>
        <stp/>
        <stp>EM_S_VAL_PE_TTM</stp>
        <stp>2</stp>
        <stp>603578.SH</stp>
        <stp>2020/11/27</stp>
        <tr r="R64" s="8"/>
      </tp>
      <tp>
        <v>31.292665629999998</v>
        <stp/>
        <stp>EM_S_VAL_PE_TTM</stp>
        <stp>2</stp>
        <stp>603578.SH</stp>
        <stp>2020/10/27</stp>
        <tr r="R41" s="8"/>
      </tp>
      <tp>
        <v>25.852743520000001</v>
        <stp/>
        <stp>EM_S_VAL_PE_TTM</stp>
        <stp>2</stp>
        <stp>603578.SH</stp>
        <stp>2020/11/26</stp>
        <tr r="R63" s="8"/>
      </tp>
      <tp>
        <v>30.976445009999999</v>
        <stp/>
        <stp>EM_S_VAL_PE_TTM</stp>
        <stp>2</stp>
        <stp>603578.SH</stp>
        <stp>2020/10/26</stp>
        <tr r="R40" s="8"/>
      </tp>
      <tp>
        <v>-5.1040716599999998</v>
        <stp/>
        <stp>EM_S_VAL_PE_TTM</stp>
        <stp>2</stp>
        <stp>002418.SZ</stp>
        <stp>2020/11/30</stp>
        <tr r="AV65" s="8"/>
      </tp>
      <tp>
        <v>-5.1859551699999997</v>
        <stp/>
        <stp>EM_S_VAL_PE_TTM</stp>
        <stp>2</stp>
        <stp>002418.SZ</stp>
        <stp>2020/10/30</stp>
        <tr r="AV44" s="8"/>
      </tp>
      <tp>
        <v>23.786459279999999</v>
        <stp/>
        <stp>EM_S_VAL_PE_TTM</stp>
        <stp>2</stp>
        <stp>002508.SZ</stp>
        <stp>2020/12/31</stp>
        <tr r="AS88" s="8"/>
      </tp>
      <tp>
        <v>-5.2678386699999997</v>
        <stp/>
        <stp>EM_S_VAL_PE_TTM</stp>
        <stp>2</stp>
        <stp>002418.SZ</stp>
        <stp>2020/12/30</stp>
        <tr r="AV87" s="8"/>
      </tp>
      <tp>
        <v>24.194400139999999</v>
        <stp/>
        <stp>EM_S_VAL_PE_TTM</stp>
        <stp>2</stp>
        <stp>603578.SH</stp>
        <stp>2020/12/21</stp>
        <tr r="R80" s="8"/>
      </tp>
      <tp>
        <v>30.739279549999999</v>
        <stp/>
        <stp>EM_S_VAL_PE_TTM</stp>
        <stp>2</stp>
        <stp>603578.SH</stp>
        <stp>2020/10/21</stp>
        <tr r="R37" s="8"/>
      </tp>
      <tp>
        <v>21.307487930000001</v>
        <stp/>
        <stp>EM_S_VAL_PE_TTM</stp>
        <stp>2</stp>
        <stp>002508.SZ</stp>
        <stp>2020/10/30</stp>
        <tr r="AS44" s="8"/>
      </tp>
      <tp>
        <v>23.313996509999999</v>
        <stp/>
        <stp>EM_S_VAL_PE_TTM</stp>
        <stp>2</stp>
        <stp>002508.SZ</stp>
        <stp>2020/11/30</stp>
        <tr r="AS65" s="8"/>
      </tp>
      <tp>
        <v>23.010687069999999</v>
        <stp/>
        <stp>EM_S_VAL_PE_TTM</stp>
        <stp>2</stp>
        <stp>002508.SZ</stp>
        <stp>2020/12/30</stp>
        <tr r="AS87" s="8"/>
      </tp>
      <tp>
        <v>-5.3224276699999997</v>
        <stp/>
        <stp>EM_S_VAL_PE_TTM</stp>
        <stp>2</stp>
        <stp>002418.SZ</stp>
        <stp>2020/12/31</stp>
        <tr r="AV88" s="8"/>
      </tp>
      <tp>
        <v>26.730761229999999</v>
        <stp/>
        <stp>EM_S_VAL_PE_TTM</stp>
        <stp>2</stp>
        <stp>603578.SH</stp>
        <stp>2020/11/20</stp>
        <tr r="R59" s="8"/>
      </tp>
      <tp>
        <v>30.831510560000002</v>
        <stp/>
        <stp>EM_S_VAL_PE_TTM</stp>
        <stp>2</stp>
        <stp>603578.SH</stp>
        <stp>2020/10/20</stp>
        <tr r="R36" s="8"/>
      </tp>
      <tp>
        <v>-75.314448420000005</v>
        <stp/>
        <stp>EM_S_VAL_PE_TTM</stp>
        <stp>2</stp>
        <stp>002668.SZ</stp>
        <stp>2020/12/30</stp>
        <tr r="AJ87" s="8"/>
      </tp>
      <tp>
        <v>-24.788354120000001</v>
        <stp/>
        <stp>EM_S_VAL_PE_TTM</stp>
        <stp>2</stp>
        <stp>002668.SZ</stp>
        <stp>2020/10/30</stp>
        <tr r="AJ44" s="8"/>
      </tp>
      <tp>
        <v>-88.154316210000005</v>
        <stp/>
        <stp>EM_S_VAL_PE_TTM</stp>
        <stp>2</stp>
        <stp>002668.SZ</stp>
        <stp>2020/11/30</stp>
        <tr r="AJ65" s="8"/>
      </tp>
      <tp>
        <v>24.389516270000001</v>
        <stp/>
        <stp>EM_S_VAL_PE_TTM</stp>
        <stp>2</stp>
        <stp>603578.SH</stp>
        <stp>2020/12/23</stp>
        <tr r="R82" s="8"/>
      </tp>
      <tp>
        <v>26.145416090000001</v>
        <stp/>
        <stp>EM_S_VAL_PE_TTM</stp>
        <stp>2</stp>
        <stp>603578.SH</stp>
        <stp>2020/11/23</stp>
        <tr r="R60" s="8"/>
      </tp>
      <tp>
        <v>30.54164166</v>
        <stp/>
        <stp>EM_S_VAL_PE_TTM</stp>
        <stp>2</stp>
        <stp>603578.SH</stp>
        <stp>2020/10/23</stp>
        <tr r="R39" s="8"/>
      </tp>
      <tp>
        <v>-75.889367870000001</v>
        <stp/>
        <stp>EM_S_VAL_PE_TTM</stp>
        <stp>2</stp>
        <stp>002668.SZ</stp>
        <stp>2020/12/31</stp>
        <tr r="AJ88" s="8"/>
      </tp>
      <tp>
        <v>23.847527020000001</v>
        <stp/>
        <stp>EM_S_VAL_PE_TTM</stp>
        <stp>2</stp>
        <stp>603578.SH</stp>
        <stp>2020/12/22</stp>
        <tr r="R81" s="8"/>
      </tp>
      <tp>
        <v>30.633872669999999</v>
        <stp/>
        <stp>EM_S_VAL_PE_TTM</stp>
        <stp>2</stp>
        <stp>603578.SH</stp>
        <stp>2020/10/22</stp>
        <tr r="R38" s="8"/>
      </tp>
      <tp>
        <v>32.552915609999999</v>
        <stp/>
        <stp>EM_S_VAL_PE_TTM</stp>
        <stp>2</stp>
        <stp>603868.SH</stp>
        <stp>2020/12/30</stp>
        <tr r="W87" s="8"/>
      </tp>
      <tp>
        <v>36.01540001</v>
        <stp/>
        <stp>EM_S_VAL_PE_TTM</stp>
        <stp>2</stp>
        <stp>603868.SH</stp>
        <stp>2020/10/30</stp>
        <tr r="W44" s="8"/>
      </tp>
      <tp>
        <v>36.536858510000002</v>
        <stp/>
        <stp>EM_S_VAL_PE_TTM</stp>
        <stp>2</stp>
        <stp>603868.SH</stp>
        <stp>2020/11/30</stp>
        <tr r="W65" s="8"/>
      </tp>
      <tp>
        <v>32.525104489999997</v>
        <stp/>
        <stp>EM_S_VAL_PE_TTM</stp>
        <stp>2</stp>
        <stp>603868.SH</stp>
        <stp>2020/12/31</stp>
        <tr r="W88" s="8"/>
      </tp>
      <tp>
        <v>21.49413989</v>
        <stp/>
        <stp>EM_S_VAL_PE_TTM</stp>
        <stp>2</stp>
        <stp>002508.SZ</stp>
        <stp>2020/10/29</stp>
        <tr r="AS43" s="8"/>
      </tp>
      <tp>
        <v>-4.7148840200000004</v>
        <stp/>
        <stp>EM_S_VAL_PE_TTM</stp>
        <stp>2</stp>
        <stp>002418.SZ</stp>
        <stp>2020/10/28</stp>
        <tr r="AV42" s="8"/>
      </tp>
      <tp>
        <v>23.168174659999998</v>
        <stp/>
        <stp>EM_S_VAL_PE_TTM</stp>
        <stp>2</stp>
        <stp>002508.SZ</stp>
        <stp>2020/12/29</stp>
        <tr r="AS86" s="8"/>
      </tp>
      <tp>
        <v>-5.0494826599999998</v>
        <stp/>
        <stp>EM_S_VAL_PE_TTM</stp>
        <stp>2</stp>
        <stp>002418.SZ</stp>
        <stp>2020/12/28</stp>
        <tr r="AV85" s="8"/>
      </tp>
      <tp>
        <v>20.75584147</v>
        <stp/>
        <stp>EM_S_VAL_PE_TTM</stp>
        <stp>2</stp>
        <stp>002508.SZ</stp>
        <stp>2020/10/28</stp>
        <tr r="AS42" s="8"/>
      </tp>
      <tp>
        <v>-4.7148840200000004</v>
        <stp/>
        <stp>EM_S_VAL_PE_TTM</stp>
        <stp>2</stp>
        <stp>002418.SZ</stp>
        <stp>2020/10/29</stp>
        <tr r="AV43" s="8"/>
      </tp>
      <tp>
        <v>23.2498349</v>
        <stp/>
        <stp>EM_S_VAL_PE_TTM</stp>
        <stp>2</stp>
        <stp>002508.SZ</stp>
        <stp>2020/12/28</stp>
        <tr r="AS85" s="8"/>
      </tp>
      <tp>
        <v>-5.2405441699999997</v>
        <stp/>
        <stp>EM_S_VAL_PE_TTM</stp>
        <stp>2</stp>
        <stp>002418.SZ</stp>
        <stp>2020/12/29</stp>
        <tr r="AV86" s="8"/>
      </tp>
      <tp>
        <v>-75.697728049999995</v>
        <stp/>
        <stp>EM_S_VAL_PE_TTM</stp>
        <stp>2</stp>
        <stp>002668.SZ</stp>
        <stp>2020/12/28</stp>
        <tr r="AJ85" s="8"/>
      </tp>
      <tp>
        <v>-26.162304460000001</v>
        <stp/>
        <stp>EM_S_VAL_PE_TTM</stp>
        <stp>2</stp>
        <stp>002668.SZ</stp>
        <stp>2020/10/28</stp>
        <tr r="AJ42" s="8"/>
      </tp>
      <tp>
        <v>-77.230846589999999</v>
        <stp/>
        <stp>EM_S_VAL_PE_TTM</stp>
        <stp>2</stp>
        <stp>002668.SZ</stp>
        <stp>2020/12/29</stp>
        <tr r="AJ86" s="8"/>
      </tp>
      <tp>
        <v>-25.761568950000001</v>
        <stp/>
        <stp>EM_S_VAL_PE_TTM</stp>
        <stp>2</stp>
        <stp>002668.SZ</stp>
        <stp>2020/10/29</stp>
        <tr r="AJ43" s="8"/>
      </tp>
      <tp>
        <v>-5.2951331699999997</v>
        <stp/>
        <stp>EM_S_VAL_PE_TTM</stp>
        <stp>2</stp>
        <stp>002418.SZ</stp>
        <stp>2020/11/24</stp>
        <tr r="AV61" s="8"/>
      </tp>
      <tp>
        <v>24.0489386</v>
        <stp/>
        <stp>EM_S_VAL_PE_TTM</stp>
        <stp>2</stp>
        <stp>002508.SZ</stp>
        <stp>2020/11/25</stp>
        <tr r="AS62" s="8"/>
      </tp>
      <tp>
        <v>23.418988240000001</v>
        <stp/>
        <stp>EM_S_VAL_PE_TTM</stp>
        <stp>2</stp>
        <stp>002508.SZ</stp>
        <stp>2020/12/25</stp>
        <tr r="AS84" s="8"/>
      </tp>
      <tp>
        <v>-4.8584211599999998</v>
        <stp/>
        <stp>EM_S_VAL_PE_TTM</stp>
        <stp>2</stp>
        <stp>002418.SZ</stp>
        <stp>2020/12/24</stp>
        <tr r="AV83" s="8"/>
      </tp>
      <tp>
        <v>-27.7079986</v>
        <stp/>
        <stp>EM_S_VAL_PE_TTM</stp>
        <stp>2</stp>
        <stp>002668.SZ</stp>
        <stp>2020/10/26</stp>
        <tr r="AJ40" s="8"/>
      </tp>
      <tp>
        <v>-90.453994030000004</v>
        <stp/>
        <stp>EM_S_VAL_PE_TTM</stp>
        <stp>2</stp>
        <stp>002668.SZ</stp>
        <stp>2020/11/26</stp>
        <tr r="AJ63" s="8"/>
      </tp>
      <tp>
        <v>-5.2405441699999997</v>
        <stp/>
        <stp>EM_S_VAL_PE_TTM</stp>
        <stp>2</stp>
        <stp>002418.SZ</stp>
        <stp>2020/11/25</stp>
        <tr r="AV62" s="8"/>
      </tp>
      <tp>
        <v>24.87720668</v>
        <stp/>
        <stp>EM_S_VAL_PE_TTM</stp>
        <stp>2</stp>
        <stp>002508.SZ</stp>
        <stp>2020/11/24</stp>
        <tr r="AS61" s="8"/>
      </tp>
      <tp>
        <v>22.911528220000001</v>
        <stp/>
        <stp>EM_S_VAL_PE_TTM</stp>
        <stp>2</stp>
        <stp>002508.SZ</stp>
        <stp>2020/12/24</stp>
        <tr r="AS83" s="8"/>
      </tp>
      <tp>
        <v>-5.0221881599999998</v>
        <stp/>
        <stp>EM_S_VAL_PE_TTM</stp>
        <stp>2</stp>
        <stp>002418.SZ</stp>
        <stp>2020/12/25</stp>
        <tr r="AV84" s="8"/>
      </tp>
      <tp>
        <v>-26.792031699999999</v>
        <stp/>
        <stp>EM_S_VAL_PE_TTM</stp>
        <stp>2</stp>
        <stp>002668.SZ</stp>
        <stp>2020/10/27</stp>
        <tr r="AJ41" s="8"/>
      </tp>
      <tp>
        <v>-89.495794939999996</v>
        <stp/>
        <stp>EM_S_VAL_PE_TTM</stp>
        <stp>2</stp>
        <stp>002668.SZ</stp>
        <stp>2020/11/27</stp>
        <tr r="AJ64" s="8"/>
      </tp>
      <tp>
        <v>-5.1040716599999998</v>
        <stp/>
        <stp>EM_S_VAL_PE_TTM</stp>
        <stp>2</stp>
        <stp>002418.SZ</stp>
        <stp>2020/11/26</stp>
        <tr r="AV63" s="8"/>
      </tp>
      <tp>
        <v>20.024740189999999</v>
        <stp/>
        <stp>EM_S_VAL_PE_TTM</stp>
        <stp>2</stp>
        <stp>002508.SZ</stp>
        <stp>2020/10/27</stp>
        <tr r="AS41" s="8"/>
      </tp>
      <tp>
        <v>-4.6908284900000004</v>
        <stp/>
        <stp>EM_S_VAL_PE_TTM</stp>
        <stp>2</stp>
        <stp>002418.SZ</stp>
        <stp>2020/10/26</stp>
        <tr r="AV40" s="8"/>
      </tp>
      <tp>
        <v>24.01394136</v>
        <stp/>
        <stp>EM_S_VAL_PE_TTM</stp>
        <stp>2</stp>
        <stp>002508.SZ</stp>
        <stp>2020/11/27</stp>
        <tr r="AS64" s="8"/>
      </tp>
      <tp>
        <v>-73.398050240000003</v>
        <stp/>
        <stp>EM_S_VAL_PE_TTM</stp>
        <stp>2</stp>
        <stp>002668.SZ</stp>
        <stp>2020/12/24</stp>
        <tr r="AJ83" s="8"/>
      </tp>
      <tp>
        <v>-90.645633840000002</v>
        <stp/>
        <stp>EM_S_VAL_PE_TTM</stp>
        <stp>2</stp>
        <stp>002668.SZ</stp>
        <stp>2020/11/24</stp>
        <tr r="AJ61" s="8"/>
      </tp>
      <tp>
        <v>-5.0221881599999998</v>
        <stp/>
        <stp>EM_S_VAL_PE_TTM</stp>
        <stp>2</stp>
        <stp>002418.SZ</stp>
        <stp>2020/11/27</stp>
        <tr r="AV64" s="8"/>
      </tp>
      <tp>
        <v>19.876041619999999</v>
        <stp/>
        <stp>EM_S_VAL_PE_TTM</stp>
        <stp>2</stp>
        <stp>002508.SZ</stp>
        <stp>2020/10/26</stp>
        <tr r="AS40" s="8"/>
      </tp>
      <tp>
        <v>-4.7148840200000004</v>
        <stp/>
        <stp>EM_S_VAL_PE_TTM</stp>
        <stp>2</stp>
        <stp>002418.SZ</stp>
        <stp>2020/10/27</stp>
        <tr r="AV41" s="8"/>
      </tp>
      <tp>
        <v>23.821456529999999</v>
        <stp/>
        <stp>EM_S_VAL_PE_TTM</stp>
        <stp>2</stp>
        <stp>002508.SZ</stp>
        <stp>2020/11/26</stp>
        <tr r="AS63" s="8"/>
      </tp>
      <tp>
        <v>-73.589690050000002</v>
        <stp/>
        <stp>EM_S_VAL_PE_TTM</stp>
        <stp>2</stp>
        <stp>002668.SZ</stp>
        <stp>2020/12/25</stp>
        <tr r="AJ84" s="8"/>
      </tp>
      <tp>
        <v>-89.87907457</v>
        <stp/>
        <stp>EM_S_VAL_PE_TTM</stp>
        <stp>2</stp>
        <stp>002668.SZ</stp>
        <stp>2020/11/25</stp>
        <tr r="AJ62" s="8"/>
      </tp>
      <tp>
        <v>-5.3224276699999997</v>
        <stp/>
        <stp>EM_S_VAL_PE_TTM</stp>
        <stp>2</stp>
        <stp>002418.SZ</stp>
        <stp>2020/11/20</stp>
        <tr r="AV59" s="8"/>
      </tp>
      <tp>
        <v>20.700079509999998</v>
        <stp/>
        <stp>EM_S_VAL_PE_TTM</stp>
        <stp>2</stp>
        <stp>002508.SZ</stp>
        <stp>2020/10/21</stp>
        <tr r="AS37" s="8"/>
      </tp>
      <tp>
        <v>-4.3059399999999997</v>
        <stp/>
        <stp>EM_S_VAL_PE_TTM</stp>
        <stp>2</stp>
        <stp>002418.SZ</stp>
        <stp>2020/10/20</stp>
        <tr r="AV36" s="8"/>
      </tp>
      <tp>
        <v>24.725551960000001</v>
        <stp/>
        <stp>EM_S_VAL_PE_TTM</stp>
        <stp>2</stp>
        <stp>002508.SZ</stp>
        <stp>2020/12/21</stp>
        <tr r="AS80" s="8"/>
      </tp>
      <tp>
        <v>-76.655927140000003</v>
        <stp/>
        <stp>EM_S_VAL_PE_TTM</stp>
        <stp>2</stp>
        <stp>002668.SZ</stp>
        <stp>2020/12/22</stp>
        <tr r="AJ81" s="8"/>
      </tp>
      <tp>
        <v>-26.906527570000002</v>
        <stp/>
        <stp>EM_S_VAL_PE_TTM</stp>
        <stp>2</stp>
        <stp>002668.SZ</stp>
        <stp>2020/10/22</stp>
        <tr r="AJ38" s="8"/>
      </tp>
      <tp>
        <v>24.053482939999999</v>
        <stp/>
        <stp>EM_S_VAL_PE_TTM</stp>
        <stp>2</stp>
        <stp>603578.SH</stp>
        <stp>2020/12/31</stp>
        <tr r="R88" s="8"/>
      </tp>
      <tp>
        <v>20.836386520000001</v>
        <stp/>
        <stp>EM_S_VAL_PE_TTM</stp>
        <stp>2</stp>
        <stp>002508.SZ</stp>
        <stp>2020/10/20</stp>
        <tr r="AS36" s="8"/>
      </tp>
      <tp>
        <v>-4.4021621199999998</v>
        <stp/>
        <stp>EM_S_VAL_PE_TTM</stp>
        <stp>2</stp>
        <stp>002418.SZ</stp>
        <stp>2020/10/21</stp>
        <tr r="AV37" s="8"/>
      </tp>
      <tp>
        <v>25.512989919999999</v>
        <stp/>
        <stp>EM_S_VAL_PE_TTM</stp>
        <stp>2</stp>
        <stp>002508.SZ</stp>
        <stp>2020/11/20</stp>
        <tr r="AS59" s="8"/>
      </tp>
      <tp>
        <v>-4.8584211599999998</v>
        <stp/>
        <stp>EM_S_VAL_PE_TTM</stp>
        <stp>2</stp>
        <stp>002418.SZ</stp>
        <stp>2020/12/21</stp>
        <tr r="AV80" s="8"/>
      </tp>
      <tp>
        <v>-76.464287319999997</v>
        <stp/>
        <stp>EM_S_VAL_PE_TTM</stp>
        <stp>2</stp>
        <stp>002668.SZ</stp>
        <stp>2020/12/23</stp>
        <tr r="AJ82" s="8"/>
      </tp>
      <tp>
        <v>-26.906527570000002</v>
        <stp/>
        <stp>EM_S_VAL_PE_TTM</stp>
        <stp>2</stp>
        <stp>002668.SZ</stp>
        <stp>2020/10/23</stp>
        <tr r="AJ39" s="8"/>
      </tp>
      <tp>
        <v>-91.795472750000002</v>
        <stp/>
        <stp>EM_S_VAL_PE_TTM</stp>
        <stp>2</stp>
        <stp>002668.SZ</stp>
        <stp>2020/11/23</stp>
        <tr r="AJ60" s="8"/>
      </tp>
      <tp>
        <v>23.706609820000001</v>
        <stp/>
        <stp>EM_S_VAL_PE_TTM</stp>
        <stp>2</stp>
        <stp>603578.SH</stp>
        <stp>2020/12/30</stp>
        <tr r="R87" s="8"/>
      </tp>
      <tp>
        <v>25.37579564</v>
        <stp/>
        <stp>EM_S_VAL_PE_TTM</stp>
        <stp>2</stp>
        <stp>603578.SH</stp>
        <stp>2020/11/30</stp>
        <tr r="R65" s="8"/>
      </tp>
      <tp>
        <v>25.537622890000002</v>
        <stp/>
        <stp>EM_S_VAL_PE_TTM</stp>
        <stp>2</stp>
        <stp>603578.SH</stp>
        <stp>2020/10/30</stp>
        <tr r="R44" s="8"/>
      </tp>
      <tp>
        <v>20.365507730000001</v>
        <stp/>
        <stp>EM_S_VAL_PE_TTM</stp>
        <stp>2</stp>
        <stp>002508.SZ</stp>
        <stp>2020/10/23</stp>
        <tr r="AS39" s="8"/>
      </tp>
      <tp>
        <v>-4.4021621199999998</v>
        <stp/>
        <stp>EM_S_VAL_PE_TTM</stp>
        <stp>2</stp>
        <stp>002418.SZ</stp>
        <stp>2020/10/22</stp>
        <tr r="AV38" s="8"/>
      </tp>
      <tp>
        <v>25.314672219999999</v>
        <stp/>
        <stp>EM_S_VAL_PE_TTM</stp>
        <stp>2</stp>
        <stp>002508.SZ</stp>
        <stp>2020/11/23</stp>
        <tr r="AS60" s="8"/>
      </tp>
      <tp>
        <v>24.393078160000002</v>
        <stp/>
        <stp>EM_S_VAL_PE_TTM</stp>
        <stp>2</stp>
        <stp>002508.SZ</stp>
        <stp>2020/12/23</stp>
        <tr r="AS82" s="8"/>
      </tp>
      <tp>
        <v>-4.8038321499999999</v>
        <stp/>
        <stp>EM_S_VAL_PE_TTM</stp>
        <stp>2</stp>
        <stp>002418.SZ</stp>
        <stp>2020/12/22</stp>
        <tr r="AV81" s="8"/>
      </tp>
      <tp>
        <v>-26.906527570000002</v>
        <stp/>
        <stp>EM_S_VAL_PE_TTM</stp>
        <stp>2</stp>
        <stp>002668.SZ</stp>
        <stp>2020/10/20</stp>
        <tr r="AJ36" s="8"/>
      </tp>
      <tp>
        <v>-90.837273659999994</v>
        <stp/>
        <stp>EM_S_VAL_PE_TTM</stp>
        <stp>2</stp>
        <stp>002668.SZ</stp>
        <stp>2020/11/20</stp>
        <tr r="AJ59" s="8"/>
      </tp>
      <tp>
        <v>-5.2951331699999997</v>
        <stp/>
        <stp>EM_S_VAL_PE_TTM</stp>
        <stp>2</stp>
        <stp>002418.SZ</stp>
        <stp>2020/11/23</stp>
        <tr r="AV60" s="8"/>
      </tp>
      <tp>
        <v>20.32213732</v>
        <stp/>
        <stp>EM_S_VAL_PE_TTM</stp>
        <stp>2</stp>
        <stp>002508.SZ</stp>
        <stp>2020/10/22</stp>
        <tr r="AS38" s="8"/>
      </tp>
      <tp>
        <v>-4.52243978</v>
        <stp/>
        <stp>EM_S_VAL_PE_TTM</stp>
        <stp>2</stp>
        <stp>002418.SZ</stp>
        <stp>2020/10/23</stp>
        <tr r="AV39" s="8"/>
      </tp>
      <tp>
        <v>24.381412409999999</v>
        <stp/>
        <stp>EM_S_VAL_PE_TTM</stp>
        <stp>2</stp>
        <stp>002508.SZ</stp>
        <stp>2020/12/22</stp>
        <tr r="AS81" s="8"/>
      </tp>
      <tp>
        <v>-4.6946541499999999</v>
        <stp/>
        <stp>EM_S_VAL_PE_TTM</stp>
        <stp>2</stp>
        <stp>002418.SZ</stp>
        <stp>2020/12/23</stp>
        <tr r="AV82" s="8"/>
      </tp>
      <tp>
        <v>-77.997405869999994</v>
        <stp/>
        <stp>EM_S_VAL_PE_TTM</stp>
        <stp>2</stp>
        <stp>002668.SZ</stp>
        <stp>2020/12/21</stp>
        <tr r="AJ80" s="8"/>
      </tp>
      <tp>
        <v>-26.906527570000002</v>
        <stp/>
        <stp>EM_S_VAL_PE_TTM</stp>
        <stp>2</stp>
        <stp>002668.SZ</stp>
        <stp>2020/10/21</stp>
        <tr r="AJ37" s="8"/>
      </tp>
      <tp>
        <v>-5.3770166699999997</v>
        <stp/>
        <stp>EM_S_VAL_PE_TTM</stp>
        <stp>2</stp>
        <stp>002418.SZ</stp>
        <stp>2020/11/18</stp>
        <tr r="AV57" s="8"/>
      </tp>
      <tp>
        <v>20.588555580000001</v>
        <stp/>
        <stp>EM_S_VAL_PE_TTM</stp>
        <stp>2</stp>
        <stp>002508.SZ</stp>
        <stp>2020/10/19</stp>
        <tr r="AS35" s="8"/>
      </tp>
      <tp>
        <v>25.402165320000002</v>
        <stp/>
        <stp>EM_S_VAL_PE_TTM</stp>
        <stp>2</stp>
        <stp>002508.SZ</stp>
        <stp>2020/11/19</stp>
        <tr r="AS58" s="8"/>
      </tp>
      <tp>
        <v>-4.9130101599999998</v>
        <stp/>
        <stp>EM_S_VAL_PE_TTM</stp>
        <stp>2</stp>
        <stp>002418.SZ</stp>
        <stp>2020/12/18</stp>
        <tr r="AV79" s="8"/>
      </tp>
      <tp>
        <v>-5.2951331699999997</v>
        <stp/>
        <stp>EM_S_VAL_PE_TTM</stp>
        <stp>2</stp>
        <stp>002418.SZ</stp>
        <stp>2020/11/19</stp>
        <tr r="AV58" s="8"/>
      </tp>
      <tp>
        <v>-4.3299955299999997</v>
        <stp/>
        <stp>EM_S_VAL_PE_TTM</stp>
        <stp>2</stp>
        <stp>002418.SZ</stp>
        <stp>2020/10/19</stp>
        <tr r="AV35" s="8"/>
      </tp>
      <tp>
        <v>24.953034039999999</v>
        <stp/>
        <stp>EM_S_VAL_PE_TTM</stp>
        <stp>2</stp>
        <stp>002508.SZ</stp>
        <stp>2020/11/18</stp>
        <tr r="AS57" s="8"/>
      </tp>
      <tp>
        <v>24.61472736</v>
        <stp/>
        <stp>EM_S_VAL_PE_TTM</stp>
        <stp>2</stp>
        <stp>002508.SZ</stp>
        <stp>2020/12/18</stp>
        <tr r="AS79" s="8"/>
      </tp>
      <tp>
        <v>-77.614126229999997</v>
        <stp/>
        <stp>EM_S_VAL_PE_TTM</stp>
        <stp>2</stp>
        <stp>002668.SZ</stp>
        <stp>2020/12/18</stp>
        <tr r="AJ79" s="8"/>
      </tp>
      <tp>
        <v>-91.987112569999994</v>
        <stp/>
        <stp>EM_S_VAL_PE_TTM</stp>
        <stp>2</stp>
        <stp>002668.SZ</stp>
        <stp>2020/11/18</stp>
        <tr r="AJ57" s="8"/>
      </tp>
      <tp>
        <v>-26.906527570000002</v>
        <stp/>
        <stp>EM_S_VAL_PE_TTM</stp>
        <stp>2</stp>
        <stp>002668.SZ</stp>
        <stp>2020/10/19</stp>
        <tr r="AJ35" s="8"/>
      </tp>
      <tp>
        <v>-90.262354209999998</v>
        <stp/>
        <stp>EM_S_VAL_PE_TTM</stp>
        <stp>2</stp>
        <stp>002668.SZ</stp>
        <stp>2020/11/19</stp>
        <tr r="AJ58" s="8"/>
      </tp>
      <tp>
        <v>21.07802169</v>
        <stp/>
        <stp>EM_S_VAL_PE_TTM</stp>
        <stp>2</stp>
        <stp>002508.SZ</stp>
        <stp>2020/10/15</stp>
        <tr r="AS33" s="8"/>
      </tp>
      <tp>
        <v>-4.52243978</v>
        <stp/>
        <stp>EM_S_VAL_PE_TTM</stp>
        <stp>2</stp>
        <stp>002418.SZ</stp>
        <stp>2020/10/14</stp>
        <tr r="AV32" s="8"/>
      </tp>
      <tp>
        <v>23.83895515</v>
        <stp/>
        <stp>EM_S_VAL_PE_TTM</stp>
        <stp>2</stp>
        <stp>002508.SZ</stp>
        <stp>2020/12/15</stp>
        <tr r="AS76" s="8"/>
      </tp>
      <tp>
        <v>-5.1313661699999997</v>
        <stp/>
        <stp>EM_S_VAL_PE_TTM</stp>
        <stp>2</stp>
        <stp>002418.SZ</stp>
        <stp>2020/12/14</stp>
        <tr r="AV75" s="8"/>
      </tp>
      <tp>
        <v>-76.464287319999997</v>
        <stp/>
        <stp>EM_S_VAL_PE_TTM</stp>
        <stp>2</stp>
        <stp>002668.SZ</stp>
        <stp>2020/12/16</stp>
        <tr r="AJ77" s="8"/>
      </tp>
      <tp>
        <v>-26.906527570000002</v>
        <stp/>
        <stp>EM_S_VAL_PE_TTM</stp>
        <stp>2</stp>
        <stp>002668.SZ</stp>
        <stp>2020/10/16</stp>
        <tr r="AJ34" s="8"/>
      </tp>
      <tp>
        <v>-90.645633840000002</v>
        <stp/>
        <stp>EM_S_VAL_PE_TTM</stp>
        <stp>2</stp>
        <stp>002668.SZ</stp>
        <stp>2020/11/16</stp>
        <tr r="AJ55" s="8"/>
      </tp>
      <tp>
        <v>21.009868180000002</v>
        <stp/>
        <stp>EM_S_VAL_PE_TTM</stp>
        <stp>2</stp>
        <stp>002508.SZ</stp>
        <stp>2020/10/14</stp>
        <tr r="AS32" s="8"/>
      </tp>
      <tp>
        <v>-4.3781065899999998</v>
        <stp/>
        <stp>EM_S_VAL_PE_TTM</stp>
        <stp>2</stp>
        <stp>002418.SZ</stp>
        <stp>2020/10/15</stp>
        <tr r="AV33" s="8"/>
      </tp>
      <tp>
        <v>23.763127789999999</v>
        <stp/>
        <stp>EM_S_VAL_PE_TTM</stp>
        <stp>2</stp>
        <stp>002508.SZ</stp>
        <stp>2020/12/14</stp>
        <tr r="AS75" s="8"/>
      </tp>
      <tp>
        <v>-4.9948936599999998</v>
        <stp/>
        <stp>EM_S_VAL_PE_TTM</stp>
        <stp>2</stp>
        <stp>002418.SZ</stp>
        <stp>2020/12/15</stp>
        <tr r="AV76" s="8"/>
      </tp>
      <tp>
        <v>-78.763965139999996</v>
        <stp/>
        <stp>EM_S_VAL_PE_TTM</stp>
        <stp>2</stp>
        <stp>002668.SZ</stp>
        <stp>2020/12/17</stp>
        <tr r="AJ78" s="8"/>
      </tp>
      <tp>
        <v>-91.02891348</v>
        <stp/>
        <stp>EM_S_VAL_PE_TTM</stp>
        <stp>2</stp>
        <stp>002668.SZ</stp>
        <stp>2020/11/17</stp>
        <tr r="AJ56" s="8"/>
      </tp>
      <tp>
        <v>-5.5953726799999997</v>
        <stp/>
        <stp>EM_S_VAL_PE_TTM</stp>
        <stp>2</stp>
        <stp>002418.SZ</stp>
        <stp>2020/11/16</stp>
        <tr r="AV55" s="8"/>
      </tp>
      <tp>
        <v>-4.4021621199999998</v>
        <stp/>
        <stp>EM_S_VAL_PE_TTM</stp>
        <stp>2</stp>
        <stp>002418.SZ</stp>
        <stp>2020/10/16</stp>
        <tr r="AV34" s="8"/>
      </tp>
      <tp>
        <v>24.988031280000001</v>
        <stp/>
        <stp>EM_S_VAL_PE_TTM</stp>
        <stp>2</stp>
        <stp>002508.SZ</stp>
        <stp>2020/11/17</stp>
        <tr r="AS56" s="8"/>
      </tp>
      <tp>
        <v>24.84804231</v>
        <stp/>
        <stp>EM_S_VAL_PE_TTM</stp>
        <stp>2</stp>
        <stp>002508.SZ</stp>
        <stp>2020/12/17</stp>
        <tr r="AS78" s="8"/>
      </tp>
      <tp>
        <v>-4.9675991599999998</v>
        <stp/>
        <stp>EM_S_VAL_PE_TTM</stp>
        <stp>2</stp>
        <stp>002418.SZ</stp>
        <stp>2020/12/16</stp>
        <tr r="AV77" s="8"/>
      </tp>
      <tp>
        <v>-79.913804040000002</v>
        <stp/>
        <stp>EM_S_VAL_PE_TTM</stp>
        <stp>2</stp>
        <stp>002668.SZ</stp>
        <stp>2020/12/14</stp>
        <tr r="AJ75" s="8"/>
      </tp>
      <tp>
        <v>-27.02102343</v>
        <stp/>
        <stp>EM_S_VAL_PE_TTM</stp>
        <stp>2</stp>
        <stp>002668.SZ</stp>
        <stp>2020/10/14</stp>
        <tr r="AJ32" s="8"/>
      </tp>
      <tp>
        <v>-5.3497221699999997</v>
        <stp/>
        <stp>EM_S_VAL_PE_TTM</stp>
        <stp>2</stp>
        <stp>002418.SZ</stp>
        <stp>2020/11/17</stp>
        <tr r="AV56" s="8"/>
      </tp>
      <tp>
        <v>20.712471050000001</v>
        <stp/>
        <stp>EM_S_VAL_PE_TTM</stp>
        <stp>2</stp>
        <stp>002508.SZ</stp>
        <stp>2020/10/16</stp>
        <tr r="AS34" s="8"/>
      </tp>
      <tp>
        <v>24.84804231</v>
        <stp/>
        <stp>EM_S_VAL_PE_TTM</stp>
        <stp>2</stp>
        <stp>002508.SZ</stp>
        <stp>2020/11/16</stp>
        <tr r="AS55" s="8"/>
      </tp>
      <tp>
        <v>23.535645710000001</v>
        <stp/>
        <stp>EM_S_VAL_PE_TTM</stp>
        <stp>2</stp>
        <stp>002508.SZ</stp>
        <stp>2020/12/16</stp>
        <tr r="AS77" s="8"/>
      </tp>
      <tp>
        <v>-4.9403046599999998</v>
        <stp/>
        <stp>EM_S_VAL_PE_TTM</stp>
        <stp>2</stp>
        <stp>002418.SZ</stp>
        <stp>2020/12/17</stp>
        <tr r="AV78" s="8"/>
      </tp>
      <tp>
        <v>-77.997405869999994</v>
        <stp/>
        <stp>EM_S_VAL_PE_TTM</stp>
        <stp>2</stp>
        <stp>002668.SZ</stp>
        <stp>2020/12/15</stp>
        <tr r="AJ76" s="8"/>
      </tp>
      <tp>
        <v>-26.620287909999998</v>
        <stp/>
        <stp>EM_S_VAL_PE_TTM</stp>
        <stp>2</stp>
        <stp>002668.SZ</stp>
        <stp>2020/10/15</stp>
        <tr r="AJ33" s="8"/>
      </tp>
      <tp>
        <v>-5.2951331699999997</v>
        <stp/>
        <stp>EM_S_VAL_PE_TTM</stp>
        <stp>2</stp>
        <stp>002418.SZ</stp>
        <stp>2020/11/10</stp>
        <tr r="AV51" s="8"/>
      </tp>
      <tp>
        <v>25.65881177</v>
        <stp/>
        <stp>EM_S_VAL_PE_TTM</stp>
        <stp>2</stp>
        <stp>002508.SZ</stp>
        <stp>2020/11/11</stp>
        <tr r="AS52" s="8"/>
      </tp>
      <tp>
        <v>23.803957910000001</v>
        <stp/>
        <stp>EM_S_VAL_PE_TTM</stp>
        <stp>2</stp>
        <stp>002508.SZ</stp>
        <stp>2020/12/11</stp>
        <tr r="AS74" s="8"/>
      </tp>
      <tp>
        <v>-5.2132496699999997</v>
        <stp/>
        <stp>EM_S_VAL_PE_TTM</stp>
        <stp>2</stp>
        <stp>002418.SZ</stp>
        <stp>2020/12/10</stp>
        <tr r="AV73" s="8"/>
      </tp>
      <tp>
        <v>-28.051486189999999</v>
        <stp/>
        <stp>EM_S_VAL_PE_TTM</stp>
        <stp>2</stp>
        <stp>002668.SZ</stp>
        <stp>2020/10/12</stp>
        <tr r="AJ30" s="8"/>
      </tp>
      <tp>
        <v>-87.196117119999997</v>
        <stp/>
        <stp>EM_S_VAL_PE_TTM</stp>
        <stp>2</stp>
        <stp>002668.SZ</stp>
        <stp>2020/11/12</stp>
        <tr r="AJ53" s="8"/>
      </tp>
      <tp>
        <v>-5.3497221699999997</v>
        <stp/>
        <stp>EM_S_VAL_PE_TTM</stp>
        <stp>2</stp>
        <stp>002418.SZ</stp>
        <stp>2020/11/11</stp>
        <tr r="AV52" s="8"/>
      </tp>
      <tp>
        <v>25.314672219999999</v>
        <stp/>
        <stp>EM_S_VAL_PE_TTM</stp>
        <stp>2</stp>
        <stp>002508.SZ</stp>
        <stp>2020/11/10</stp>
        <tr r="AS51" s="8"/>
      </tp>
      <tp>
        <v>23.65813606</v>
        <stp/>
        <stp>EM_S_VAL_PE_TTM</stp>
        <stp>2</stp>
        <stp>002508.SZ</stp>
        <stp>2020/12/10</stp>
        <tr r="AS73" s="8"/>
      </tp>
      <tp>
        <v>-5.1586606699999997</v>
        <stp/>
        <stp>EM_S_VAL_PE_TTM</stp>
        <stp>2</stp>
        <stp>002418.SZ</stp>
        <stp>2020/12/11</stp>
        <tr r="AV74" s="8"/>
      </tp>
      <tp>
        <v>-27.7079986</v>
        <stp/>
        <stp>EM_S_VAL_PE_TTM</stp>
        <stp>2</stp>
        <stp>002668.SZ</stp>
        <stp>2020/10/13</stp>
        <tr r="AJ31" s="8"/>
      </tp>
      <tp>
        <v>-87.771036580000001</v>
        <stp/>
        <stp>EM_S_VAL_PE_TTM</stp>
        <stp>2</stp>
        <stp>002668.SZ</stp>
        <stp>2020/11/13</stp>
        <tr r="AJ54" s="8"/>
      </tp>
      <tp>
        <v>-5.3497221699999997</v>
        <stp/>
        <stp>EM_S_VAL_PE_TTM</stp>
        <stp>2</stp>
        <stp>002418.SZ</stp>
        <stp>2020/11/12</stp>
        <tr r="AV53" s="8"/>
      </tp>
      <tp>
        <v>21.07802169</v>
        <stp/>
        <stp>EM_S_VAL_PE_TTM</stp>
        <stp>2</stp>
        <stp>002508.SZ</stp>
        <stp>2020/10/13</stp>
        <tr r="AS31" s="8"/>
      </tp>
      <tp>
        <v>-4.52243978</v>
        <stp/>
        <stp>EM_S_VAL_PE_TTM</stp>
        <stp>2</stp>
        <stp>002418.SZ</stp>
        <stp>2020/10/12</stp>
        <tr r="AV30" s="8"/>
      </tp>
      <tp>
        <v>25.262176350000001</v>
        <stp/>
        <stp>EM_S_VAL_PE_TTM</stp>
        <stp>2</stp>
        <stp>002508.SZ</stp>
        <stp>2020/11/13</stp>
        <tr r="AS54" s="8"/>
      </tp>
      <tp>
        <v>-85.662998579999993</v>
        <stp/>
        <stp>EM_S_VAL_PE_TTM</stp>
        <stp>2</stp>
        <stp>002668.SZ</stp>
        <stp>2020/12/10</stp>
        <tr r="AJ73" s="8"/>
      </tp>
      <tp>
        <v>-87.771036580000001</v>
        <stp/>
        <stp>EM_S_VAL_PE_TTM</stp>
        <stp>2</stp>
        <stp>002668.SZ</stp>
        <stp>2020/11/10</stp>
        <tr r="AJ51" s="8"/>
      </tp>
      <tp>
        <v>-5.4589001799999997</v>
        <stp/>
        <stp>EM_S_VAL_PE_TTM</stp>
        <stp>2</stp>
        <stp>002418.SZ</stp>
        <stp>2020/11/13</stp>
        <tr r="AV54" s="8"/>
      </tp>
      <tp>
        <v>20.935518900000002</v>
        <stp/>
        <stp>EM_S_VAL_PE_TTM</stp>
        <stp>2</stp>
        <stp>002508.SZ</stp>
        <stp>2020/10/12</stp>
        <tr r="AS30" s="8"/>
      </tp>
      <tp>
        <v>-4.5705508400000001</v>
        <stp/>
        <stp>EM_S_VAL_PE_TTM</stp>
        <stp>2</stp>
        <stp>002418.SZ</stp>
        <stp>2020/10/13</stp>
        <tr r="AV31" s="8"/>
      </tp>
      <tp>
        <v>25.17468324</v>
        <stp/>
        <stp>EM_S_VAL_PE_TTM</stp>
        <stp>2</stp>
        <stp>002508.SZ</stp>
        <stp>2020/11/12</stp>
        <tr r="AS53" s="8"/>
      </tp>
      <tp>
        <v>-81.44692259</v>
        <stp/>
        <stp>EM_S_VAL_PE_TTM</stp>
        <stp>2</stp>
        <stp>002668.SZ</stp>
        <stp>2020/12/11</stp>
        <tr r="AJ74" s="8"/>
      </tp>
      <tp>
        <v>-86.237918030000003</v>
        <stp/>
        <stp>EM_S_VAL_PE_TTM</stp>
        <stp>2</stp>
        <stp>002668.SZ</stp>
        <stp>2020/11/11</stp>
        <tr r="AJ52" s="8"/>
      </tp>
      <tp>
        <v>33.65145484</v>
        <stp/>
        <stp>EM_S_VAL_PE_TTM</stp>
        <stp>2</stp>
        <stp>603868.SH</stp>
        <stp>2020/12/10</stp>
        <tr r="W73" s="8"/>
      </tp>
      <tp>
        <v>35.751194380000001</v>
        <stp/>
        <stp>EM_S_VAL_PE_TTM</stp>
        <stp>2</stp>
        <stp>603868.SH</stp>
        <stp>2020/11/10</stp>
        <tr r="W51" s="8"/>
      </tp>
      <tp>
        <v>33.7348882</v>
        <stp/>
        <stp>EM_S_VAL_PE_TTM</stp>
        <stp>2</stp>
        <stp>603868.SH</stp>
        <stp>2020/12/11</stp>
        <tr r="W74" s="8"/>
      </tp>
      <tp>
        <v>34.694371830000001</v>
        <stp/>
        <stp>EM_S_VAL_PE_TTM</stp>
        <stp>2</stp>
        <stp>603868.SH</stp>
        <stp>2020/11/11</stp>
        <tr r="W52" s="8"/>
      </tp>
      <tp>
        <v>34.180663269999997</v>
        <stp/>
        <stp>EM_S_VAL_PE_TTM</stp>
        <stp>2</stp>
        <stp>603868.SH</stp>
        <stp>2020/10/12</stp>
        <tr r="W30" s="8"/>
      </tp>
      <tp>
        <v>34.798663529999999</v>
        <stp/>
        <stp>EM_S_VAL_PE_TTM</stp>
        <stp>2</stp>
        <stp>603868.SH</stp>
        <stp>2020/11/12</stp>
        <tr r="W53" s="8"/>
      </tp>
      <tp>
        <v>33.988714100000003</v>
        <stp/>
        <stp>EM_S_VAL_PE_TTM</stp>
        <stp>2</stp>
        <stp>603868.SH</stp>
        <stp>2020/10/13</stp>
        <tr r="W31" s="8"/>
      </tp>
      <tp>
        <v>36.029305569999998</v>
        <stp/>
        <stp>EM_S_VAL_PE_TTM</stp>
        <stp>2</stp>
        <stp>603868.SH</stp>
        <stp>2020/11/13</stp>
        <tr r="W54" s="8"/>
      </tp>
      <tp>
        <v>33.65145484</v>
        <stp/>
        <stp>EM_S_VAL_PE_TTM</stp>
        <stp>2</stp>
        <stp>603868.SH</stp>
        <stp>2020/12/14</stp>
        <tr r="W75" s="8"/>
      </tp>
      <tp>
        <v>26.719921500000002</v>
        <stp/>
        <stp>EM_S_VAL_PE_TTM</stp>
        <stp>2</stp>
        <stp>603578.SH</stp>
        <stp>2020/11/19</stp>
        <tr r="R58" s="8"/>
      </tp>
      <tp>
        <v>34.269782530000001</v>
        <stp/>
        <stp>EM_S_VAL_PE_TTM</stp>
        <stp>2</stp>
        <stp>603868.SH</stp>
        <stp>2020/10/14</stp>
        <tr r="W32" s="8"/>
      </tp>
      <tp>
        <v>30.567993380000001</v>
        <stp/>
        <stp>EM_S_VAL_PE_TTM</stp>
        <stp>2</stp>
        <stp>603578.SH</stp>
        <stp>2020/10/19</stp>
        <tr r="R35" s="8"/>
      </tp>
      <tp>
        <v>34.186818889999998</v>
        <stp/>
        <stp>EM_S_VAL_PE_TTM</stp>
        <stp>2</stp>
        <stp>603868.SH</stp>
        <stp>2020/12/15</stp>
        <tr r="W76" s="8"/>
      </tp>
      <tp>
        <v>23.598211970000001</v>
        <stp/>
        <stp>EM_S_VAL_PE_TTM</stp>
        <stp>2</stp>
        <stp>603578.SH</stp>
        <stp>2020/12/18</stp>
        <tr r="R79" s="8"/>
      </tp>
      <tp>
        <v>26.64404343</v>
        <stp/>
        <stp>EM_S_VAL_PE_TTM</stp>
        <stp>2</stp>
        <stp>603578.SH</stp>
        <stp>2020/11/18</stp>
        <tr r="R57" s="8"/>
      </tp>
      <tp>
        <v>34.310914490000002</v>
        <stp/>
        <stp>EM_S_VAL_PE_TTM</stp>
        <stp>2</stp>
        <stp>603868.SH</stp>
        <stp>2020/10/15</stp>
        <tr r="W33" s="8"/>
      </tp>
      <tp>
        <v>34.722182949999997</v>
        <stp/>
        <stp>EM_S_VAL_PE_TTM</stp>
        <stp>2</stp>
        <stp>603868.SH</stp>
        <stp>2020/12/16</stp>
        <tr r="W77" s="8"/>
      </tp>
      <tp>
        <v>34.125820650000001</v>
        <stp/>
        <stp>EM_S_VAL_PE_TTM</stp>
        <stp>2</stp>
        <stp>603868.SH</stp>
        <stp>2020/10/16</stp>
        <tr r="W34" s="8"/>
      </tp>
      <tp>
        <v>37.642350520000001</v>
        <stp/>
        <stp>EM_S_VAL_PE_TTM</stp>
        <stp>2</stp>
        <stp>603868.SH</stp>
        <stp>2020/11/16</stp>
        <tr r="W55" s="8"/>
      </tp>
      <tp>
        <v>34.56922179</v>
        <stp/>
        <stp>EM_S_VAL_PE_TTM</stp>
        <stp>2</stp>
        <stp>603868.SH</stp>
        <stp>2020/12/17</stp>
        <tr r="W78" s="8"/>
      </tp>
      <tp>
        <v>37.301664299999999</v>
        <stp/>
        <stp>EM_S_VAL_PE_TTM</stp>
        <stp>2</stp>
        <stp>603868.SH</stp>
        <stp>2020/11/17</stp>
        <tr r="W56" s="8"/>
      </tp>
      <tp>
        <v>33.853085460000003</v>
        <stp/>
        <stp>EM_S_VAL_PE_TTM</stp>
        <stp>2</stp>
        <stp>603868.SH</stp>
        <stp>2020/12/18</stp>
        <tr r="W79" s="8"/>
      </tp>
      <tp>
        <v>23.901712660000001</v>
        <stp/>
        <stp>EM_S_VAL_PE_TTM</stp>
        <stp>2</stp>
        <stp>603578.SH</stp>
        <stp>2020/12/15</stp>
        <tr r="R76" s="8"/>
      </tp>
      <tp>
        <v>30.528465799999999</v>
        <stp/>
        <stp>EM_S_VAL_PE_TTM</stp>
        <stp>2</stp>
        <stp>603578.SH</stp>
        <stp>2020/10/15</stp>
        <tr r="R33" s="8"/>
      </tp>
      <tp>
        <v>38.066470090000003</v>
        <stp/>
        <stp>EM_S_VAL_PE_TTM</stp>
        <stp>2</stp>
        <stp>603868.SH</stp>
        <stp>2020/11/18</stp>
        <tr r="W57" s="8"/>
      </tp>
      <tp>
        <v>23.728157469999999</v>
        <stp/>
        <stp>EM_S_VAL_PE_TTM</stp>
        <stp>2</stp>
        <stp>603578.SH</stp>
        <stp>2020/12/14</stp>
        <tr r="R75" s="8"/>
      </tp>
      <tp>
        <v>33.145508800000002</v>
        <stp/>
        <stp>EM_S_VAL_PE_TTM</stp>
        <stp>2</stp>
        <stp>603868.SH</stp>
        <stp>2020/10/19</stp>
        <tr r="W35" s="8"/>
      </tp>
      <tp>
        <v>30.1068383</v>
        <stp/>
        <stp>EM_S_VAL_PE_TTM</stp>
        <stp>2</stp>
        <stp>603578.SH</stp>
        <stp>2020/10/14</stp>
        <tr r="R32" s="8"/>
      </tp>
      <tp>
        <v>38.066470090000003</v>
        <stp/>
        <stp>EM_S_VAL_PE_TTM</stp>
        <stp>2</stp>
        <stp>603868.SH</stp>
        <stp>2020/11/19</stp>
        <tr r="W58" s="8"/>
      </tp>
      <tp>
        <v>23.52233347</v>
        <stp/>
        <stp>EM_S_VAL_PE_TTM</stp>
        <stp>2</stp>
        <stp>603578.SH</stp>
        <stp>2020/12/17</stp>
        <tr r="R78" s="8"/>
      </tp>
      <tp>
        <v>26.177935269999999</v>
        <stp/>
        <stp>EM_S_VAL_PE_TTM</stp>
        <stp>2</stp>
        <stp>603578.SH</stp>
        <stp>2020/11/17</stp>
        <tr r="R56" s="8"/>
      </tp>
      <tp>
        <v>23.47897433</v>
        <stp/>
        <stp>EM_S_VAL_PE_TTM</stp>
        <stp>2</stp>
        <stp>603578.SH</stp>
        <stp>2020/12/16</stp>
        <tr r="R77" s="8"/>
      </tp>
      <tp>
        <v>25.581750410000001</v>
        <stp/>
        <stp>EM_S_VAL_PE_TTM</stp>
        <stp>2</stp>
        <stp>603578.SH</stp>
        <stp>2020/11/16</stp>
        <tr r="R55" s="8"/>
      </tp>
      <tp>
        <v>30.54164166</v>
        <stp/>
        <stp>EM_S_VAL_PE_TTM</stp>
        <stp>2</stp>
        <stp>603578.SH</stp>
        <stp>2020/10/16</stp>
        <tr r="R34" s="8"/>
      </tp>
      <tp>
        <v>23.836554719999999</v>
        <stp/>
        <stp>EM_S_VAL_PE_TTM</stp>
        <stp>2</stp>
        <stp>603578.SH</stp>
        <stp>2020/12/11</stp>
        <tr r="R74" s="8"/>
      </tp>
      <tp>
        <v>25.831049719999999</v>
        <stp/>
        <stp>EM_S_VAL_PE_TTM</stp>
        <stp>2</stp>
        <stp>603578.SH</stp>
        <stp>2020/11/11</stp>
        <tr r="R52" s="8"/>
      </tp>
      <tp>
        <v>24.16174646</v>
        <stp/>
        <stp>EM_S_VAL_PE_TTM</stp>
        <stp>2</stp>
        <stp>603578.SH</stp>
        <stp>2020/12/10</stp>
        <tr r="R73" s="8"/>
      </tp>
      <tp>
        <v>26.730746369999999</v>
        <stp/>
        <stp>EM_S_VAL_PE_TTM</stp>
        <stp>2</stp>
        <stp>603578.SH</stp>
        <stp>2020/11/10</stp>
        <tr r="R51" s="8"/>
      </tp>
      <tp>
        <v>25.852743520000001</v>
        <stp/>
        <stp>EM_S_VAL_PE_TTM</stp>
        <stp>2</stp>
        <stp>603578.SH</stp>
        <stp>2020/11/13</stp>
        <tr r="R54" s="8"/>
      </tp>
      <tp>
        <v>29.65885909</v>
        <stp/>
        <stp>EM_S_VAL_PE_TTM</stp>
        <stp>2</stp>
        <stp>603578.SH</stp>
        <stp>2020/10/13</stp>
        <tr r="R31" s="8"/>
      </tp>
      <tp>
        <v>25.831064080000001</v>
        <stp/>
        <stp>EM_S_VAL_PE_TTM</stp>
        <stp>2</stp>
        <stp>603578.SH</stp>
        <stp>2020/11/12</stp>
        <tr r="R53" s="8"/>
      </tp>
      <tp>
        <v>29.685210810000001</v>
        <stp/>
        <stp>EM_S_VAL_PE_TTM</stp>
        <stp>2</stp>
        <stp>603578.SH</stp>
        <stp>2020/10/12</stp>
        <tr r="R30" s="8"/>
      </tp>
      <tp>
        <v>-46.553319969999997</v>
        <stp/>
        <stp>EM_S_VAL_PE_TTM</stp>
        <stp>2</stp>
        <stp>300217.SZ</stp>
        <stp>2020/12/18</stp>
        <tr r="AP79" s="8"/>
      </tp>
      <tp>
        <v>-48.916432659999998</v>
        <stp/>
        <stp>EM_S_VAL_PE_TTM</stp>
        <stp>2</stp>
        <stp>300217.SZ</stp>
        <stp>2020/11/18</stp>
        <tr r="AP57" s="8"/>
      </tp>
      <tp>
        <v>-3.0736672</v>
        <stp/>
        <stp>EM_S_VAL_PE_TTM</stp>
        <stp>2</stp>
        <stp>300247.SZ</stp>
        <stp>2020/12/18</stp>
        <tr r="AO79" s="8"/>
      </tp>
      <tp>
        <v>-3.70808962</v>
        <stp/>
        <stp>EM_S_VAL_PE_TTM</stp>
        <stp>2</stp>
        <stp>300247.SZ</stp>
        <stp>2020/11/18</stp>
        <tr r="AO57" s="8"/>
      </tp>
      <tp>
        <v>-46.227050329999997</v>
        <stp/>
        <stp>EM_S_VAL_PE_TTM</stp>
        <stp>2</stp>
        <stp>300217.SZ</stp>
        <stp>2020/10/19</stp>
        <tr r="AP35" s="8"/>
      </tp>
      <tp>
        <v>-51.397700989999997</v>
        <stp/>
        <stp>EM_S_VAL_PE_TTM</stp>
        <stp>2</stp>
        <stp>300217.SZ</stp>
        <stp>2020/11/19</stp>
        <tr r="AP58" s="8"/>
      </tp>
      <tp>
        <v>-3.7190279300000002</v>
        <stp/>
        <stp>EM_S_VAL_PE_TTM</stp>
        <stp>2</stp>
        <stp>300247.SZ</stp>
        <stp>2020/11/19</stp>
        <tr r="AO58" s="8"/>
      </tp>
      <tp>
        <v>-4.2490295099999997</v>
        <stp/>
        <stp>EM_S_VAL_PE_TTM</stp>
        <stp>2</stp>
        <stp>300247.SZ</stp>
        <stp>2020/10/19</stp>
        <tr r="AO35" s="8"/>
      </tp>
      <tp>
        <v>23.281452519999998</v>
        <stp/>
        <stp>EM_S_VAL_PE_TTM</stp>
        <stp>2</stp>
        <stp>603657.SH</stp>
        <stp>2020/10/28</stp>
        <tr r="J42" s="8"/>
      </tp>
      <tp>
        <v>29.53871659</v>
        <stp/>
        <stp>EM_S_VAL_PE_TTM</stp>
        <stp>2</stp>
        <stp>603677.SH</stp>
        <stp>2020/12/28</stp>
        <tr r="S85" s="8"/>
      </tp>
      <tp>
        <v>18.519337239999999</v>
        <stp/>
        <stp>EM_S_VAL_PE_TTM</stp>
        <stp>2</stp>
        <stp>603657.SH</stp>
        <stp>2020/12/28</stp>
        <tr r="J85" s="8"/>
      </tp>
      <tp>
        <v>36.413181539999997</v>
        <stp/>
        <stp>EM_S_VAL_PE_TTM</stp>
        <stp>2</stp>
        <stp>603677.SH</stp>
        <stp>2020/10/28</stp>
        <tr r="S42" s="8"/>
      </tp>
      <tp>
        <v>23.961754710000001</v>
        <stp/>
        <stp>EM_S_VAL_PE_TTM</stp>
        <stp>2</stp>
        <stp>603657.SH</stp>
        <stp>2020/10/29</stp>
        <tr r="J43" s="8"/>
      </tp>
      <tp>
        <v>29.995224029999999</v>
        <stp/>
        <stp>EM_S_VAL_PE_TTM</stp>
        <stp>2</stp>
        <stp>603677.SH</stp>
        <stp>2020/12/29</stp>
        <tr r="S86" s="8"/>
      </tp>
      <tp>
        <v>18.281771389999999</v>
        <stp/>
        <stp>EM_S_VAL_PE_TTM</stp>
        <stp>2</stp>
        <stp>603657.SH</stp>
        <stp>2020/12/29</stp>
        <tr r="J86" s="8"/>
      </tp>
      <tp>
        <v>36.413181539999997</v>
        <stp/>
        <stp>EM_S_VAL_PE_TTM</stp>
        <stp>2</stp>
        <stp>603677.SH</stp>
        <stp>2020/10/29</stp>
        <tr r="S43" s="8"/>
      </tp>
      <tp>
        <v>-41.196180380000001</v>
        <stp/>
        <stp>EM_S_VAL_PE_TTM</stp>
        <stp>2</stp>
        <stp>300217.SZ</stp>
        <stp>2020/10/12</stp>
        <tr r="AP30" s="8"/>
      </tp>
      <tp>
        <v>-53.524502409999997</v>
        <stp/>
        <stp>EM_S_VAL_PE_TTM</stp>
        <stp>2</stp>
        <stp>300217.SZ</stp>
        <stp>2020/11/12</stp>
        <tr r="AP53" s="8"/>
      </tp>
      <tp>
        <v>-3.6315213900000001</v>
        <stp/>
        <stp>EM_S_VAL_PE_TTM</stp>
        <stp>2</stp>
        <stp>300247.SZ</stp>
        <stp>2020/11/12</stp>
        <tr r="AO53" s="8"/>
      </tp>
      <tp>
        <v>-4.2375765999999997</v>
        <stp/>
        <stp>EM_S_VAL_PE_TTM</stp>
        <stp>2</stp>
        <stp>300247.SZ</stp>
        <stp>2020/10/12</stp>
        <tr r="AO30" s="8"/>
      </tp>
      <tp>
        <v>20.851801869999999</v>
        <stp/>
        <stp>EM_S_VAL_PE_TTM</stp>
        <stp>2</stp>
        <stp>603657.SH</stp>
        <stp>2020/11/26</stp>
        <tr r="J63" s="8"/>
      </tp>
      <tp>
        <v>26.108400020000001</v>
        <stp/>
        <stp>EM_S_VAL_PE_TTM</stp>
        <stp>2</stp>
        <stp>603657.SH</stp>
        <stp>2020/10/26</stp>
        <tr r="J40" s="8"/>
      </tp>
      <tp>
        <v>32.734268659999998</v>
        <stp/>
        <stp>EM_S_VAL_PE_TTM</stp>
        <stp>2</stp>
        <stp>603677.SH</stp>
        <stp>2020/11/26</stp>
        <tr r="S63" s="8"/>
      </tp>
      <tp>
        <v>36.312660129999998</v>
        <stp/>
        <stp>EM_S_VAL_PE_TTM</stp>
        <stp>2</stp>
        <stp>603677.SH</stp>
        <stp>2020/10/26</stp>
        <tr r="S40" s="8"/>
      </tp>
      <tp>
        <v>-42.430167349999998</v>
        <stp/>
        <stp>EM_S_VAL_PE_TTM</stp>
        <stp>2</stp>
        <stp>300217.SZ</stp>
        <stp>2020/10/13</stp>
        <tr r="AP31" s="8"/>
      </tp>
      <tp>
        <v>-52.4611017</v>
        <stp/>
        <stp>EM_S_VAL_PE_TTM</stp>
        <stp>2</stp>
        <stp>300217.SZ</stp>
        <stp>2020/11/13</stp>
        <tr r="AP54" s="8"/>
      </tp>
      <tp>
        <v>-3.6862129800000001</v>
        <stp/>
        <stp>EM_S_VAL_PE_TTM</stp>
        <stp>2</stp>
        <stp>300247.SZ</stp>
        <stp>2020/11/13</stp>
        <tr r="AO54" s="8"/>
      </tp>
      <tp>
        <v>-4.3521057000000001</v>
        <stp/>
        <stp>EM_S_VAL_PE_TTM</stp>
        <stp>2</stp>
        <stp>300247.SZ</stp>
        <stp>2020/10/13</stp>
        <tr r="AO31" s="8"/>
      </tp>
      <tp>
        <v>21.05697237</v>
        <stp/>
        <stp>EM_S_VAL_PE_TTM</stp>
        <stp>2</stp>
        <stp>603657.SH</stp>
        <stp>2020/11/27</stp>
        <tr r="J64" s="8"/>
      </tp>
      <tp>
        <v>22.352786049999999</v>
        <stp/>
        <stp>EM_S_VAL_PE_TTM</stp>
        <stp>2</stp>
        <stp>603657.SH</stp>
        <stp>2020/10/27</stp>
        <tr r="J41" s="8"/>
      </tp>
      <tp>
        <v>32.94909569</v>
        <stp/>
        <stp>EM_S_VAL_PE_TTM</stp>
        <stp>2</stp>
        <stp>603677.SH</stp>
        <stp>2020/11/27</stp>
        <tr r="S64" s="8"/>
      </tp>
      <tp>
        <v>36.22520789</v>
        <stp/>
        <stp>EM_S_VAL_PE_TTM</stp>
        <stp>2</stp>
        <stp>603677.SH</stp>
        <stp>2020/10/27</stp>
        <tr r="S41" s="8"/>
      </tp>
      <tp>
        <v>-45.84438617</v>
        <stp/>
        <stp>EM_S_VAL_PE_TTM</stp>
        <stp>2</stp>
        <stp>300217.SZ</stp>
        <stp>2020/12/10</stp>
        <tr r="AP73" s="8"/>
      </tp>
      <tp>
        <v>-54.469747480000002</v>
        <stp/>
        <stp>EM_S_VAL_PE_TTM</stp>
        <stp>2</stp>
        <stp>300217.SZ</stp>
        <stp>2020/11/10</stp>
        <tr r="AP51" s="8"/>
      </tp>
      <tp>
        <v>-3.3033718699999999</v>
        <stp/>
        <stp>EM_S_VAL_PE_TTM</stp>
        <stp>2</stp>
        <stp>300247.SZ</stp>
        <stp>2020/12/10</stp>
        <tr r="AO73" s="8"/>
      </tp>
      <tp>
        <v>-3.9049793300000002</v>
        <stp/>
        <stp>EM_S_VAL_PE_TTM</stp>
        <stp>2</stp>
        <stp>300247.SZ</stp>
        <stp>2020/11/10</stp>
        <tr r="AO51" s="8"/>
      </tp>
      <tp>
        <v>21.650886969999998</v>
        <stp/>
        <stp>EM_S_VAL_PE_TTM</stp>
        <stp>2</stp>
        <stp>603657.SH</stp>
        <stp>2020/11/24</stp>
        <tr r="J61" s="8"/>
      </tp>
      <tp>
        <v>28.921088879999999</v>
        <stp/>
        <stp>EM_S_VAL_PE_TTM</stp>
        <stp>2</stp>
        <stp>603677.SH</stp>
        <stp>2020/12/24</stp>
        <tr r="S83" s="8"/>
      </tp>
      <tp>
        <v>32.57314839</v>
        <stp/>
        <stp>EM_S_VAL_PE_TTM</stp>
        <stp>2</stp>
        <stp>603677.SH</stp>
        <stp>2020/11/24</stp>
        <tr r="S61" s="8"/>
      </tp>
      <tp>
        <v>18.422151209999999</v>
        <stp/>
        <stp>EM_S_VAL_PE_TTM</stp>
        <stp>2</stp>
        <stp>603657.SH</stp>
        <stp>2020/12/24</stp>
        <tr r="J83" s="8"/>
      </tp>
      <tp>
        <v>-47.61672068</v>
        <stp/>
        <stp>EM_S_VAL_PE_TTM</stp>
        <stp>2</stp>
        <stp>300217.SZ</stp>
        <stp>2020/12/11</stp>
        <tr r="AP74" s="8"/>
      </tp>
      <tp>
        <v>-51.988479159999997</v>
        <stp/>
        <stp>EM_S_VAL_PE_TTM</stp>
        <stp>2</stp>
        <stp>300217.SZ</stp>
        <stp>2020/11/11</stp>
        <tr r="AP52" s="8"/>
      </tp>
      <tp>
        <v>-3.1939886999999998</v>
        <stp/>
        <stp>EM_S_VAL_PE_TTM</stp>
        <stp>2</stp>
        <stp>300247.SZ</stp>
        <stp>2020/12/11</stp>
        <tr r="AO74" s="8"/>
      </tp>
      <tp>
        <v>-3.6862129800000001</v>
        <stp/>
        <stp>EM_S_VAL_PE_TTM</stp>
        <stp>2</stp>
        <stp>300247.SZ</stp>
        <stp>2020/11/11</stp>
        <tr r="AO52" s="8"/>
      </tp>
      <tp>
        <v>21.046173920000001</v>
        <stp/>
        <stp>EM_S_VAL_PE_TTM</stp>
        <stp>2</stp>
        <stp>603657.SH</stp>
        <stp>2020/11/25</stp>
        <tr r="J62" s="8"/>
      </tp>
      <tp>
        <v>30.04893079</v>
        <stp/>
        <stp>EM_S_VAL_PE_TTM</stp>
        <stp>2</stp>
        <stp>603677.SH</stp>
        <stp>2020/12/25</stp>
        <tr r="S84" s="8"/>
      </tp>
      <tp>
        <v>32.94909569</v>
        <stp/>
        <stp>EM_S_VAL_PE_TTM</stp>
        <stp>2</stp>
        <stp>603677.SH</stp>
        <stp>2020/11/25</stp>
        <tr r="S62" s="8"/>
      </tp>
      <tp>
        <v>18.605724810000002</v>
        <stp/>
        <stp>EM_S_VAL_PE_TTM</stp>
        <stp>2</stp>
        <stp>603657.SH</stp>
        <stp>2020/12/25</stp>
        <tr r="J84" s="8"/>
      </tp>
      <tp>
        <v>-44.072051649999999</v>
        <stp/>
        <stp>EM_S_VAL_PE_TTM</stp>
        <stp>2</stp>
        <stp>300217.SZ</stp>
        <stp>2020/12/16</stp>
        <tr r="AP77" s="8"/>
      </tp>
      <tp>
        <v>-44.423530909999997</v>
        <stp/>
        <stp>EM_S_VAL_PE_TTM</stp>
        <stp>2</stp>
        <stp>300217.SZ</stp>
        <stp>2020/10/16</stp>
        <tr r="AP34" s="8"/>
      </tp>
      <tp>
        <v>-49.861677739999998</v>
        <stp/>
        <stp>EM_S_VAL_PE_TTM</stp>
        <stp>2</stp>
        <stp>300217.SZ</stp>
        <stp>2020/11/16</stp>
        <tr r="AP55" s="8"/>
      </tp>
      <tp>
        <v>-3.1392971099999998</v>
        <stp/>
        <stp>EM_S_VAL_PE_TTM</stp>
        <stp>2</stp>
        <stp>300247.SZ</stp>
        <stp>2020/12/16</stp>
        <tr r="AO77" s="8"/>
      </tp>
      <tp>
        <v>-3.5658914899999998</v>
        <stp/>
        <stp>EM_S_VAL_PE_TTM</stp>
        <stp>2</stp>
        <stp>300247.SZ</stp>
        <stp>2020/11/16</stp>
        <tr r="AO55" s="8"/>
      </tp>
      <tp>
        <v>-4.3750115200000002</v>
        <stp/>
        <stp>EM_S_VAL_PE_TTM</stp>
        <stp>2</stp>
        <stp>300247.SZ</stp>
        <stp>2020/10/16</stp>
        <tr r="AO34" s="8"/>
      </tp>
      <tp>
        <v>26.25528272</v>
        <stp/>
        <stp>EM_S_VAL_PE_TTM</stp>
        <stp>2</stp>
        <stp>603657.SH</stp>
        <stp>2020/10/22</stp>
        <tr r="J38" s="8"/>
      </tp>
      <tp>
        <v>28.733115229999999</v>
        <stp/>
        <stp>EM_S_VAL_PE_TTM</stp>
        <stp>2</stp>
        <stp>603677.SH</stp>
        <stp>2020/12/22</stp>
        <tr r="S81" s="8"/>
      </tp>
      <tp>
        <v>19.437205259999999</v>
        <stp/>
        <stp>EM_S_VAL_PE_TTM</stp>
        <stp>2</stp>
        <stp>603657.SH</stp>
        <stp>2020/12/22</stp>
        <tr r="J81" s="8"/>
      </tp>
      <tp>
        <v>36.777156150000003</v>
        <stp/>
        <stp>EM_S_VAL_PE_TTM</stp>
        <stp>2</stp>
        <stp>603677.SH</stp>
        <stp>2020/10/22</stp>
        <tr r="S38" s="8"/>
      </tp>
      <tp>
        <v>-44.780985459999997</v>
        <stp/>
        <stp>EM_S_VAL_PE_TTM</stp>
        <stp>2</stp>
        <stp>300217.SZ</stp>
        <stp>2020/12/17</stp>
        <tr r="AP78" s="8"/>
      </tp>
      <tp>
        <v>-47.380409409999999</v>
        <stp/>
        <stp>EM_S_VAL_PE_TTM</stp>
        <stp>2</stp>
        <stp>300217.SZ</stp>
        <stp>2020/11/17</stp>
        <tr r="AP56" s="8"/>
      </tp>
      <tp>
        <v>-3.20492701</v>
        <stp/>
        <stp>EM_S_VAL_PE_TTM</stp>
        <stp>2</stp>
        <stp>300247.SZ</stp>
        <stp>2020/12/17</stp>
        <tr r="AO78" s="8"/>
      </tp>
      <tp>
        <v>-3.6096447600000001</v>
        <stp/>
        <stp>EM_S_VAL_PE_TTM</stp>
        <stp>2</stp>
        <stp>300247.SZ</stp>
        <stp>2020/11/17</stp>
        <tr r="AO56" s="8"/>
      </tp>
      <tp>
        <v>21.791266790000002</v>
        <stp/>
        <stp>EM_S_VAL_PE_TTM</stp>
        <stp>2</stp>
        <stp>603657.SH</stp>
        <stp>2020/11/23</stp>
        <tr r="J60" s="8"/>
      </tp>
      <tp>
        <v>25.87583575</v>
        <stp/>
        <stp>EM_S_VAL_PE_TTM</stp>
        <stp>2</stp>
        <stp>603657.SH</stp>
        <stp>2020/10/23</stp>
        <tr r="J39" s="8"/>
      </tp>
      <tp>
        <v>28.571994960000001</v>
        <stp/>
        <stp>EM_S_VAL_PE_TTM</stp>
        <stp>2</stp>
        <stp>603677.SH</stp>
        <stp>2020/12/23</stp>
        <tr r="S82" s="8"/>
      </tp>
      <tp>
        <v>32.787975420000002</v>
        <stp/>
        <stp>EM_S_VAL_PE_TTM</stp>
        <stp>2</stp>
        <stp>603677.SH</stp>
        <stp>2020/11/23</stp>
        <tr r="S60" s="8"/>
      </tp>
      <tp>
        <v>19.091654949999999</v>
        <stp/>
        <stp>EM_S_VAL_PE_TTM</stp>
        <stp>2</stp>
        <stp>603657.SH</stp>
        <stp>2020/12/23</stp>
        <tr r="J82" s="8"/>
      </tp>
      <tp>
        <v>37.105035700000002</v>
        <stp/>
        <stp>EM_S_VAL_PE_TTM</stp>
        <stp>2</stp>
        <stp>603677.SH</stp>
        <stp>2020/10/23</stp>
        <tr r="S39" s="8"/>
      </tp>
      <tp>
        <v>-47.734876319999998</v>
        <stp/>
        <stp>EM_S_VAL_PE_TTM</stp>
        <stp>2</stp>
        <stp>300217.SZ</stp>
        <stp>2020/12/14</stp>
        <tr r="AP75" s="8"/>
      </tp>
      <tp>
        <v>-43.569232239999998</v>
        <stp/>
        <stp>EM_S_VAL_PE_TTM</stp>
        <stp>2</stp>
        <stp>300217.SZ</stp>
        <stp>2020/10/14</stp>
        <tr r="AP32" s="8"/>
      </tp>
      <tp>
        <v>19.85194044</v>
        <stp/>
        <stp>EM_S_VAL_PE_TTM</stp>
        <stp>2</stp>
        <stp>002677.SZ</stp>
        <stp>2020/12/30</stp>
        <tr r="AH87" s="8"/>
      </tp>
      <tp>
        <v>-3.3252485100000002</v>
        <stp/>
        <stp>EM_S_VAL_PE_TTM</stp>
        <stp>2</stp>
        <stp>300247.SZ</stp>
        <stp>2020/12/14</stp>
        <tr r="AO75" s="8"/>
      </tp>
      <tp>
        <v>21.602807859999999</v>
        <stp/>
        <stp>EM_S_VAL_PE_TTM</stp>
        <stp>2</stp>
        <stp>002677.SZ</stp>
        <stp>2020/11/30</stp>
        <tr r="AH65" s="8"/>
      </tp>
      <tp>
        <v>24.999227380000001</v>
        <stp/>
        <stp>EM_S_VAL_PE_TTM</stp>
        <stp>2</stp>
        <stp>002677.SZ</stp>
        <stp>2020/10/30</stp>
        <tr r="AH44" s="8"/>
      </tp>
      <tp>
        <v>-4.2261236899999997</v>
        <stp/>
        <stp>EM_S_VAL_PE_TTM</stp>
        <stp>2</stp>
        <stp>300247.SZ</stp>
        <stp>2020/10/14</stp>
        <tr r="AO32" s="8"/>
      </tp>
      <tp>
        <v>22.47156897</v>
        <stp/>
        <stp>EM_S_VAL_PE_TTM</stp>
        <stp>2</stp>
        <stp>603657.SH</stp>
        <stp>2020/11/20</stp>
        <tr r="J59" s="8"/>
      </tp>
      <tp>
        <v>25.888075969999999</v>
        <stp/>
        <stp>EM_S_VAL_PE_TTM</stp>
        <stp>2</stp>
        <stp>603657.SH</stp>
        <stp>2020/10/20</stp>
        <tr r="J36" s="8"/>
      </tp>
      <tp>
        <v>32.734268659999998</v>
        <stp/>
        <stp>EM_S_VAL_PE_TTM</stp>
        <stp>2</stp>
        <stp>603677.SH</stp>
        <stp>2020/11/20</stp>
        <tr r="S59" s="8"/>
      </tp>
      <tp>
        <v>35.165081700000002</v>
        <stp/>
        <stp>EM_S_VAL_PE_TTM</stp>
        <stp>2</stp>
        <stp>603677.SH</stp>
        <stp>2020/10/20</stp>
        <tr r="S36" s="8"/>
      </tp>
      <tp>
        <v>-46.553319969999997</v>
        <stp/>
        <stp>EM_S_VAL_PE_TTM</stp>
        <stp>2</stp>
        <stp>300217.SZ</stp>
        <stp>2020/12/15</stp>
        <tr r="AP76" s="8"/>
      </tp>
      <tp>
        <v>-45.087985430000003</v>
        <stp/>
        <stp>EM_S_VAL_PE_TTM</stp>
        <stp>2</stp>
        <stp>300217.SZ</stp>
        <stp>2020/10/15</stp>
        <tr r="AP33" s="8"/>
      </tp>
      <tp>
        <v>20.970915860000002</v>
        <stp/>
        <stp>EM_S_VAL_PE_TTM</stp>
        <stp>2</stp>
        <stp>002677.SZ</stp>
        <stp>2020/12/31</stp>
        <tr r="AH88" s="8"/>
      </tp>
      <tp>
        <v>-3.2705569200000002</v>
        <stp/>
        <stp>EM_S_VAL_PE_TTM</stp>
        <stp>2</stp>
        <stp>300247.SZ</stp>
        <stp>2020/12/15</stp>
        <tr r="AO76" s="8"/>
      </tp>
      <tp>
        <v>-4.1574062300000003</v>
        <stp/>
        <stp>EM_S_VAL_PE_TTM</stp>
        <stp>2</stp>
        <stp>300247.SZ</stp>
        <stp>2020/10/15</stp>
        <tr r="AO33" s="8"/>
      </tp>
      <tp>
        <v>26.083919569999999</v>
        <stp/>
        <stp>EM_S_VAL_PE_TTM</stp>
        <stp>2</stp>
        <stp>603657.SH</stp>
        <stp>2020/10/21</stp>
        <tr r="J37" s="8"/>
      </tp>
      <tp>
        <v>28.894235500000001</v>
        <stp/>
        <stp>EM_S_VAL_PE_TTM</stp>
        <stp>2</stp>
        <stp>603677.SH</stp>
        <stp>2020/12/21</stp>
        <tr r="S80" s="8"/>
      </tp>
      <tp>
        <v>19.977127629999998</v>
        <stp/>
        <stp>EM_S_VAL_PE_TTM</stp>
        <stp>2</stp>
        <stp>603657.SH</stp>
        <stp>2020/12/21</stp>
        <tr r="J80" s="8"/>
      </tp>
      <tp>
        <v>35.820840799999999</v>
        <stp/>
        <stp>EM_S_VAL_PE_TTM</stp>
        <stp>2</stp>
        <stp>603677.SH</stp>
        <stp>2020/10/21</stp>
        <tr r="S37" s="8"/>
      </tp>
      <tp>
        <v>20.733956360000001</v>
        <stp/>
        <stp>EM_S_VAL_PE_TTM</stp>
        <stp>2</stp>
        <stp>002677.SZ</stp>
        <stp>2020/12/28</stp>
        <tr r="AH85" s="8"/>
      </tp>
      <tp>
        <v>25.57846172</v>
        <stp/>
        <stp>EM_S_VAL_PE_TTM</stp>
        <stp>2</stp>
        <stp>002677.SZ</stp>
        <stp>2020/10/28</stp>
        <tr r="AH42" s="8"/>
      </tp>
      <tp>
        <v>20.286366189999999</v>
        <stp/>
        <stp>EM_S_VAL_PE_TTM</stp>
        <stp>2</stp>
        <stp>002677.SZ</stp>
        <stp>2020/12/29</stp>
        <tr r="AH86" s="8"/>
      </tp>
      <tp>
        <v>25.762763549999999</v>
        <stp/>
        <stp>EM_S_VAL_PE_TTM</stp>
        <stp>2</stp>
        <stp>002677.SZ</stp>
        <stp>2020/10/29</stp>
        <tr r="AH43" s="8"/>
      </tp>
      <tp>
        <v>21.760780870000001</v>
        <stp/>
        <stp>EM_S_VAL_PE_TTM</stp>
        <stp>2</stp>
        <stp>002677.SZ</stp>
        <stp>2020/11/26</stp>
        <tr r="AH63" s="8"/>
      </tp>
      <tp>
        <v>24.551637209999999</v>
        <stp/>
        <stp>EM_S_VAL_PE_TTM</stp>
        <stp>2</stp>
        <stp>002677.SZ</stp>
        <stp>2020/10/26</stp>
        <tr r="AH40" s="8"/>
      </tp>
      <tp>
        <v>21.563314609999999</v>
        <stp/>
        <stp>EM_S_VAL_PE_TTM</stp>
        <stp>2</stp>
        <stp>002677.SZ</stp>
        <stp>2020/11/27</stp>
        <tr r="AH64" s="8"/>
      </tp>
      <tp>
        <v>25.315173380000001</v>
        <stp/>
        <stp>EM_S_VAL_PE_TTM</stp>
        <stp>2</stp>
        <stp>002677.SZ</stp>
        <stp>2020/10/27</stp>
        <tr r="AH41" s="8"/>
      </tp>
      <tp>
        <v>20.87876494</v>
        <stp/>
        <stp>EM_S_VAL_PE_TTM</stp>
        <stp>2</stp>
        <stp>002677.SZ</stp>
        <stp>2020/12/24</stp>
        <tr r="AH83" s="8"/>
      </tp>
      <tp>
        <v>22.168877779999999</v>
        <stp/>
        <stp>EM_S_VAL_PE_TTM</stp>
        <stp>2</stp>
        <stp>002677.SZ</stp>
        <stp>2020/11/24</stp>
        <tr r="AH61" s="8"/>
      </tp>
      <tp>
        <v>21.247368609999999</v>
        <stp/>
        <stp>EM_S_VAL_PE_TTM</stp>
        <stp>2</stp>
        <stp>002677.SZ</stp>
        <stp>2020/12/25</stp>
        <tr r="AH84" s="8"/>
      </tp>
      <tp>
        <v>22.129384529999999</v>
        <stp/>
        <stp>EM_S_VAL_PE_TTM</stp>
        <stp>2</stp>
        <stp>002677.SZ</stp>
        <stp>2020/11/25</stp>
        <tr r="AH62" s="8"/>
      </tp>
      <tp>
        <v>21.102560029999999</v>
        <stp/>
        <stp>EM_S_VAL_PE_TTM</stp>
        <stp>2</stp>
        <stp>002677.SZ</stp>
        <stp>2020/12/22</stp>
        <tr r="AH81" s="8"/>
      </tp>
      <tp>
        <v>25.98968743</v>
        <stp/>
        <stp>EM_S_VAL_PE_TTM</stp>
        <stp>2</stp>
        <stp>002677.SZ</stp>
        <stp>2020/10/22</stp>
        <tr r="AH38" s="8"/>
      </tp>
      <tp>
        <v>21.207875359999999</v>
        <stp/>
        <stp>EM_S_VAL_PE_TTM</stp>
        <stp>2</stp>
        <stp>002677.SZ</stp>
        <stp>2020/12/23</stp>
        <tr r="AH82" s="8"/>
      </tp>
      <tp>
        <v>22.287357530000001</v>
        <stp/>
        <stp>EM_S_VAL_PE_TTM</stp>
        <stp>2</stp>
        <stp>002677.SZ</stp>
        <stp>2020/11/23</stp>
        <tr r="AH60" s="8"/>
      </tp>
      <tp>
        <v>23.814429879999999</v>
        <stp/>
        <stp>EM_S_VAL_PE_TTM</stp>
        <stp>2</stp>
        <stp>002677.SZ</stp>
        <stp>2020/10/23</stp>
        <tr r="AH39" s="8"/>
      </tp>
      <tp>
        <v>23.037729290000001</v>
        <stp/>
        <stp>EM_S_VAL_PE_TTM</stp>
        <stp>2</stp>
        <stp>002677.SZ</stp>
        <stp>2020/11/20</stp>
        <tr r="AH59" s="8"/>
      </tp>
      <tp>
        <v>26.494201610000001</v>
        <stp/>
        <stp>EM_S_VAL_PE_TTM</stp>
        <stp>2</stp>
        <stp>002677.SZ</stp>
        <stp>2020/10/20</stp>
        <tr r="AH36" s="8"/>
      </tp>
      <tp>
        <v>20.65742981</v>
        <stp/>
        <stp>EM_S_VAL_PE_TTM</stp>
        <stp>2</stp>
        <stp>603657.SH</stp>
        <stp>2020/11/30</stp>
        <tr r="J65" s="8"/>
      </tp>
      <tp>
        <v>22.849514630000002</v>
        <stp/>
        <stp>EM_S_VAL_PE_TTM</stp>
        <stp>2</stp>
        <stp>603657.SH</stp>
        <stp>2020/10/30</stp>
        <tr r="J44" s="8"/>
      </tp>
      <tp>
        <v>29.968370650000001</v>
        <stp/>
        <stp>EM_S_VAL_PE_TTM</stp>
        <stp>2</stp>
        <stp>603677.SH</stp>
        <stp>2020/12/30</stp>
        <tr r="S87" s="8"/>
      </tp>
      <tp>
        <v>33.566723400000001</v>
        <stp/>
        <stp>EM_S_VAL_PE_TTM</stp>
        <stp>2</stp>
        <stp>603677.SH</stp>
        <stp>2020/11/30</stp>
        <tr r="S65" s="8"/>
      </tp>
      <tp>
        <v>18.422151209999999</v>
        <stp/>
        <stp>EM_S_VAL_PE_TTM</stp>
        <stp>2</stp>
        <stp>603657.SH</stp>
        <stp>2020/12/30</stp>
        <tr r="J87" s="8"/>
      </tp>
      <tp>
        <v>35.527020039999996</v>
        <stp/>
        <stp>EM_S_VAL_PE_TTM</stp>
        <stp>2</stp>
        <stp>603677.SH</stp>
        <stp>2020/10/30</stp>
        <tr r="S44" s="8"/>
      </tp>
      <tp>
        <v>21.852931779999999</v>
        <stp/>
        <stp>EM_S_VAL_PE_TTM</stp>
        <stp>2</stp>
        <stp>002677.SZ</stp>
        <stp>2020/12/21</stp>
        <tr r="AH80" s="8"/>
      </tp>
      <tp>
        <v>26.73925135</v>
        <stp/>
        <stp>EM_S_VAL_PE_TTM</stp>
        <stp>2</stp>
        <stp>002677.SZ</stp>
        <stp>2020/10/21</stp>
        <tr r="AH37" s="8"/>
      </tp>
      <tp>
        <v>30.479046629999999</v>
        <stp/>
        <stp>EM_S_VAL_PE_TTM</stp>
        <stp>2</stp>
        <stp>603677.SH</stp>
        <stp>2020/12/31</stp>
        <tr r="S88" s="8"/>
      </tp>
      <tp>
        <v>18.789298420000001</v>
        <stp/>
        <stp>EM_S_VAL_PE_TTM</stp>
        <stp>2</stp>
        <stp>603657.SH</stp>
        <stp>2020/12/31</stp>
        <tr r="J88" s="8"/>
      </tp>
      <tp>
        <v>22.27419312</v>
        <stp/>
        <stp>EM_S_VAL_PE_TTM</stp>
        <stp>2</stp>
        <stp>002677.SZ</stp>
        <stp>2020/12/18</stp>
        <tr r="AH79" s="8"/>
      </tp>
      <tp>
        <v>22.379508449999999</v>
        <stp/>
        <stp>EM_S_VAL_PE_TTM</stp>
        <stp>2</stp>
        <stp>002677.SZ</stp>
        <stp>2020/11/18</stp>
        <tr r="AH57" s="8"/>
      </tp>
      <tp>
        <v>22.629632369999999</v>
        <stp/>
        <stp>EM_S_VAL_PE_TTM</stp>
        <stp>2</stp>
        <stp>002677.SZ</stp>
        <stp>2020/11/19</stp>
        <tr r="AH58" s="8"/>
      </tp>
      <tp>
        <v>25.61490547</v>
        <stp/>
        <stp>EM_S_VAL_PE_TTM</stp>
        <stp>2</stp>
        <stp>002677.SZ</stp>
        <stp>2020/10/19</stp>
        <tr r="AH35" s="8"/>
      </tp>
      <tp>
        <v>22.010904780000001</v>
        <stp/>
        <stp>EM_S_VAL_PE_TTM</stp>
        <stp>2</stp>
        <stp>002677.SZ</stp>
        <stp>2020/12/16</stp>
        <tr r="AH77" s="8"/>
      </tp>
      <tp>
        <v>22.919249539999999</v>
        <stp/>
        <stp>EM_S_VAL_PE_TTM</stp>
        <stp>2</stp>
        <stp>002677.SZ</stp>
        <stp>2020/11/16</stp>
        <tr r="AH55" s="8"/>
      </tp>
      <tp>
        <v>26.27798125</v>
        <stp/>
        <stp>EM_S_VAL_PE_TTM</stp>
        <stp>2</stp>
        <stp>002677.SZ</stp>
        <stp>2020/10/16</stp>
        <tr r="AH34" s="8"/>
      </tp>
      <tp>
        <v>22.537481450000001</v>
        <stp/>
        <stp>EM_S_VAL_PE_TTM</stp>
        <stp>2</stp>
        <stp>002677.SZ</stp>
        <stp>2020/12/17</stp>
        <tr r="AH78" s="8"/>
      </tp>
      <tp>
        <v>22.353179619999999</v>
        <stp/>
        <stp>EM_S_VAL_PE_TTM</stp>
        <stp>2</stp>
        <stp>002677.SZ</stp>
        <stp>2020/11/17</stp>
        <tr r="AH56" s="8"/>
      </tp>
      <tp>
        <v>-43.599429110000003</v>
        <stp/>
        <stp>EM_S_VAL_PE_TTM</stp>
        <stp>2</stp>
        <stp>300217.SZ</stp>
        <stp>2020/12/30</stp>
        <tr r="AP87" s="8"/>
      </tp>
      <tp>
        <v>-54.115280579999997</v>
        <stp/>
        <stp>EM_S_VAL_PE_TTM</stp>
        <stp>2</stp>
        <stp>300217.SZ</stp>
        <stp>2020/10/30</stp>
        <tr r="AP44" s="8"/>
      </tp>
      <tp>
        <v>-45.84438617</v>
        <stp/>
        <stp>EM_S_VAL_PE_TTM</stp>
        <stp>2</stp>
        <stp>300217.SZ</stp>
        <stp>2020/11/30</stp>
        <tr r="AP65" s="8"/>
      </tp>
      <tp>
        <v>22.23469987</v>
        <stp/>
        <stp>EM_S_VAL_PE_TTM</stp>
        <stp>2</stp>
        <stp>002677.SZ</stp>
        <stp>2020/12/14</stp>
        <tr r="AH75" s="8"/>
      </tp>
      <tp>
        <v>-2.9424073900000001</v>
        <stp/>
        <stp>EM_S_VAL_PE_TTM</stp>
        <stp>2</stp>
        <stp>300247.SZ</stp>
        <stp>2020/12/30</stp>
        <tr r="AO87" s="8"/>
      </tp>
      <tp>
        <v>-3.4236933600000001</v>
        <stp/>
        <stp>EM_S_VAL_PE_TTM</stp>
        <stp>2</stp>
        <stp>300247.SZ</stp>
        <stp>2020/11/30</stp>
        <tr r="AO65" s="8"/>
      </tp>
      <tp>
        <v>27.618547490000001</v>
        <stp/>
        <stp>EM_S_VAL_PE_TTM</stp>
        <stp>2</stp>
        <stp>002677.SZ</stp>
        <stp>2020/10/14</stp>
        <tr r="AH32" s="8"/>
      </tp>
      <tp>
        <v>-4.134684</v>
        <stp/>
        <stp>EM_S_VAL_PE_TTM</stp>
        <stp>2</stp>
        <stp>300247.SZ</stp>
        <stp>2020/10/30</stp>
        <tr r="AO44" s="8"/>
      </tp>
      <tp>
        <v>-43.481273479999999</v>
        <stp/>
        <stp>EM_S_VAL_PE_TTM</stp>
        <stp>2</stp>
        <stp>300217.SZ</stp>
        <stp>2020/12/31</stp>
        <tr r="AP88" s="8"/>
      </tp>
      <tp>
        <v>22.576974700000001</v>
        <stp/>
        <stp>EM_S_VAL_PE_TTM</stp>
        <stp>2</stp>
        <stp>002677.SZ</stp>
        <stp>2020/12/15</stp>
        <tr r="AH76" s="8"/>
      </tp>
      <tp>
        <v>-2.9314690799999998</v>
        <stp/>
        <stp>EM_S_VAL_PE_TTM</stp>
        <stp>2</stp>
        <stp>300247.SZ</stp>
        <stp>2020/12/31</stp>
        <tr r="AO88" s="8"/>
      </tp>
      <tp>
        <v>26.609519129999999</v>
        <stp/>
        <stp>EM_S_VAL_PE_TTM</stp>
        <stp>2</stp>
        <stp>002677.SZ</stp>
        <stp>2020/10/15</stp>
        <tr r="AH33" s="8"/>
      </tp>
      <tp>
        <v>23.15620904</v>
        <stp/>
        <stp>EM_S_VAL_PE_TTM</stp>
        <stp>2</stp>
        <stp>002677.SZ</stp>
        <stp>2020/11/12</stp>
        <tr r="AH53" s="8"/>
      </tp>
      <tp>
        <v>26.92664233</v>
        <stp/>
        <stp>EM_S_VAL_PE_TTM</stp>
        <stp>2</stp>
        <stp>002677.SZ</stp>
        <stp>2020/10/12</stp>
        <tr r="AH30" s="8"/>
      </tp>
      <tp>
        <v>23.169373459999999</v>
        <stp/>
        <stp>EM_S_VAL_PE_TTM</stp>
        <stp>2</stp>
        <stp>002677.SZ</stp>
        <stp>2020/11/13</stp>
        <tr r="AH54" s="8"/>
      </tp>
      <tp>
        <v>26.941057019999999</v>
        <stp/>
        <stp>EM_S_VAL_PE_TTM</stp>
        <stp>2</stp>
        <stp>002677.SZ</stp>
        <stp>2020/10/13</stp>
        <tr r="AH31" s="8"/>
      </tp>
      <tp>
        <v>21.721287619999998</v>
        <stp/>
        <stp>EM_S_VAL_PE_TTM</stp>
        <stp>2</stp>
        <stp>002677.SZ</stp>
        <stp>2020/12/10</stp>
        <tr r="AH73" s="8"/>
      </tp>
      <tp>
        <v>23.498483870000001</v>
        <stp/>
        <stp>EM_S_VAL_PE_TTM</stp>
        <stp>2</stp>
        <stp>002677.SZ</stp>
        <stp>2020/11/10</stp>
        <tr r="AH51" s="8"/>
      </tp>
      <tp>
        <v>21.655465530000001</v>
        <stp/>
        <stp>EM_S_VAL_PE_TTM</stp>
        <stp>2</stp>
        <stp>002677.SZ</stp>
        <stp>2020/12/11</stp>
        <tr r="AH74" s="8"/>
      </tp>
      <tp>
        <v>23.05089371</v>
        <stp/>
        <stp>EM_S_VAL_PE_TTM</stp>
        <stp>2</stp>
        <stp>002677.SZ</stp>
        <stp>2020/11/11</stp>
        <tr r="AH52" s="8"/>
      </tp>
      <tp>
        <v>-45.135452360000002</v>
        <stp/>
        <stp>EM_S_VAL_PE_TTM</stp>
        <stp>2</stp>
        <stp>300217.SZ</stp>
        <stp>2020/12/28</stp>
        <tr r="AP85" s="8"/>
      </tp>
      <tp>
        <v>-57.541793980000001</v>
        <stp/>
        <stp>EM_S_VAL_PE_TTM</stp>
        <stp>2</stp>
        <stp>300217.SZ</stp>
        <stp>2020/10/28</stp>
        <tr r="AP42" s="8"/>
      </tp>
      <tp>
        <v>-2.9424073900000001</v>
        <stp/>
        <stp>EM_S_VAL_PE_TTM</stp>
        <stp>2</stp>
        <stp>300247.SZ</stp>
        <stp>2020/12/28</stp>
        <tr r="AO85" s="8"/>
      </tp>
      <tp>
        <v>-4.5353522499999999</v>
        <stp/>
        <stp>EM_S_VAL_PE_TTM</stp>
        <stp>2</stp>
        <stp>300247.SZ</stp>
        <stp>2020/10/28</stp>
        <tr r="AO42" s="8"/>
      </tp>
      <tp>
        <v>-45.017296729999998</v>
        <stp/>
        <stp>EM_S_VAL_PE_TTM</stp>
        <stp>2</stp>
        <stp>300217.SZ</stp>
        <stp>2020/12/29</stp>
        <tr r="AP86" s="8"/>
      </tp>
      <tp>
        <v>-57.89626088</v>
        <stp/>
        <stp>EM_S_VAL_PE_TTM</stp>
        <stp>2</stp>
        <stp>300217.SZ</stp>
        <stp>2020/10/29</stp>
        <tr r="AP43" s="8"/>
      </tp>
      <tp>
        <v>-2.96428403</v>
        <stp/>
        <stp>EM_S_VAL_PE_TTM</stp>
        <stp>2</stp>
        <stp>300247.SZ</stp>
        <stp>2020/12/29</stp>
        <tr r="AO86" s="8"/>
      </tp>
      <tp>
        <v>-4.9820157299999996</v>
        <stp/>
        <stp>EM_S_VAL_PE_TTM</stp>
        <stp>2</stp>
        <stp>300247.SZ</stp>
        <stp>2020/10/29</stp>
        <tr r="AO43" s="8"/>
      </tp>
      <tp>
        <v>22.244801580000001</v>
        <stp/>
        <stp>EM_S_VAL_PE_TTM</stp>
        <stp>2</stp>
        <stp>603657.SH</stp>
        <stp>2020/11/18</stp>
        <tr r="J57" s="8"/>
      </tp>
      <tp>
        <v>28.78682199</v>
        <stp/>
        <stp>EM_S_VAL_PE_TTM</stp>
        <stp>2</stp>
        <stp>603677.SH</stp>
        <stp>2020/12/18</stp>
        <tr r="S79" s="8"/>
      </tp>
      <tp>
        <v>32.787975420000002</v>
        <stp/>
        <stp>EM_S_VAL_PE_TTM</stp>
        <stp>2</stp>
        <stp>603677.SH</stp>
        <stp>2020/11/18</stp>
        <tr r="S57" s="8"/>
      </tp>
      <tp>
        <v>20.04191831</v>
        <stp/>
        <stp>EM_S_VAL_PE_TTM</stp>
        <stp>2</stp>
        <stp>603657.SH</stp>
        <stp>2020/12/18</stp>
        <tr r="J79" s="8"/>
      </tp>
      <tp>
        <v>22.309592259999999</v>
        <stp/>
        <stp>EM_S_VAL_PE_TTM</stp>
        <stp>2</stp>
        <stp>603657.SH</stp>
        <stp>2020/11/19</stp>
        <tr r="J58" s="8"/>
      </tp>
      <tp>
        <v>25.48414855</v>
        <stp/>
        <stp>EM_S_VAL_PE_TTM</stp>
        <stp>2</stp>
        <stp>603657.SH</stp>
        <stp>2020/10/19</stp>
        <tr r="J35" s="8"/>
      </tp>
      <tp>
        <v>33.002802449999997</v>
        <stp/>
        <stp>EM_S_VAL_PE_TTM</stp>
        <stp>2</stp>
        <stp>603677.SH</stp>
        <stp>2020/11/19</stp>
        <tr r="S58" s="8"/>
      </tp>
      <tp>
        <v>35.49296125</v>
        <stp/>
        <stp>EM_S_VAL_PE_TTM</stp>
        <stp>2</stp>
        <stp>603677.SH</stp>
        <stp>2020/10/19</stp>
        <tr r="S35" s="8"/>
      </tp>
      <tp>
        <v>-44.662829819999999</v>
        <stp/>
        <stp>EM_S_VAL_PE_TTM</stp>
        <stp>2</stp>
        <stp>300217.SZ</stp>
        <stp>2020/12/22</stp>
        <tr r="AP81" s="8"/>
      </tp>
      <tp>
        <v>-42.999699790000001</v>
        <stp/>
        <stp>EM_S_VAL_PE_TTM</stp>
        <stp>2</stp>
        <stp>300217.SZ</stp>
        <stp>2020/10/22</stp>
        <tr r="AP38" s="8"/>
      </tp>
      <tp>
        <v>-3.1830503800000001</v>
        <stp/>
        <stp>EM_S_VAL_PE_TTM</stp>
        <stp>2</stp>
        <stp>300247.SZ</stp>
        <stp>2020/12/22</stp>
        <tr r="AO81" s="8"/>
      </tp>
      <tp>
        <v>-4.4437289800000004</v>
        <stp/>
        <stp>EM_S_VAL_PE_TTM</stp>
        <stp>2</stp>
        <stp>300247.SZ</stp>
        <stp>2020/10/22</stp>
        <tr r="AO38" s="8"/>
      </tp>
      <tp>
        <v>22.363584500000002</v>
        <stp/>
        <stp>EM_S_VAL_PE_TTM</stp>
        <stp>2</stp>
        <stp>603657.SH</stp>
        <stp>2020/11/16</stp>
        <tr r="J55" s="8"/>
      </tp>
      <tp>
        <v>25.496388769999999</v>
        <stp/>
        <stp>EM_S_VAL_PE_TTM</stp>
        <stp>2</stp>
        <stp>603657.SH</stp>
        <stp>2020/10/16</stp>
        <tr r="J34" s="8"/>
      </tp>
      <tp>
        <v>29.458156450000001</v>
        <stp/>
        <stp>EM_S_VAL_PE_TTM</stp>
        <stp>2</stp>
        <stp>603677.SH</stp>
        <stp>2020/12/16</stp>
        <tr r="S77" s="8"/>
      </tp>
      <tp>
        <v>32.626855140000004</v>
        <stp/>
        <stp>EM_S_VAL_PE_TTM</stp>
        <stp>2</stp>
        <stp>603677.SH</stp>
        <stp>2020/11/16</stp>
        <tr r="S55" s="8"/>
      </tp>
      <tp>
        <v>20.765414289999999</v>
        <stp/>
        <stp>EM_S_VAL_PE_TTM</stp>
        <stp>2</stp>
        <stp>603657.SH</stp>
        <stp>2020/12/16</stp>
        <tr r="J77" s="8"/>
      </tp>
      <tp>
        <v>35.301698180000002</v>
        <stp/>
        <stp>EM_S_VAL_PE_TTM</stp>
        <stp>2</stp>
        <stp>603677.SH</stp>
        <stp>2020/10/16</stp>
        <tr r="S34" s="8"/>
      </tp>
      <tp>
        <v>-45.84438617</v>
        <stp/>
        <stp>EM_S_VAL_PE_TTM</stp>
        <stp>2</stp>
        <stp>300217.SZ</stp>
        <stp>2020/12/23</stp>
        <tr r="AP82" s="8"/>
      </tp>
      <tp>
        <v>-41.196180380000001</v>
        <stp/>
        <stp>EM_S_VAL_PE_TTM</stp>
        <stp>2</stp>
        <stp>300217.SZ</stp>
        <stp>2020/10/23</stp>
        <tr r="AP39" s="8"/>
      </tp>
      <tp>
        <v>-49.7435221</v>
        <stp/>
        <stp>EM_S_VAL_PE_TTM</stp>
        <stp>2</stp>
        <stp>300217.SZ</stp>
        <stp>2020/11/23</stp>
        <tr r="AP60" s="8"/>
      </tp>
      <tp>
        <v>-3.1174204699999999</v>
        <stp/>
        <stp>EM_S_VAL_PE_TTM</stp>
        <stp>2</stp>
        <stp>300247.SZ</stp>
        <stp>2020/12/23</stp>
        <tr r="AO82" s="8"/>
      </tp>
      <tp>
        <v>-3.6424597099999998</v>
        <stp/>
        <stp>EM_S_VAL_PE_TTM</stp>
        <stp>2</stp>
        <stp>300247.SZ</stp>
        <stp>2020/11/23</stp>
        <tr r="AO60" s="8"/>
      </tp>
      <tp>
        <v>-4.3979173400000002</v>
        <stp/>
        <stp>EM_S_VAL_PE_TTM</stp>
        <stp>2</stp>
        <stp>300247.SZ</stp>
        <stp>2020/10/23</stp>
        <tr r="AO39" s="8"/>
      </tp>
      <tp>
        <v>22.07202642</v>
        <stp/>
        <stp>EM_S_VAL_PE_TTM</stp>
        <stp>2</stp>
        <stp>603657.SH</stp>
        <stp>2020/11/17</stp>
        <tr r="J56" s="8"/>
      </tp>
      <tp>
        <v>29.055355769999998</v>
        <stp/>
        <stp>EM_S_VAL_PE_TTM</stp>
        <stp>2</stp>
        <stp>603677.SH</stp>
        <stp>2020/12/17</stp>
        <tr r="S78" s="8"/>
      </tp>
      <tp>
        <v>33.056509200000001</v>
        <stp/>
        <stp>EM_S_VAL_PE_TTM</stp>
        <stp>2</stp>
        <stp>603677.SH</stp>
        <stp>2020/11/17</stp>
        <tr r="S56" s="8"/>
      </tp>
      <tp>
        <v>20.592639129999998</v>
        <stp/>
        <stp>EM_S_VAL_PE_TTM</stp>
        <stp>2</stp>
        <stp>603657.SH</stp>
        <stp>2020/12/17</stp>
        <tr r="J78" s="8"/>
      </tp>
      <tp>
        <v>-45.467673730000001</v>
        <stp/>
        <stp>EM_S_VAL_PE_TTM</stp>
        <stp>2</stp>
        <stp>300217.SZ</stp>
        <stp>2020/10/20</stp>
        <tr r="AP36" s="8"/>
      </tp>
      <tp>
        <v>-49.979833370000001</v>
        <stp/>
        <stp>EM_S_VAL_PE_TTM</stp>
        <stp>2</stp>
        <stp>300217.SZ</stp>
        <stp>2020/11/20</stp>
        <tr r="AP59" s="8"/>
      </tp>
      <tp>
        <v>-3.59870644</v>
        <stp/>
        <stp>EM_S_VAL_PE_TTM</stp>
        <stp>2</stp>
        <stp>300247.SZ</stp>
        <stp>2020/11/20</stp>
        <tr r="AO59" s="8"/>
      </tp>
      <tp>
        <v>-4.4093702500000003</v>
        <stp/>
        <stp>EM_S_VAL_PE_TTM</stp>
        <stp>2</stp>
        <stp>300247.SZ</stp>
        <stp>2020/10/20</stp>
        <tr r="AO36" s="8"/>
      </tp>
      <tp>
        <v>24.872137290000001</v>
        <stp/>
        <stp>EM_S_VAL_PE_TTM</stp>
        <stp>2</stp>
        <stp>603657.SH</stp>
        <stp>2020/10/14</stp>
        <tr r="J32" s="8"/>
      </tp>
      <tp>
        <v>30.022077410000001</v>
        <stp/>
        <stp>EM_S_VAL_PE_TTM</stp>
        <stp>2</stp>
        <stp>603677.SH</stp>
        <stp>2020/12/14</stp>
        <tr r="S75" s="8"/>
      </tp>
      <tp>
        <v>21.197352179999999</v>
        <stp/>
        <stp>EM_S_VAL_PE_TTM</stp>
        <stp>2</stp>
        <stp>603657.SH</stp>
        <stp>2020/12/14</stp>
        <tr r="J75" s="8"/>
      </tp>
      <tp>
        <v>33.990179980000001</v>
        <stp/>
        <stp>EM_S_VAL_PE_TTM</stp>
        <stp>2</stp>
        <stp>603677.SH</stp>
        <stp>2020/10/14</stp>
        <tr r="S32" s="8"/>
      </tp>
      <tp>
        <v>-46.671475610000002</v>
        <stp/>
        <stp>EM_S_VAL_PE_TTM</stp>
        <stp>2</stp>
        <stp>300217.SZ</stp>
        <stp>2020/12/21</stp>
        <tr r="AP80" s="8"/>
      </tp>
      <tp>
        <v>-44.138764690000002</v>
        <stp/>
        <stp>EM_S_VAL_PE_TTM</stp>
        <stp>2</stp>
        <stp>300217.SZ</stp>
        <stp>2020/10/21</stp>
        <tr r="AP37" s="8"/>
      </tp>
      <tp>
        <v>-3.1283587900000001</v>
        <stp/>
        <stp>EM_S_VAL_PE_TTM</stp>
        <stp>2</stp>
        <stp>300247.SZ</stp>
        <stp>2020/12/21</stp>
        <tr r="AO80" s="8"/>
      </tp>
      <tp>
        <v>-4.34065279</v>
        <stp/>
        <stp>EM_S_VAL_PE_TTM</stp>
        <stp>2</stp>
        <stp>300247.SZ</stp>
        <stp>2020/10/21</stp>
        <tr r="AO37" s="8"/>
      </tp>
      <tp>
        <v>25.973757549999998</v>
        <stp/>
        <stp>EM_S_VAL_PE_TTM</stp>
        <stp>2</stp>
        <stp>603657.SH</stp>
        <stp>2020/10/15</stp>
        <tr r="J33" s="8"/>
      </tp>
      <tp>
        <v>29.458156450000001</v>
        <stp/>
        <stp>EM_S_VAL_PE_TTM</stp>
        <stp>2</stp>
        <stp>603677.SH</stp>
        <stp>2020/12/15</stp>
        <tr r="S76" s="8"/>
      </tp>
      <tp>
        <v>21.240545969999999</v>
        <stp/>
        <stp>EM_S_VAL_PE_TTM</stp>
        <stp>2</stp>
        <stp>603657.SH</stp>
        <stp>2020/12/15</stp>
        <tr r="J76" s="8"/>
      </tp>
      <tp>
        <v>33.471037359999997</v>
        <stp/>
        <stp>EM_S_VAL_PE_TTM</stp>
        <stp>2</stp>
        <stp>603677.SH</stp>
        <stp>2020/10/15</stp>
        <tr r="S33" s="8"/>
      </tp>
      <tp>
        <v>-42.620011490000003</v>
        <stp/>
        <stp>EM_S_VAL_PE_TTM</stp>
        <stp>2</stp>
        <stp>300217.SZ</stp>
        <stp>2020/10/26</stp>
        <tr r="AP40" s="8"/>
      </tp>
      <tp>
        <v>-47.380409409999999</v>
        <stp/>
        <stp>EM_S_VAL_PE_TTM</stp>
        <stp>2</stp>
        <stp>300217.SZ</stp>
        <stp>2020/11/26</stp>
        <tr r="AP63" s="8"/>
      </tp>
      <tp>
        <v>-3.44557</v>
        <stp/>
        <stp>EM_S_VAL_PE_TTM</stp>
        <stp>2</stp>
        <stp>300247.SZ</stp>
        <stp>2020/11/26</stp>
        <tr r="AO63" s="8"/>
      </tp>
      <tp>
        <v>-4.4780877099999996</v>
        <stp/>
        <stp>EM_S_VAL_PE_TTM</stp>
        <stp>2</stp>
        <stp>300247.SZ</stp>
        <stp>2020/10/26</stp>
        <tr r="AO40" s="8"/>
      </tp>
      <tp>
        <v>22.039631079999999</v>
        <stp/>
        <stp>EM_S_VAL_PE_TTM</stp>
        <stp>2</stp>
        <stp>603657.SH</stp>
        <stp>2020/11/12</stp>
        <tr r="J53" s="8"/>
      </tp>
      <tp>
        <v>24.39476852</v>
        <stp/>
        <stp>EM_S_VAL_PE_TTM</stp>
        <stp>2</stp>
        <stp>603657.SH</stp>
        <stp>2020/10/12</stp>
        <tr r="J30" s="8"/>
      </tp>
      <tp>
        <v>32.43888149</v>
        <stp/>
        <stp>EM_S_VAL_PE_TTM</stp>
        <stp>2</stp>
        <stp>603677.SH</stp>
        <stp>2020/11/12</stp>
        <tr r="S53" s="8"/>
      </tp>
      <tp>
        <v>34.181443049999999</v>
        <stp/>
        <stp>EM_S_VAL_PE_TTM</stp>
        <stp>2</stp>
        <stp>603677.SH</stp>
        <stp>2020/10/12</stp>
        <tr r="S30" s="8"/>
      </tp>
      <tp>
        <v>-47.935647670000002</v>
        <stp/>
        <stp>EM_S_VAL_PE_TTM</stp>
        <stp>2</stp>
        <stp>300217.SZ</stp>
        <stp>2020/10/27</stp>
        <tr r="AP41" s="8"/>
      </tp>
      <tp>
        <v>-46.43516434</v>
        <stp/>
        <stp>EM_S_VAL_PE_TTM</stp>
        <stp>2</stp>
        <stp>300217.SZ</stp>
        <stp>2020/11/27</stp>
        <tr r="AP64" s="8"/>
      </tp>
      <tp>
        <v>-3.3580634599999999</v>
        <stp/>
        <stp>EM_S_VAL_PE_TTM</stp>
        <stp>2</stp>
        <stp>300247.SZ</stp>
        <stp>2020/11/27</stp>
        <tr r="AO64" s="8"/>
      </tp>
      <tp>
        <v>-4.2032178699999996</v>
        <stp/>
        <stp>EM_S_VAL_PE_TTM</stp>
        <stp>2</stp>
        <stp>300247.SZ</stp>
        <stp>2020/10/27</stp>
        <tr r="AO41" s="8"/>
      </tp>
      <tp>
        <v>22.061227970000001</v>
        <stp/>
        <stp>EM_S_VAL_PE_TTM</stp>
        <stp>2</stp>
        <stp>603657.SH</stp>
        <stp>2020/11/13</stp>
        <tr r="J54" s="8"/>
      </tp>
      <tp>
        <v>24.590612119999999</v>
        <stp/>
        <stp>EM_S_VAL_PE_TTM</stp>
        <stp>2</stp>
        <stp>603657.SH</stp>
        <stp>2020/10/13</stp>
        <tr r="J31" s="8"/>
      </tp>
      <tp>
        <v>32.116640949999997</v>
        <stp/>
        <stp>EM_S_VAL_PE_TTM</stp>
        <stp>2</stp>
        <stp>603677.SH</stp>
        <stp>2020/11/13</stp>
        <tr r="S54" s="8"/>
      </tp>
      <tp>
        <v>33.471037359999997</v>
        <stp/>
        <stp>EM_S_VAL_PE_TTM</stp>
        <stp>2</stp>
        <stp>603677.SH</stp>
        <stp>2020/10/13</stp>
        <tr r="S31" s="8"/>
      </tp>
      <tp>
        <v>-43.71758475</v>
        <stp/>
        <stp>EM_S_VAL_PE_TTM</stp>
        <stp>2</stp>
        <stp>300217.SZ</stp>
        <stp>2020/12/24</stp>
        <tr r="AP83" s="8"/>
      </tp>
      <tp>
        <v>-49.507210829999998</v>
        <stp/>
        <stp>EM_S_VAL_PE_TTM</stp>
        <stp>2</stp>
        <stp>300217.SZ</stp>
        <stp>2020/11/24</stp>
        <tr r="AP61" s="8"/>
      </tp>
      <tp>
        <v>-2.9861606599999999</v>
        <stp/>
        <stp>EM_S_VAL_PE_TTM</stp>
        <stp>2</stp>
        <stp>300247.SZ</stp>
        <stp>2020/12/24</stp>
        <tr r="AO83" s="8"/>
      </tp>
      <tp>
        <v>-3.59870644</v>
        <stp/>
        <stp>EM_S_VAL_PE_TTM</stp>
        <stp>2</stp>
        <stp>300247.SZ</stp>
        <stp>2020/11/24</stp>
        <tr r="AO61" s="8"/>
      </tp>
      <tp>
        <v>22.590351890000001</v>
        <stp/>
        <stp>EM_S_VAL_PE_TTM</stp>
        <stp>2</stp>
        <stp>603657.SH</stp>
        <stp>2020/11/10</stp>
        <tr r="J51" s="8"/>
      </tp>
      <tp>
        <v>33.459309879999999</v>
        <stp/>
        <stp>EM_S_VAL_PE_TTM</stp>
        <stp>2</stp>
        <stp>603677.SH</stp>
        <stp>2020/12/10</stp>
        <tr r="S73" s="8"/>
      </tp>
      <tp>
        <v>32.653708520000002</v>
        <stp/>
        <stp>EM_S_VAL_PE_TTM</stp>
        <stp>2</stp>
        <stp>603677.SH</stp>
        <stp>2020/11/10</stp>
        <tr r="S51" s="8"/>
      </tp>
      <tp>
        <v>21.208150629999999</v>
        <stp/>
        <stp>EM_S_VAL_PE_TTM</stp>
        <stp>2</stp>
        <stp>603657.SH</stp>
        <stp>2020/12/10</stp>
        <tr r="J73" s="8"/>
      </tp>
      <tp>
        <v>-45.726230530000002</v>
        <stp/>
        <stp>EM_S_VAL_PE_TTM</stp>
        <stp>2</stp>
        <stp>300217.SZ</stp>
        <stp>2020/12/25</stp>
        <tr r="AP84" s="8"/>
      </tp>
      <tp>
        <v>-47.498565050000003</v>
        <stp/>
        <stp>EM_S_VAL_PE_TTM</stp>
        <stp>2</stp>
        <stp>300217.SZ</stp>
        <stp>2020/11/25</stp>
        <tr r="AP62" s="8"/>
      </tp>
      <tp>
        <v>-2.9970989800000001</v>
        <stp/>
        <stp>EM_S_VAL_PE_TTM</stp>
        <stp>2</stp>
        <stp>300247.SZ</stp>
        <stp>2020/12/25</stp>
        <tr r="AO84" s="8"/>
      </tp>
      <tp>
        <v>-3.52213822</v>
        <stp/>
        <stp>EM_S_VAL_PE_TTM</stp>
        <stp>2</stp>
        <stp>300247.SZ</stp>
        <stp>2020/11/25</stp>
        <tr r="AO62" s="8"/>
      </tp>
      <tp>
        <v>22.331189160000001</v>
        <stp/>
        <stp>EM_S_VAL_PE_TTM</stp>
        <stp>2</stp>
        <stp>603657.SH</stp>
        <stp>2020/11/11</stp>
        <tr r="J52" s="8"/>
      </tp>
      <tp>
        <v>30.183197679999999</v>
        <stp/>
        <stp>EM_S_VAL_PE_TTM</stp>
        <stp>2</stp>
        <stp>603677.SH</stp>
        <stp>2020/12/11</stp>
        <tr r="S74" s="8"/>
      </tp>
      <tp>
        <v>32.358321359999998</v>
        <stp/>
        <stp>EM_S_VAL_PE_TTM</stp>
        <stp>2</stp>
        <stp>603677.SH</stp>
        <stp>2020/11/11</stp>
        <tr r="S52" s="8"/>
      </tp>
      <tp>
        <v>20.61423602</v>
        <stp/>
        <stp>EM_S_VAL_PE_TTM</stp>
        <stp>2</stp>
        <stp>603657.SH</stp>
        <stp>2020/12/11</stp>
        <tr r="J74" s="8"/>
      </tp>
      <tp>
        <v>42.485050880000003</v>
        <stp/>
        <stp>EM_S_VAL_PE_TTM</stp>
        <stp>2</stp>
        <stp>000016.SZ</stp>
        <stp>2020/11/18</stp>
        <tr r="BS57" s="8"/>
      </tp>
      <tp>
        <v>42.485050880000003</v>
        <stp/>
        <stp>EM_S_VAL_PE_TTM</stp>
        <stp>2</stp>
        <stp>000016.SZ</stp>
        <stp>2020/12/18</stp>
        <tr r="BS79" s="8"/>
      </tp>
      <tp>
        <v>43.060036529999998</v>
        <stp/>
        <stp>EM_S_VAL_PE_TTM</stp>
        <stp>2</stp>
        <stp>000016.SZ</stp>
        <stp>2020/11/19</stp>
        <tr r="BS58" s="8"/>
      </tp>
      <tp>
        <v>-323.80735245</v>
        <stp/>
        <stp>EM_S_VAL_PE_TTM</stp>
        <stp>2</stp>
        <stp>000016.SZ</stp>
        <stp>2020/10/19</stp>
        <tr r="BS35" s="8"/>
      </tp>
      <tp>
        <v>36.980117499999999</v>
        <stp/>
        <stp>EM_S_VAL_PE_TTM</stp>
        <stp>2</stp>
        <stp>603366.SH</stp>
        <stp>2020/12/29</stp>
        <tr r="AI86" s="8"/>
      </tp>
      <tp>
        <v>43.057031270000003</v>
        <stp/>
        <stp>EM_S_VAL_PE_TTM</stp>
        <stp>2</stp>
        <stp>603366.SH</stp>
        <stp>2020/10/29</stp>
        <tr r="AI43" s="8"/>
      </tp>
      <tp>
        <v>31.061435540000002</v>
        <stp/>
        <stp>EM_S_VAL_PE_TTM</stp>
        <stp>2</stp>
        <stp>600336.SH</stp>
        <stp>2020/11/19</stp>
        <tr r="BG58" s="8"/>
      </tp>
      <tp>
        <v>27.13787061</v>
        <stp/>
        <stp>EM_S_VAL_PE_TTM</stp>
        <stp>2</stp>
        <stp>600336.SH</stp>
        <stp>2020/10/19</stp>
        <tr r="BG35" s="8"/>
      </tp>
      <tp>
        <v>38.293021080000003</v>
        <stp/>
        <stp>EM_S_VAL_PE_TTM</stp>
        <stp>2</stp>
        <stp>603366.SH</stp>
        <stp>2020/12/28</stp>
        <tr r="AI85" s="8"/>
      </tp>
      <tp>
        <v>43.307848919999998</v>
        <stp/>
        <stp>EM_S_VAL_PE_TTM</stp>
        <stp>2</stp>
        <stp>603366.SH</stp>
        <stp>2020/10/28</stp>
        <tr r="AI42" s="8"/>
      </tp>
      <tp>
        <v>36.114492040000002</v>
        <stp/>
        <stp>EM_S_VAL_PE_TTM</stp>
        <stp>2</stp>
        <stp>600336.SH</stp>
        <stp>2020/12/18</stp>
        <tr r="BG79" s="8"/>
      </tp>
      <tp>
        <v>31.76737726</v>
        <stp/>
        <stp>EM_S_VAL_PE_TTM</stp>
        <stp>2</stp>
        <stp>600336.SH</stp>
        <stp>2020/11/18</stp>
        <tr r="BG57" s="8"/>
      </tp>
      <tp>
        <v>43.507247599999999</v>
        <stp/>
        <stp>EM_S_VAL_PE_TTM</stp>
        <stp>2</stp>
        <stp>000016.SZ</stp>
        <stp>2020/11/10</stp>
        <tr r="BS51" s="8"/>
      </tp>
      <tp>
        <v>42.485050880000003</v>
        <stp/>
        <stp>EM_S_VAL_PE_TTM</stp>
        <stp>2</stp>
        <stp>000016.SZ</stp>
        <stp>2020/12/10</stp>
        <tr r="BS73" s="8"/>
      </tp>
      <tp>
        <v>-3.8205399500000001</v>
        <stp/>
        <stp>EM_S_VAL_PE_TTM</stp>
        <stp>2</stp>
        <stp>002076.SZ</stp>
        <stp>2020/12/30</stp>
        <tr r="BB87" s="8"/>
      </tp>
      <tp>
        <v>-4.0148046900000001</v>
        <stp/>
        <stp>EM_S_VAL_PE_TTM</stp>
        <stp>2</stp>
        <stp>002076.SZ</stp>
        <stp>2020/11/30</stp>
        <tr r="BB65" s="8"/>
      </tp>
      <tp>
        <v>-3.25675991</v>
        <stp/>
        <stp>EM_S_VAL_PE_TTM</stp>
        <stp>2</stp>
        <stp>002076.SZ</stp>
        <stp>2020/10/30</stp>
        <tr r="BB44" s="8"/>
      </tp>
      <tp>
        <v>36.761300230000003</v>
        <stp/>
        <stp>EM_S_VAL_PE_TTM</stp>
        <stp>2</stp>
        <stp>603366.SH</stp>
        <stp>2020/12/23</stp>
        <tr r="AI82" s="8"/>
      </tp>
      <tp>
        <v>44.561937210000004</v>
        <stp/>
        <stp>EM_S_VAL_PE_TTM</stp>
        <stp>2</stp>
        <stp>603366.SH</stp>
        <stp>2020/10/23</stp>
        <tr r="AI39" s="8"/>
      </tp>
      <tp>
        <v>37.563630199999999</v>
        <stp/>
        <stp>EM_S_VAL_PE_TTM</stp>
        <stp>2</stp>
        <stp>603366.SH</stp>
        <stp>2020/11/23</stp>
        <tr r="AI60" s="8"/>
      </tp>
      <tp>
        <v>32.473318980000002</v>
        <stp/>
        <stp>EM_S_VAL_PE_TTM</stp>
        <stp>2</stp>
        <stp>600336.SH</stp>
        <stp>2020/11/13</stp>
        <tr r="BG54" s="8"/>
      </tp>
      <tp>
        <v>29.073578869999999</v>
        <stp/>
        <stp>EM_S_VAL_PE_TTM</stp>
        <stp>2</stp>
        <stp>600336.SH</stp>
        <stp>2020/10/13</stp>
        <tr r="BG31" s="8"/>
      </tp>
      <tp>
        <v>42.485050880000003</v>
        <stp/>
        <stp>EM_S_VAL_PE_TTM</stp>
        <stp>2</stp>
        <stp>000016.SZ</stp>
        <stp>2020/11/11</stp>
        <tr r="BS52" s="8"/>
      </tp>
      <tp>
        <v>41.143417700000001</v>
        <stp/>
        <stp>EM_S_VAL_PE_TTM</stp>
        <stp>2</stp>
        <stp>000016.SZ</stp>
        <stp>2020/12/11</stp>
        <tr r="BS74" s="8"/>
      </tp>
      <tp>
        <v>-3.8852948700000001</v>
        <stp/>
        <stp>EM_S_VAL_PE_TTM</stp>
        <stp>2</stp>
        <stp>002076.SZ</stp>
        <stp>2020/12/31</stp>
        <tr r="BB88" s="8"/>
      </tp>
      <tp>
        <v>35.010762130000003</v>
        <stp/>
        <stp>EM_S_VAL_PE_TTM</stp>
        <stp>2</stp>
        <stp>603366.SH</stp>
        <stp>2020/12/22</stp>
        <tr r="AI81" s="8"/>
      </tp>
      <tp>
        <v>44.478331330000003</v>
        <stp/>
        <stp>EM_S_VAL_PE_TTM</stp>
        <stp>2</stp>
        <stp>603366.SH</stp>
        <stp>2020/10/22</stp>
        <tr r="AI38" s="8"/>
      </tp>
      <tp>
        <v>33.253570349999997</v>
        <stp/>
        <stp>EM_S_VAL_PE_TTM</stp>
        <stp>2</stp>
        <stp>600336.SH</stp>
        <stp>2020/11/12</stp>
        <tr r="BG53" s="8"/>
      </tp>
      <tp>
        <v>28.428342780000001</v>
        <stp/>
        <stp>EM_S_VAL_PE_TTM</stp>
        <stp>2</stp>
        <stp>600336.SH</stp>
        <stp>2020/10/12</stp>
        <tr r="BG30" s="8"/>
      </tp>
      <tp>
        <v>44.976655370000003</v>
        <stp/>
        <stp>EM_S_VAL_PE_TTM</stp>
        <stp>2</stp>
        <stp>000016.SZ</stp>
        <stp>2020/11/12</stp>
        <tr r="BS53" s="8"/>
      </tp>
      <tp>
        <v>-346.30123960999998</v>
        <stp/>
        <stp>EM_S_VAL_PE_TTM</stp>
        <stp>2</stp>
        <stp>000016.SZ</stp>
        <stp>2020/10/12</stp>
        <tr r="BS30" s="8"/>
      </tp>
      <tp>
        <v>34.427249430000003</v>
        <stp/>
        <stp>EM_S_VAL_PE_TTM</stp>
        <stp>2</stp>
        <stp>603366.SH</stp>
        <stp>2020/12/21</stp>
        <tr r="AI80" s="8"/>
      </tp>
      <tp>
        <v>43.4750607</v>
        <stp/>
        <stp>EM_S_VAL_PE_TTM</stp>
        <stp>2</stp>
        <stp>603366.SH</stp>
        <stp>2020/10/21</stp>
        <tr r="AI37" s="8"/>
      </tp>
      <tp>
        <v>37.452065820000001</v>
        <stp/>
        <stp>EM_S_VAL_PE_TTM</stp>
        <stp>2</stp>
        <stp>600336.SH</stp>
        <stp>2020/12/11</stp>
        <tr r="BG74" s="8"/>
      </tp>
      <tp>
        <v>30.244029350000002</v>
        <stp/>
        <stp>EM_S_VAL_PE_TTM</stp>
        <stp>2</stp>
        <stp>600336.SH</stp>
        <stp>2020/11/11</stp>
        <tr r="BG52" s="8"/>
      </tp>
      <tp>
        <v>43.123923830000003</v>
        <stp/>
        <stp>EM_S_VAL_PE_TTM</stp>
        <stp>2</stp>
        <stp>000016.SZ</stp>
        <stp>2020/11/13</stp>
        <tr r="BS54" s="8"/>
      </tp>
      <tp>
        <v>-343.16255768000002</v>
        <stp/>
        <stp>EM_S_VAL_PE_TTM</stp>
        <stp>2</stp>
        <stp>000016.SZ</stp>
        <stp>2020/10/13</stp>
        <tr r="BS31" s="8"/>
      </tp>
      <tp>
        <v>43.725878350000002</v>
        <stp/>
        <stp>EM_S_VAL_PE_TTM</stp>
        <stp>2</stp>
        <stp>603366.SH</stp>
        <stp>2020/10/20</stp>
        <tr r="AI36" s="8"/>
      </tp>
      <tp>
        <v>37.709508370000002</v>
        <stp/>
        <stp>EM_S_VAL_PE_TTM</stp>
        <stp>2</stp>
        <stp>603366.SH</stp>
        <stp>2020/11/20</stp>
        <tr r="AI59" s="8"/>
      </tp>
      <tp>
        <v>36.040182389999998</v>
        <stp/>
        <stp>EM_S_VAL_PE_TTM</stp>
        <stp>2</stp>
        <stp>600336.SH</stp>
        <stp>2020/12/10</stp>
        <tr r="BG73" s="8"/>
      </tp>
      <tp>
        <v>27.494572130000002</v>
        <stp/>
        <stp>EM_S_VAL_PE_TTM</stp>
        <stp>2</stp>
        <stp>600336.SH</stp>
        <stp>2020/11/10</stp>
        <tr r="BG51" s="8"/>
      </tp>
      <tp>
        <v>-332.17717092999999</v>
        <stp/>
        <stp>EM_S_VAL_PE_TTM</stp>
        <stp>2</stp>
        <stp>000016.SZ</stp>
        <stp>2020/10/14</stp>
        <tr r="BS32" s="8"/>
      </tp>
      <tp>
        <v>41.207304989999997</v>
        <stp/>
        <stp>EM_S_VAL_PE_TTM</stp>
        <stp>2</stp>
        <stp>000016.SZ</stp>
        <stp>2020/12/14</stp>
        <tr r="BS75" s="8"/>
      </tp>
      <tp>
        <v>44.143907779999999</v>
        <stp/>
        <stp>EM_S_VAL_PE_TTM</stp>
        <stp>2</stp>
        <stp>603366.SH</stp>
        <stp>2020/10/27</stp>
        <tr r="AI41" s="8"/>
      </tp>
      <tp>
        <v>36.761300230000003</v>
        <stp/>
        <stp>EM_S_VAL_PE_TTM</stp>
        <stp>2</stp>
        <stp>603366.SH</stp>
        <stp>2020/11/27</stp>
        <tr r="AI64" s="8"/>
      </tp>
      <tp>
        <v>34.591144130000004</v>
        <stp/>
        <stp>EM_S_VAL_PE_TTM</stp>
        <stp>2</stp>
        <stp>600336.SH</stp>
        <stp>2020/12/17</stp>
        <tr r="BG78" s="8"/>
      </tp>
      <tp>
        <v>35.297085850000002</v>
        <stp/>
        <stp>EM_S_VAL_PE_TTM</stp>
        <stp>2</stp>
        <stp>600336.SH</stp>
        <stp>2020/11/17</stp>
        <tr r="BG56" s="8"/>
      </tp>
      <tp>
        <v>-330.08471630999998</v>
        <stp/>
        <stp>EM_S_VAL_PE_TTM</stp>
        <stp>2</stp>
        <stp>000016.SZ</stp>
        <stp>2020/10/15</stp>
        <tr r="BS33" s="8"/>
      </tp>
      <tp>
        <v>41.335079579999999</v>
        <stp/>
        <stp>EM_S_VAL_PE_TTM</stp>
        <stp>2</stp>
        <stp>000016.SZ</stp>
        <stp>2020/12/15</stp>
        <tr r="BS76" s="8"/>
      </tp>
      <tp>
        <v>43.4750607</v>
        <stp/>
        <stp>EM_S_VAL_PE_TTM</stp>
        <stp>2</stp>
        <stp>603366.SH</stp>
        <stp>2020/10/26</stp>
        <tr r="AI40" s="8"/>
      </tp>
      <tp>
        <v>37.053056580000003</v>
        <stp/>
        <stp>EM_S_VAL_PE_TTM</stp>
        <stp>2</stp>
        <stp>603366.SH</stp>
        <stp>2020/11/26</stp>
        <tr r="AI63" s="8"/>
      </tp>
      <tp>
        <v>33.365034829999999</v>
        <stp/>
        <stp>EM_S_VAL_PE_TTM</stp>
        <stp>2</stp>
        <stp>600336.SH</stp>
        <stp>2020/12/16</stp>
        <tr r="BG77" s="8"/>
      </tp>
      <tp>
        <v>35.705788949999999</v>
        <stp/>
        <stp>EM_S_VAL_PE_TTM</stp>
        <stp>2</stp>
        <stp>600336.SH</stp>
        <stp>2020/11/16</stp>
        <tr r="BG55" s="8"/>
      </tp>
      <tp>
        <v>27.934926950000001</v>
        <stp/>
        <stp>EM_S_VAL_PE_TTM</stp>
        <stp>2</stp>
        <stp>600336.SH</stp>
        <stp>2020/10/16</stp>
        <tr r="BG34" s="8"/>
      </tp>
      <tp>
        <v>43.571134890000003</v>
        <stp/>
        <stp>EM_S_VAL_PE_TTM</stp>
        <stp>2</stp>
        <stp>000016.SZ</stp>
        <stp>2020/11/16</stp>
        <tr r="BS55" s="8"/>
      </tp>
      <tp>
        <v>16.659901770000001</v>
        <stp/>
        <stp>EM_S_VAL_PE_TTM</stp>
        <stp>2</stp>
        <stp>002616.SZ</stp>
        <stp>2020/11/30</stp>
        <tr r="AL65" s="8"/>
      </tp>
      <tp>
        <v>-325.89980707000001</v>
        <stp/>
        <stp>EM_S_VAL_PE_TTM</stp>
        <stp>2</stp>
        <stp>000016.SZ</stp>
        <stp>2020/10/16</stp>
        <tr r="BS34" s="8"/>
      </tp>
      <tp>
        <v>18.06348324</v>
        <stp/>
        <stp>EM_S_VAL_PE_TTM</stp>
        <stp>2</stp>
        <stp>002616.SZ</stp>
        <stp>2020/10/30</stp>
        <tr r="AL44" s="8"/>
      </tp>
      <tp>
        <v>42.421163589999999</v>
        <stp/>
        <stp>EM_S_VAL_PE_TTM</stp>
        <stp>2</stp>
        <stp>000016.SZ</stp>
        <stp>2020/12/16</stp>
        <tr r="BS77" s="8"/>
      </tp>
      <tp>
        <v>15.25632031</v>
        <stp/>
        <stp>EM_S_VAL_PE_TTM</stp>
        <stp>2</stp>
        <stp>002616.SZ</stp>
        <stp>2020/12/30</stp>
        <tr r="AL87" s="8"/>
      </tp>
      <tp>
        <v>91.842791809999994</v>
        <stp/>
        <stp>EM_S_VAL_PE_TTM</stp>
        <stp>2</stp>
        <stp>002676.SZ</stp>
        <stp>2020/12/30</stp>
        <tr r="AG87" s="8"/>
      </tp>
      <tp>
        <v>100.32058798</v>
        <stp/>
        <stp>EM_S_VAL_PE_TTM</stp>
        <stp>2</stp>
        <stp>002676.SZ</stp>
        <stp>2020/11/30</stp>
        <tr r="AG65" s="8"/>
      </tp>
      <tp>
        <v>91.277605399999999</v>
        <stp/>
        <stp>EM_S_VAL_PE_TTM</stp>
        <stp>2</stp>
        <stp>002676.SZ</stp>
        <stp>2020/10/30</stp>
        <tr r="AG44" s="8"/>
      </tp>
      <tp>
        <v>38.293021080000003</v>
        <stp/>
        <stp>EM_S_VAL_PE_TTM</stp>
        <stp>2</stp>
        <stp>603366.SH</stp>
        <stp>2020/12/25</stp>
        <tr r="AI84" s="8"/>
      </tp>
      <tp>
        <v>36.980117499999999</v>
        <stp/>
        <stp>EM_S_VAL_PE_TTM</stp>
        <stp>2</stp>
        <stp>603366.SH</stp>
        <stp>2020/11/25</stp>
        <tr r="AI62" s="8"/>
      </tp>
      <tp>
        <v>35.445705150000002</v>
        <stp/>
        <stp>EM_S_VAL_PE_TTM</stp>
        <stp>2</stp>
        <stp>600336.SH</stp>
        <stp>2020/12/15</stp>
        <tr r="BG76" s="8"/>
      </tp>
      <tp>
        <v>28.086747209999999</v>
        <stp/>
        <stp>EM_S_VAL_PE_TTM</stp>
        <stp>2</stp>
        <stp>600336.SH</stp>
        <stp>2020/10/15</stp>
        <tr r="BG33" s="8"/>
      </tp>
      <tp>
        <v>42.86837465</v>
        <stp/>
        <stp>EM_S_VAL_PE_TTM</stp>
        <stp>2</stp>
        <stp>000016.SZ</stp>
        <stp>2020/11/17</stp>
        <tr r="BS56" s="8"/>
      </tp>
      <tp>
        <v>42.54893818</v>
        <stp/>
        <stp>EM_S_VAL_PE_TTM</stp>
        <stp>2</stp>
        <stp>000016.SZ</stp>
        <stp>2020/12/17</stp>
        <tr r="BS78" s="8"/>
      </tp>
      <tp>
        <v>15.45994044</v>
        <stp/>
        <stp>EM_S_VAL_PE_TTM</stp>
        <stp>2</stp>
        <stp>002616.SZ</stp>
        <stp>2020/12/31</stp>
        <tr r="AL88" s="8"/>
      </tp>
      <tp>
        <v>93.255757840000001</v>
        <stp/>
        <stp>EM_S_VAL_PE_TTM</stp>
        <stp>2</stp>
        <stp>002676.SZ</stp>
        <stp>2020/12/31</stp>
        <tr r="AG88" s="8"/>
      </tp>
      <tp>
        <v>37.855386549999999</v>
        <stp/>
        <stp>EM_S_VAL_PE_TTM</stp>
        <stp>2</stp>
        <stp>603366.SH</stp>
        <stp>2020/12/24</stp>
        <tr r="AI83" s="8"/>
      </tp>
      <tp>
        <v>37.344812939999997</v>
        <stp/>
        <stp>EM_S_VAL_PE_TTM</stp>
        <stp>2</stp>
        <stp>603366.SH</stp>
        <stp>2020/11/24</stp>
        <tr r="AI61" s="8"/>
      </tp>
      <tp>
        <v>33.699428279999999</v>
        <stp/>
        <stp>EM_S_VAL_PE_TTM</stp>
        <stp>2</stp>
        <stp>600336.SH</stp>
        <stp>2020/12/14</stp>
        <tr r="BG75" s="8"/>
      </tp>
      <tp>
        <v>28.162657339999999</v>
        <stp/>
        <stp>EM_S_VAL_PE_TTM</stp>
        <stp>2</stp>
        <stp>600336.SH</stp>
        <stp>2020/10/14</stp>
        <tr r="BG32" s="8"/>
      </tp>
      <tp>
        <v>-3.73420007</v>
        <stp/>
        <stp>EM_S_VAL_PE_TTM</stp>
        <stp>2</stp>
        <stp>002076.SZ</stp>
        <stp>2020/12/28</stp>
        <tr r="BB85" s="8"/>
      </tp>
      <tp>
        <v>-3.4237732400000001</v>
        <stp/>
        <stp>EM_S_VAL_PE_TTM</stp>
        <stp>2</stp>
        <stp>002076.SZ</stp>
        <stp>2020/10/28</stp>
        <tr r="BB42" s="8"/>
      </tp>
      <tp>
        <v>-3.9284648099999999</v>
        <stp/>
        <stp>EM_S_VAL_PE_TTM</stp>
        <stp>2</stp>
        <stp>002076.SZ</stp>
        <stp>2020/12/29</stp>
        <tr r="BB86" s="8"/>
      </tp>
      <tp>
        <v>-3.3903705799999999</v>
        <stp/>
        <stp>EM_S_VAL_PE_TTM</stp>
        <stp>2</stp>
        <stp>002076.SZ</stp>
        <stp>2020/10/29</stp>
        <tr r="BB43" s="8"/>
      </tp>
      <tp>
        <v>19.684886219999999</v>
        <stp/>
        <stp>EM_S_VAL_PE_TTM</stp>
        <stp>2</stp>
        <stp>002616.SZ</stp>
        <stp>2020/10/28</stp>
        <tr r="AL42" s="8"/>
      </tp>
      <tp>
        <v>15.43939615</v>
        <stp/>
        <stp>EM_S_VAL_PE_TTM</stp>
        <stp>2</stp>
        <stp>002616.SZ</stp>
        <stp>2020/12/28</stp>
        <tr r="AL85" s="8"/>
      </tp>
      <tp>
        <v>93.820944249999997</v>
        <stp/>
        <stp>EM_S_VAL_PE_TTM</stp>
        <stp>2</stp>
        <stp>002676.SZ</stp>
        <stp>2020/12/28</stp>
        <tr r="AG85" s="8"/>
      </tp>
      <tp>
        <v>94.951317070000002</v>
        <stp/>
        <stp>EM_S_VAL_PE_TTM</stp>
        <stp>2</stp>
        <stp>002676.SZ</stp>
        <stp>2020/10/28</stp>
        <tr r="AG42" s="8"/>
      </tp>
      <tp>
        <v>18.69407782</v>
        <stp/>
        <stp>EM_S_VAL_PE_TTM</stp>
        <stp>2</stp>
        <stp>002616.SZ</stp>
        <stp>2020/10/29</stp>
        <tr r="AL43" s="8"/>
      </tp>
      <tp>
        <v>15.378370869999999</v>
        <stp/>
        <stp>EM_S_VAL_PE_TTM</stp>
        <stp>2</stp>
        <stp>002616.SZ</stp>
        <stp>2020/12/29</stp>
        <tr r="AL86" s="8"/>
      </tp>
      <tp>
        <v>92.407978220000004</v>
        <stp/>
        <stp>EM_S_VAL_PE_TTM</stp>
        <stp>2</stp>
        <stp>002676.SZ</stp>
        <stp>2020/12/29</stp>
        <tr r="AG86" s="8"/>
      </tp>
      <tp>
        <v>94.103537459999998</v>
        <stp/>
        <stp>EM_S_VAL_PE_TTM</stp>
        <stp>2</stp>
        <stp>002676.SZ</stp>
        <stp>2020/10/29</stp>
        <tr r="AG43" s="8"/>
      </tp>
      <tp>
        <v>16.802294100000001</v>
        <stp/>
        <stp>EM_S_VAL_PE_TTM</stp>
        <stp>2</stp>
        <stp>002616.SZ</stp>
        <stp>2020/11/26</stp>
        <tr r="AL63" s="8"/>
      </tp>
      <tp>
        <v>19.599113289999998</v>
        <stp/>
        <stp>EM_S_VAL_PE_TTM</stp>
        <stp>2</stp>
        <stp>002616.SZ</stp>
        <stp>2020/10/26</stp>
        <tr r="AL40" s="8"/>
      </tp>
      <tp>
        <v>-4.0148046900000001</v>
        <stp/>
        <stp>EM_S_VAL_PE_TTM</stp>
        <stp>2</stp>
        <stp>002076.SZ</stp>
        <stp>2020/11/20</stp>
        <tr r="BB59" s="8"/>
      </tp>
      <tp>
        <v>99.472808360000002</v>
        <stp/>
        <stp>EM_S_VAL_PE_TTM</stp>
        <stp>2</stp>
        <stp>002676.SZ</stp>
        <stp>2020/11/26</stp>
        <tr r="AG63" s="8"/>
      </tp>
      <tp>
        <v>-3.5072799099999998</v>
        <stp/>
        <stp>EM_S_VAL_PE_TTM</stp>
        <stp>2</stp>
        <stp>002076.SZ</stp>
        <stp>2020/10/20</stp>
        <tr r="BB36" s="8"/>
      </tp>
      <tp>
        <v>161.26585295999999</v>
        <stp/>
        <stp>EM_S_VAL_PE_TTM</stp>
        <stp>2</stp>
        <stp>002676.SZ</stp>
        <stp>2020/10/26</stp>
        <tr r="AG40" s="8"/>
      </tp>
      <tp>
        <v>16.761610579999999</v>
        <stp/>
        <stp>EM_S_VAL_PE_TTM</stp>
        <stp>2</stp>
        <stp>002616.SZ</stp>
        <stp>2020/11/27</stp>
        <tr r="AL64" s="8"/>
      </tp>
      <tp>
        <v>19.66344299</v>
        <stp/>
        <stp>EM_S_VAL_PE_TTM</stp>
        <stp>2</stp>
        <stp>002616.SZ</stp>
        <stp>2020/10/27</stp>
        <tr r="AL41" s="8"/>
      </tp>
      <tp>
        <v>-3.60469024</v>
        <stp/>
        <stp>EM_S_VAL_PE_TTM</stp>
        <stp>2</stp>
        <stp>002076.SZ</stp>
        <stp>2020/12/21</stp>
        <tr r="BB80" s="8"/>
      </tp>
      <tp>
        <v>100.03799477</v>
        <stp/>
        <stp>EM_S_VAL_PE_TTM</stp>
        <stp>2</stp>
        <stp>002676.SZ</stp>
        <stp>2020/11/27</stp>
        <tr r="AG64" s="8"/>
      </tp>
      <tp>
        <v>-3.4571759100000001</v>
        <stp/>
        <stp>EM_S_VAL_PE_TTM</stp>
        <stp>2</stp>
        <stp>002076.SZ</stp>
        <stp>2020/10/21</stp>
        <tr r="BB37" s="8"/>
      </tp>
      <tp>
        <v>164.76077856000001</v>
        <stp/>
        <stp>EM_S_VAL_PE_TTM</stp>
        <stp>2</stp>
        <stp>002676.SZ</stp>
        <stp>2020/10/27</stp>
        <tr r="AG41" s="8"/>
      </tp>
      <tp>
        <v>17.73801508</v>
        <stp/>
        <stp>EM_S_VAL_PE_TTM</stp>
        <stp>2</stp>
        <stp>002616.SZ</stp>
        <stp>2020/11/24</stp>
        <tr r="AL61" s="8"/>
      </tp>
      <tp>
        <v>15.419054389999999</v>
        <stp/>
        <stp>EM_S_VAL_PE_TTM</stp>
        <stp>2</stp>
        <stp>002616.SZ</stp>
        <stp>2020/12/24</stp>
        <tr r="AL83" s="8"/>
      </tp>
      <tp>
        <v>-3.5399353200000001</v>
        <stp/>
        <stp>EM_S_VAL_PE_TTM</stp>
        <stp>2</stp>
        <stp>002076.SZ</stp>
        <stp>2020/12/22</stp>
        <tr r="BB81" s="8"/>
      </tp>
      <tp>
        <v>90.995012200000005</v>
        <stp/>
        <stp>EM_S_VAL_PE_TTM</stp>
        <stp>2</stp>
        <stp>002676.SZ</stp>
        <stp>2020/12/24</stp>
        <tr r="AG83" s="8"/>
      </tp>
      <tp>
        <v>102.58133362</v>
        <stp/>
        <stp>EM_S_VAL_PE_TTM</stp>
        <stp>2</stp>
        <stp>002676.SZ</stp>
        <stp>2020/11/24</stp>
        <tr r="AG61" s="8"/>
      </tp>
      <tp>
        <v>-3.3903705799999999</v>
        <stp/>
        <stp>EM_S_VAL_PE_TTM</stp>
        <stp>2</stp>
        <stp>002076.SZ</stp>
        <stp>2020/10/22</stp>
        <tr r="BB38" s="8"/>
      </tp>
      <tp>
        <v>37.855386549999999</v>
        <stp/>
        <stp>EM_S_VAL_PE_TTM</stp>
        <stp>2</stp>
        <stp>603366.SH</stp>
        <stp>2020/12/31</stp>
        <tr r="AI88" s="8"/>
      </tp>
      <tp>
        <v>17.270154590000001</v>
        <stp/>
        <stp>EM_S_VAL_PE_TTM</stp>
        <stp>2</stp>
        <stp>002616.SZ</stp>
        <stp>2020/11/25</stp>
        <tr r="AL62" s="8"/>
      </tp>
      <tp>
        <v>15.581788469999999</v>
        <stp/>
        <stp>EM_S_VAL_PE_TTM</stp>
        <stp>2</stp>
        <stp>002616.SZ</stp>
        <stp>2020/12/25</stp>
        <tr r="AL84" s="8"/>
      </tp>
      <tp>
        <v>-3.4751804100000001</v>
        <stp/>
        <stp>EM_S_VAL_PE_TTM</stp>
        <stp>2</stp>
        <stp>002076.SZ</stp>
        <stp>2020/12/23</stp>
        <tr r="BB82" s="8"/>
      </tp>
      <tp>
        <v>91.56019861</v>
        <stp/>
        <stp>EM_S_VAL_PE_TTM</stp>
        <stp>2</stp>
        <stp>002676.SZ</stp>
        <stp>2020/12/25</stp>
        <tr r="AG84" s="8"/>
      </tp>
      <tp>
        <v>-4.0148046900000001</v>
        <stp/>
        <stp>EM_S_VAL_PE_TTM</stp>
        <stp>2</stp>
        <stp>002076.SZ</stp>
        <stp>2020/11/23</stp>
        <tr r="BB60" s="8"/>
      </tp>
      <tp>
        <v>101.1683676</v>
        <stp/>
        <stp>EM_S_VAL_PE_TTM</stp>
        <stp>2</stp>
        <stp>002676.SZ</stp>
        <stp>2020/11/25</stp>
        <tr r="AG62" s="8"/>
      </tp>
      <tp>
        <v>-3.54068257</v>
        <stp/>
        <stp>EM_S_VAL_PE_TTM</stp>
        <stp>2</stp>
        <stp>002076.SZ</stp>
        <stp>2020/10/23</stp>
        <tr r="BB39" s="8"/>
      </tp>
      <tp>
        <v>37.053056580000003</v>
        <stp/>
        <stp>EM_S_VAL_PE_TTM</stp>
        <stp>2</stp>
        <stp>603366.SH</stp>
        <stp>2020/12/30</stp>
        <tr r="AI87" s="8"/>
      </tp>
      <tp>
        <v>37.563630199999999</v>
        <stp/>
        <stp>EM_S_VAL_PE_TTM</stp>
        <stp>2</stp>
        <stp>603366.SH</stp>
        <stp>2020/10/30</stp>
        <tr r="AI44" s="8"/>
      </tp>
      <tp>
        <v>36.396604789999998</v>
        <stp/>
        <stp>EM_S_VAL_PE_TTM</stp>
        <stp>2</stp>
        <stp>603366.SH</stp>
        <stp>2020/11/30</stp>
        <tr r="AI65" s="8"/>
      </tp>
      <tp>
        <v>19.341794520000001</v>
        <stp/>
        <stp>EM_S_VAL_PE_TTM</stp>
        <stp>2</stp>
        <stp>002616.SZ</stp>
        <stp>2020/10/22</stp>
        <tr r="AL38" s="8"/>
      </tp>
      <tp>
        <v>16.049648959999999</v>
        <stp/>
        <stp>EM_S_VAL_PE_TTM</stp>
        <stp>2</stp>
        <stp>002616.SZ</stp>
        <stp>2020/12/22</stp>
        <tr r="AL81" s="8"/>
      </tp>
      <tp>
        <v>-3.38884052</v>
        <stp/>
        <stp>EM_S_VAL_PE_TTM</stp>
        <stp>2</stp>
        <stp>002076.SZ</stp>
        <stp>2020/12/24</stp>
        <tr r="BB83" s="8"/>
      </tp>
      <tp>
        <v>94.951317070000002</v>
        <stp/>
        <stp>EM_S_VAL_PE_TTM</stp>
        <stp>2</stp>
        <stp>002676.SZ</stp>
        <stp>2020/12/22</stp>
        <tr r="AG81" s="8"/>
      </tp>
      <tp>
        <v>-3.9284648099999999</v>
        <stp/>
        <stp>EM_S_VAL_PE_TTM</stp>
        <stp>2</stp>
        <stp>002076.SZ</stp>
        <stp>2020/11/24</stp>
        <tr r="BB61" s="8"/>
      </tp>
      <tp>
        <v>163.76222838999999</v>
        <stp/>
        <stp>EM_S_VAL_PE_TTM</stp>
        <stp>2</stp>
        <stp>002676.SZ</stp>
        <stp>2020/10/22</stp>
        <tr r="AG38" s="8"/>
      </tp>
      <tp>
        <v>17.90074916</v>
        <stp/>
        <stp>EM_S_VAL_PE_TTM</stp>
        <stp>2</stp>
        <stp>002616.SZ</stp>
        <stp>2020/11/23</stp>
        <tr r="AL60" s="8"/>
      </tp>
      <tp>
        <v>19.406124210000002</v>
        <stp/>
        <stp>EM_S_VAL_PE_TTM</stp>
        <stp>2</stp>
        <stp>002616.SZ</stp>
        <stp>2020/10/23</stp>
        <tr r="AL39" s="8"/>
      </tp>
      <tp>
        <v>16.029307200000002</v>
        <stp/>
        <stp>EM_S_VAL_PE_TTM</stp>
        <stp>2</stp>
        <stp>002616.SZ</stp>
        <stp>2020/12/23</stp>
        <tr r="AL82" s="8"/>
      </tp>
      <tp>
        <v>-3.5615202899999998</v>
        <stp/>
        <stp>EM_S_VAL_PE_TTM</stp>
        <stp>2</stp>
        <stp>002076.SZ</stp>
        <stp>2020/12/25</stp>
        <tr r="BB84" s="8"/>
      </tp>
      <tp>
        <v>93.538351050000003</v>
        <stp/>
        <stp>EM_S_VAL_PE_TTM</stp>
        <stp>2</stp>
        <stp>002676.SZ</stp>
        <stp>2020/12/23</stp>
        <tr r="AG82" s="8"/>
      </tp>
      <tp>
        <v>-4.0579746400000003</v>
        <stp/>
        <stp>EM_S_VAL_PE_TTM</stp>
        <stp>2</stp>
        <stp>002076.SZ</stp>
        <stp>2020/11/25</stp>
        <tr r="BB62" s="8"/>
      </tp>
      <tp>
        <v>102.29874042</v>
        <stp/>
        <stp>EM_S_VAL_PE_TTM</stp>
        <stp>2</stp>
        <stp>002676.SZ</stp>
        <stp>2020/11/23</stp>
        <tr r="AG60" s="8"/>
      </tp>
      <tp>
        <v>161.26585295999999</v>
        <stp/>
        <stp>EM_S_VAL_PE_TTM</stp>
        <stp>2</stp>
        <stp>002676.SZ</stp>
        <stp>2020/10/23</stp>
        <tr r="AG39" s="8"/>
      </tp>
      <tp>
        <v>17.656648029999999</v>
        <stp/>
        <stp>EM_S_VAL_PE_TTM</stp>
        <stp>2</stp>
        <stp>002616.SZ</stp>
        <stp>2020/11/20</stp>
        <tr r="AL59" s="8"/>
      </tp>
      <tp>
        <v>21.936425490000001</v>
        <stp/>
        <stp>EM_S_VAL_PE_TTM</stp>
        <stp>2</stp>
        <stp>002616.SZ</stp>
        <stp>2020/10/20</stp>
        <tr r="AL36" s="8"/>
      </tp>
      <tp>
        <v>-4.0795596099999996</v>
        <stp/>
        <stp>EM_S_VAL_PE_TTM</stp>
        <stp>2</stp>
        <stp>002076.SZ</stp>
        <stp>2020/11/26</stp>
        <tr r="BB63" s="8"/>
      </tp>
      <tp>
        <v>103.42911324000001</v>
        <stp/>
        <stp>EM_S_VAL_PE_TTM</stp>
        <stp>2</stp>
        <stp>002676.SZ</stp>
        <stp>2020/11/20</stp>
        <tr r="AG59" s="8"/>
      </tp>
      <tp>
        <v>-3.55738391</v>
        <stp/>
        <stp>EM_S_VAL_PE_TTM</stp>
        <stp>2</stp>
        <stp>002076.SZ</stp>
        <stp>2020/10/26</stp>
        <tr r="BB40" s="8"/>
      </tp>
      <tp>
        <v>166.75787890999999</v>
        <stp/>
        <stp>EM_S_VAL_PE_TTM</stp>
        <stp>2</stp>
        <stp>002676.SZ</stp>
        <stp>2020/10/20</stp>
        <tr r="AG36" s="8"/>
      </tp>
      <tp>
        <v>20.135194070000001</v>
        <stp/>
        <stp>EM_S_VAL_PE_TTM</stp>
        <stp>2</stp>
        <stp>002616.SZ</stp>
        <stp>2020/10/21</stp>
        <tr r="AL37" s="8"/>
      </tp>
      <tp>
        <v>16.497167690000001</v>
        <stp/>
        <stp>EM_S_VAL_PE_TTM</stp>
        <stp>2</stp>
        <stp>002616.SZ</stp>
        <stp>2020/12/21</stp>
        <tr r="AL80" s="8"/>
      </tp>
      <tp>
        <v>94.103537459999998</v>
        <stp/>
        <stp>EM_S_VAL_PE_TTM</stp>
        <stp>2</stp>
        <stp>002676.SZ</stp>
        <stp>2020/12/21</stp>
        <tr r="AG80" s="8"/>
      </tp>
      <tp>
        <v>-3.9932197199999999</v>
        <stp/>
        <stp>EM_S_VAL_PE_TTM</stp>
        <stp>2</stp>
        <stp>002076.SZ</stp>
        <stp>2020/11/27</stp>
        <tr r="BB64" s="8"/>
      </tp>
      <tp>
        <v>-3.4404745800000001</v>
        <stp/>
        <stp>EM_S_VAL_PE_TTM</stp>
        <stp>2</stp>
        <stp>002076.SZ</stp>
        <stp>2020/10/27</stp>
        <tr r="BB41" s="8"/>
      </tp>
      <tp>
        <v>162.26440313000001</v>
        <stp/>
        <stp>EM_S_VAL_PE_TTM</stp>
        <stp>2</stp>
        <stp>002676.SZ</stp>
        <stp>2020/10/21</stp>
        <tr r="AG37" s="8"/>
      </tp>
      <tp>
        <v>-3.5831052699999999</v>
        <stp/>
        <stp>EM_S_VAL_PE_TTM</stp>
        <stp>2</stp>
        <stp>002076.SZ</stp>
        <stp>2020/12/18</stp>
        <tr r="BB79" s="8"/>
      </tp>
      <tp>
        <v>-3.8852948700000001</v>
        <stp/>
        <stp>EM_S_VAL_PE_TTM</stp>
        <stp>2</stp>
        <stp>002076.SZ</stp>
        <stp>2020/11/18</stp>
        <tr r="BB57" s="8"/>
      </tp>
      <tp>
        <v>-3.8205399500000001</v>
        <stp/>
        <stp>EM_S_VAL_PE_TTM</stp>
        <stp>2</stp>
        <stp>002076.SZ</stp>
        <stp>2020/11/19</stp>
        <tr r="BB58" s="8"/>
      </tp>
      <tp>
        <v>-3.4738772400000002</v>
        <stp/>
        <stp>EM_S_VAL_PE_TTM</stp>
        <stp>2</stp>
        <stp>002076.SZ</stp>
        <stp>2020/10/19</stp>
        <tr r="BB35" s="8"/>
      </tp>
      <tp>
        <v>17.656648029999999</v>
        <stp/>
        <stp>EM_S_VAL_PE_TTM</stp>
        <stp>2</stp>
        <stp>002616.SZ</stp>
        <stp>2020/11/18</stp>
        <tr r="AL57" s="8"/>
      </tp>
      <tp>
        <v>16.720927060000001</v>
        <stp/>
        <stp>EM_S_VAL_PE_TTM</stp>
        <stp>2</stp>
        <stp>002616.SZ</stp>
        <stp>2020/12/18</stp>
        <tr r="AL79" s="8"/>
      </tp>
      <tp>
        <v>94.103537459999998</v>
        <stp/>
        <stp>EM_S_VAL_PE_TTM</stp>
        <stp>2</stp>
        <stp>002676.SZ</stp>
        <stp>2020/12/18</stp>
        <tr r="AG79" s="8"/>
      </tp>
      <tp>
        <v>100.60318119</v>
        <stp/>
        <stp>EM_S_VAL_PE_TTM</stp>
        <stp>2</stp>
        <stp>002676.SZ</stp>
        <stp>2020/11/18</stp>
        <tr r="AG57" s="8"/>
      </tp>
      <tp>
        <v>17.554939229999999</v>
        <stp/>
        <stp>EM_S_VAL_PE_TTM</stp>
        <stp>2</stp>
        <stp>002616.SZ</stp>
        <stp>2020/11/19</stp>
        <tr r="AL58" s="8"/>
      </tp>
      <tp>
        <v>21.786322869999999</v>
        <stp/>
        <stp>EM_S_VAL_PE_TTM</stp>
        <stp>2</stp>
        <stp>002616.SZ</stp>
        <stp>2020/10/19</stp>
        <tr r="AL35" s="8"/>
      </tp>
      <tp>
        <v>104.84207927</v>
        <stp/>
        <stp>EM_S_VAL_PE_TTM</stp>
        <stp>2</stp>
        <stp>002676.SZ</stp>
        <stp>2020/11/19</stp>
        <tr r="AG58" s="8"/>
      </tp>
      <tp>
        <v>165.26005365</v>
        <stp/>
        <stp>EM_S_VAL_PE_TTM</stp>
        <stp>2</stp>
        <stp>002676.SZ</stp>
        <stp>2020/10/19</stp>
        <tr r="AG35" s="8"/>
      </tp>
      <tp>
        <v>43.251698419999997</v>
        <stp/>
        <stp>EM_S_VAL_PE_TTM</stp>
        <stp>2</stp>
        <stp>000016.SZ</stp>
        <stp>2020/11/30</stp>
        <tr r="BS65" s="8"/>
      </tp>
      <tp>
        <v>17.921090920000001</v>
        <stp/>
        <stp>EM_S_VAL_PE_TTM</stp>
        <stp>2</stp>
        <stp>002616.SZ</stp>
        <stp>2020/11/16</stp>
        <tr r="AL55" s="8"/>
      </tp>
      <tp>
        <v>-305.49837452000003</v>
        <stp/>
        <stp>EM_S_VAL_PE_TTM</stp>
        <stp>2</stp>
        <stp>000016.SZ</stp>
        <stp>2020/10/30</stp>
        <tr r="BS44" s="8"/>
      </tp>
      <tp>
        <v>22.17230103</v>
        <stp/>
        <stp>EM_S_VAL_PE_TTM</stp>
        <stp>2</stp>
        <stp>002616.SZ</stp>
        <stp>2020/10/16</stp>
        <tr r="AL34" s="8"/>
      </tp>
      <tp>
        <v>41.398966880000003</v>
        <stp/>
        <stp>EM_S_VAL_PE_TTM</stp>
        <stp>2</stp>
        <stp>000016.SZ</stp>
        <stp>2020/12/30</stp>
        <tr r="BS87" s="8"/>
      </tp>
      <tp>
        <v>17.188787550000001</v>
        <stp/>
        <stp>EM_S_VAL_PE_TTM</stp>
        <stp>2</stp>
        <stp>002616.SZ</stp>
        <stp>2020/12/16</stp>
        <tr r="AL77" s="8"/>
      </tp>
      <tp>
        <v>-3.7557850400000001</v>
        <stp/>
        <stp>EM_S_VAL_PE_TTM</stp>
        <stp>2</stp>
        <stp>002076.SZ</stp>
        <stp>2020/12/10</stp>
        <tr r="BB73" s="8"/>
      </tp>
      <tp>
        <v>91.56019861</v>
        <stp/>
        <stp>EM_S_VAL_PE_TTM</stp>
        <stp>2</stp>
        <stp>002676.SZ</stp>
        <stp>2020/12/16</stp>
        <tr r="AG77" s="8"/>
      </tp>
      <tp>
        <v>-4.3169943000000002</v>
        <stp/>
        <stp>EM_S_VAL_PE_TTM</stp>
        <stp>2</stp>
        <stp>002076.SZ</stp>
        <stp>2020/11/10</stp>
        <tr r="BB51" s="8"/>
      </tp>
      <tp>
        <v>100.32058798</v>
        <stp/>
        <stp>EM_S_VAL_PE_TTM</stp>
        <stp>2</stp>
        <stp>002676.SZ</stp>
        <stp>2020/11/16</stp>
        <tr r="AG55" s="8"/>
      </tp>
      <tp>
        <v>167.75642908</v>
        <stp/>
        <stp>EM_S_VAL_PE_TTM</stp>
        <stp>2</stp>
        <stp>002676.SZ</stp>
        <stp>2020/10/16</stp>
        <tr r="AG34" s="8"/>
      </tp>
      <tp>
        <v>17.656648029999999</v>
        <stp/>
        <stp>EM_S_VAL_PE_TTM</stp>
        <stp>2</stp>
        <stp>002616.SZ</stp>
        <stp>2020/11/17</stp>
        <tr r="AL56" s="8"/>
      </tp>
      <tp>
        <v>42.229501710000001</v>
        <stp/>
        <stp>EM_S_VAL_PE_TTM</stp>
        <stp>2</stp>
        <stp>000016.SZ</stp>
        <stp>2020/12/31</stp>
        <tr r="BS88" s="8"/>
      </tp>
      <tp>
        <v>17.066736980000002</v>
        <stp/>
        <stp>EM_S_VAL_PE_TTM</stp>
        <stp>2</stp>
        <stp>002616.SZ</stp>
        <stp>2020/12/17</stp>
        <tr r="AL78" s="8"/>
      </tp>
      <tp>
        <v>-3.6910301200000002</v>
        <stp/>
        <stp>EM_S_VAL_PE_TTM</stp>
        <stp>2</stp>
        <stp>002076.SZ</stp>
        <stp>2020/12/11</stp>
        <tr r="BB74" s="8"/>
      </tp>
      <tp>
        <v>93.538351050000003</v>
        <stp/>
        <stp>EM_S_VAL_PE_TTM</stp>
        <stp>2</stp>
        <stp>002676.SZ</stp>
        <stp>2020/12/17</stp>
        <tr r="AG78" s="8"/>
      </tp>
      <tp>
        <v>-4.1011445799999997</v>
        <stp/>
        <stp>EM_S_VAL_PE_TTM</stp>
        <stp>2</stp>
        <stp>002076.SZ</stp>
        <stp>2020/11/11</stp>
        <tr r="BB52" s="8"/>
      </tp>
      <tp>
        <v>100.03799477</v>
        <stp/>
        <stp>EM_S_VAL_PE_TTM</stp>
        <stp>2</stp>
        <stp>002676.SZ</stp>
        <stp>2020/11/17</stp>
        <tr r="AG56" s="8"/>
      </tp>
      <tp>
        <v>22.258073960000001</v>
        <stp/>
        <stp>EM_S_VAL_PE_TTM</stp>
        <stp>2</stp>
        <stp>002616.SZ</stp>
        <stp>2020/10/14</stp>
        <tr r="AL32" s="8"/>
      </tp>
      <tp>
        <v>16.985369940000002</v>
        <stp/>
        <stp>EM_S_VAL_PE_TTM</stp>
        <stp>2</stp>
        <stp>002616.SZ</stp>
        <stp>2020/12/14</stp>
        <tr r="AL75" s="8"/>
      </tp>
      <tp>
        <v>96.364283099999994</v>
        <stp/>
        <stp>EM_S_VAL_PE_TTM</stp>
        <stp>2</stp>
        <stp>002676.SZ</stp>
        <stp>2020/12/14</stp>
        <tr r="AG75" s="8"/>
      </tp>
      <tp>
        <v>-4.1227295499999999</v>
        <stp/>
        <stp>EM_S_VAL_PE_TTM</stp>
        <stp>2</stp>
        <stp>002076.SZ</stp>
        <stp>2020/11/12</stp>
        <tr r="BB53" s="8"/>
      </tp>
      <tp>
        <v>-3.3569679099999998</v>
        <stp/>
        <stp>EM_S_VAL_PE_TTM</stp>
        <stp>2</stp>
        <stp>002076.SZ</stp>
        <stp>2020/10/12</stp>
        <tr r="BB30" s="8"/>
      </tp>
      <tp>
        <v>166.75787890999999</v>
        <stp/>
        <stp>EM_S_VAL_PE_TTM</stp>
        <stp>2</stp>
        <stp>002676.SZ</stp>
        <stp>2020/10/14</stp>
        <tr r="AG32" s="8"/>
      </tp>
      <tp>
        <v>36.969053070000001</v>
        <stp/>
        <stp>EM_S_VAL_PE_TTM</stp>
        <stp>2</stp>
        <stp>600336.SH</stp>
        <stp>2020/12/31</stp>
        <tr r="BG88" s="8"/>
      </tp>
      <tp>
        <v>22.36529011</v>
        <stp/>
        <stp>EM_S_VAL_PE_TTM</stp>
        <stp>2</stp>
        <stp>002616.SZ</stp>
        <stp>2020/10/15</stp>
        <tr r="AL33" s="8"/>
      </tp>
      <tp>
        <v>17.148104020000002</v>
        <stp/>
        <stp>EM_S_VAL_PE_TTM</stp>
        <stp>2</stp>
        <stp>002616.SZ</stp>
        <stp>2020/12/15</stp>
        <tr r="AL76" s="8"/>
      </tp>
      <tp>
        <v>94.386130660000006</v>
        <stp/>
        <stp>EM_S_VAL_PE_TTM</stp>
        <stp>2</stp>
        <stp>002676.SZ</stp>
        <stp>2020/12/15</stp>
        <tr r="AG76" s="8"/>
      </tp>
      <tp>
        <v>-4.1227295499999999</v>
        <stp/>
        <stp>EM_S_VAL_PE_TTM</stp>
        <stp>2</stp>
        <stp>002076.SZ</stp>
        <stp>2020/11/13</stp>
        <tr r="BB54" s="8"/>
      </tp>
      <tp>
        <v>-3.5239812399999999</v>
        <stp/>
        <stp>EM_S_VAL_PE_TTM</stp>
        <stp>2</stp>
        <stp>002076.SZ</stp>
        <stp>2020/10/13</stp>
        <tr r="BB31" s="8"/>
      </tp>
      <tp>
        <v>168.75497924999999</v>
        <stp/>
        <stp>EM_S_VAL_PE_TTM</stp>
        <stp>2</stp>
        <stp>002676.SZ</stp>
        <stp>2020/10/15</stp>
        <tr r="AG33" s="8"/>
      </tp>
      <tp>
        <v>35.037002059999999</v>
        <stp/>
        <stp>EM_S_VAL_PE_TTM</stp>
        <stp>2</stp>
        <stp>600336.SH</stp>
        <stp>2020/12/30</stp>
        <tr r="BG87" s="8"/>
      </tp>
      <tp>
        <v>31.76737726</v>
        <stp/>
        <stp>EM_S_VAL_PE_TTM</stp>
        <stp>2</stp>
        <stp>600336.SH</stp>
        <stp>2020/11/30</stp>
        <tr r="BG65" s="8"/>
      </tp>
      <tp>
        <v>29.11153393</v>
        <stp/>
        <stp>EM_S_VAL_PE_TTM</stp>
        <stp>2</stp>
        <stp>600336.SH</stp>
        <stp>2020/10/30</stp>
        <tr r="BG44" s="8"/>
      </tp>
      <tp>
        <v>18.226217330000001</v>
        <stp/>
        <stp>EM_S_VAL_PE_TTM</stp>
        <stp>2</stp>
        <stp>002616.SZ</stp>
        <stp>2020/11/12</stp>
        <tr r="AL53" s="8"/>
      </tp>
      <tp>
        <v>22.515392729999999</v>
        <stp/>
        <stp>EM_S_VAL_PE_TTM</stp>
        <stp>2</stp>
        <stp>002616.SZ</stp>
        <stp>2020/10/12</stp>
        <tr r="AL30" s="8"/>
      </tp>
      <tp>
        <v>-3.73420007</v>
        <stp/>
        <stp>EM_S_VAL_PE_TTM</stp>
        <stp>2</stp>
        <stp>002076.SZ</stp>
        <stp>2020/12/14</stp>
        <tr r="BB75" s="8"/>
      </tp>
      <tp>
        <v>98.907621950000006</v>
        <stp/>
        <stp>EM_S_VAL_PE_TTM</stp>
        <stp>2</stp>
        <stp>002676.SZ</stp>
        <stp>2020/11/12</stp>
        <tr r="AG53" s="8"/>
      </tp>
      <tp>
        <v>-3.7076959</v>
        <stp/>
        <stp>EM_S_VAL_PE_TTM</stp>
        <stp>2</stp>
        <stp>002076.SZ</stp>
        <stp>2020/10/14</stp>
        <tr r="BB32" s="8"/>
      </tp>
      <tp>
        <v>173.24845503</v>
        <stp/>
        <stp>EM_S_VAL_PE_TTM</stp>
        <stp>2</stp>
        <stp>002676.SZ</stp>
        <stp>2020/10/12</stp>
        <tr r="AG30" s="8"/>
      </tp>
      <tp>
        <v>17.860065639999998</v>
        <stp/>
        <stp>EM_S_VAL_PE_TTM</stp>
        <stp>2</stp>
        <stp>002616.SZ</stp>
        <stp>2020/11/13</stp>
        <tr r="AL54" s="8"/>
      </tp>
      <tp>
        <v>22.408176579999999</v>
        <stp/>
        <stp>EM_S_VAL_PE_TTM</stp>
        <stp>2</stp>
        <stp>002616.SZ</stp>
        <stp>2020/10/13</stp>
        <tr r="AL31" s="8"/>
      </tp>
      <tp>
        <v>-3.5615202899999998</v>
        <stp/>
        <stp>EM_S_VAL_PE_TTM</stp>
        <stp>2</stp>
        <stp>002076.SZ</stp>
        <stp>2020/12/15</stp>
        <tr r="BB76" s="8"/>
      </tp>
      <tp>
        <v>97.777249130000001</v>
        <stp/>
        <stp>EM_S_VAL_PE_TTM</stp>
        <stp>2</stp>
        <stp>002676.SZ</stp>
        <stp>2020/11/13</stp>
        <tr r="AG54" s="8"/>
      </tp>
      <tp>
        <v>-3.55738391</v>
        <stp/>
        <stp>EM_S_VAL_PE_TTM</stp>
        <stp>2</stp>
        <stp>002076.SZ</stp>
        <stp>2020/10/15</stp>
        <tr r="BB33" s="8"/>
      </tp>
      <tp>
        <v>170.25280451</v>
        <stp/>
        <stp>EM_S_VAL_PE_TTM</stp>
        <stp>2</stp>
        <stp>002676.SZ</stp>
        <stp>2020/10/13</stp>
        <tr r="AG31" s="8"/>
      </tp>
      <tp>
        <v>18.246559090000002</v>
        <stp/>
        <stp>EM_S_VAL_PE_TTM</stp>
        <stp>2</stp>
        <stp>002616.SZ</stp>
        <stp>2020/11/10</stp>
        <tr r="AL51" s="8"/>
      </tp>
      <tp>
        <v>17.209129310000002</v>
        <stp/>
        <stp>EM_S_VAL_PE_TTM</stp>
        <stp>2</stp>
        <stp>002616.SZ</stp>
        <stp>2020/12/10</stp>
        <tr r="AL73" s="8"/>
      </tp>
      <tp>
        <v>-3.60469024</v>
        <stp/>
        <stp>EM_S_VAL_PE_TTM</stp>
        <stp>2</stp>
        <stp>002076.SZ</stp>
        <stp>2020/12/16</stp>
        <tr r="BB77" s="8"/>
      </tp>
      <tp>
        <v>100.88577438999999</v>
        <stp/>
        <stp>EM_S_VAL_PE_TTM</stp>
        <stp>2</stp>
        <stp>002676.SZ</stp>
        <stp>2020/12/10</stp>
        <tr r="AG73" s="8"/>
      </tp>
      <tp>
        <v>-3.9068798400000002</v>
        <stp/>
        <stp>EM_S_VAL_PE_TTM</stp>
        <stp>2</stp>
        <stp>002076.SZ</stp>
        <stp>2020/11/16</stp>
        <tr r="BB55" s="8"/>
      </tp>
      <tp>
        <v>94.951317070000002</v>
        <stp/>
        <stp>EM_S_VAL_PE_TTM</stp>
        <stp>2</stp>
        <stp>002676.SZ</stp>
        <stp>2020/11/10</stp>
        <tr r="AG51" s="8"/>
      </tp>
      <tp>
        <v>-3.6241892400000002</v>
        <stp/>
        <stp>EM_S_VAL_PE_TTM</stp>
        <stp>2</stp>
        <stp>002076.SZ</stp>
        <stp>2020/10/16</stp>
        <tr r="BB34" s="8"/>
      </tp>
      <tp>
        <v>18.14485028</v>
        <stp/>
        <stp>EM_S_VAL_PE_TTM</stp>
        <stp>2</stp>
        <stp>002616.SZ</stp>
        <stp>2020/11/11</stp>
        <tr r="AL52" s="8"/>
      </tp>
      <tp>
        <v>16.741268819999998</v>
        <stp/>
        <stp>EM_S_VAL_PE_TTM</stp>
        <stp>2</stp>
        <stp>002616.SZ</stp>
        <stp>2020/12/11</stp>
        <tr r="AL74" s="8"/>
      </tp>
      <tp>
        <v>-3.5615202899999998</v>
        <stp/>
        <stp>EM_S_VAL_PE_TTM</stp>
        <stp>2</stp>
        <stp>002076.SZ</stp>
        <stp>2020/12/17</stp>
        <tr r="BB78" s="8"/>
      </tp>
      <tp>
        <v>96.081689900000001</v>
        <stp/>
        <stp>EM_S_VAL_PE_TTM</stp>
        <stp>2</stp>
        <stp>002676.SZ</stp>
        <stp>2020/12/11</stp>
        <tr r="AG74" s="8"/>
      </tp>
      <tp>
        <v>-3.8205399500000001</v>
        <stp/>
        <stp>EM_S_VAL_PE_TTM</stp>
        <stp>2</stp>
        <stp>002076.SZ</stp>
        <stp>2020/11/17</stp>
        <tr r="BB56" s="8"/>
      </tp>
      <tp>
        <v>96.646876309999996</v>
        <stp/>
        <stp>EM_S_VAL_PE_TTM</stp>
        <stp>2</stp>
        <stp>002676.SZ</stp>
        <stp>2020/11/11</stp>
        <tr r="AG52" s="8"/>
      </tp>
      <tp>
        <v>-304.97526087</v>
        <stp/>
        <stp>EM_S_VAL_PE_TTM</stp>
        <stp>2</stp>
        <stp>000016.SZ</stp>
        <stp>2020/10/28</stp>
        <tr r="BS42" s="8"/>
      </tp>
      <tp>
        <v>39.674009920000003</v>
        <stp/>
        <stp>EM_S_VAL_PE_TTM</stp>
        <stp>2</stp>
        <stp>000016.SZ</stp>
        <stp>2020/12/28</stp>
        <tr r="BS85" s="8"/>
      </tp>
      <tp>
        <v>-299.74412432000003</v>
        <stp/>
        <stp>EM_S_VAL_PE_TTM</stp>
        <stp>2</stp>
        <stp>000016.SZ</stp>
        <stp>2020/10/29</stp>
        <tr r="BS43" s="8"/>
      </tp>
      <tp>
        <v>41.271192290000002</v>
        <stp/>
        <stp>EM_S_VAL_PE_TTM</stp>
        <stp>2</stp>
        <stp>000016.SZ</stp>
        <stp>2020/12/29</stp>
        <tr r="BS86" s="8"/>
      </tp>
      <tp>
        <v>42.639001839999999</v>
        <stp/>
        <stp>EM_S_VAL_PE_TTM</stp>
        <stp>2</stp>
        <stp>603366.SH</stp>
        <stp>2020/10/19</stp>
        <tr r="AI35" s="8"/>
      </tp>
      <tp>
        <v>37.928325639999997</v>
        <stp/>
        <stp>EM_S_VAL_PE_TTM</stp>
        <stp>2</stp>
        <stp>603366.SH</stp>
        <stp>2020/11/19</stp>
        <tr r="AI58" s="8"/>
      </tp>
      <tp>
        <v>35.780098600000002</v>
        <stp/>
        <stp>EM_S_VAL_PE_TTM</stp>
        <stp>2</stp>
        <stp>600336.SH</stp>
        <stp>2020/12/29</stp>
        <tr r="BG86" s="8"/>
      </tp>
      <tp>
        <v>29.680859890000001</v>
        <stp/>
        <stp>EM_S_VAL_PE_TTM</stp>
        <stp>2</stp>
        <stp>600336.SH</stp>
        <stp>2020/10/29</stp>
        <tr r="BG43" s="8"/>
      </tp>
      <tp>
        <v>34.208432160000001</v>
        <stp/>
        <stp>EM_S_VAL_PE_TTM</stp>
        <stp>2</stp>
        <stp>603366.SH</stp>
        <stp>2020/12/18</stp>
        <tr r="AI79" s="8"/>
      </tp>
      <tp>
        <v>37.636569289999997</v>
        <stp/>
        <stp>EM_S_VAL_PE_TTM</stp>
        <stp>2</stp>
        <stp>603366.SH</stp>
        <stp>2020/11/18</stp>
        <tr r="AI57" s="8"/>
      </tp>
      <tp>
        <v>38.529555809999998</v>
        <stp/>
        <stp>EM_S_VAL_PE_TTM</stp>
        <stp>2</stp>
        <stp>600336.SH</stp>
        <stp>2020/12/28</stp>
        <tr r="BG85" s="8"/>
      </tp>
      <tp>
        <v>29.0356238</v>
        <stp/>
        <stp>EM_S_VAL_PE_TTM</stp>
        <stp>2</stp>
        <stp>600336.SH</stp>
        <stp>2020/10/28</stp>
        <tr r="BG42" s="8"/>
      </tp>
      <tp>
        <v>42.996149240000001</v>
        <stp/>
        <stp>EM_S_VAL_PE_TTM</stp>
        <stp>2</stp>
        <stp>000016.SZ</stp>
        <stp>2020/11/20</stp>
        <tr r="BS59" s="8"/>
      </tp>
      <tp>
        <v>-326.94603438000001</v>
        <stp/>
        <stp>EM_S_VAL_PE_TTM</stp>
        <stp>2</stp>
        <stp>000016.SZ</stp>
        <stp>2020/10/20</stp>
        <tr r="BS36" s="8"/>
      </tp>
      <tp>
        <v>43.809484240000003</v>
        <stp/>
        <stp>EM_S_VAL_PE_TTM</stp>
        <stp>2</stp>
        <stp>603366.SH</stp>
        <stp>2020/10/13</stp>
        <tr r="AI31" s="8"/>
      </tp>
      <tp>
        <v>37.563630199999999</v>
        <stp/>
        <stp>EM_S_VAL_PE_TTM</stp>
        <stp>2</stp>
        <stp>603366.SH</stp>
        <stp>2020/11/13</stp>
        <tr r="AI54" s="8"/>
      </tp>
      <tp>
        <v>38.678175119999999</v>
        <stp/>
        <stp>EM_S_VAL_PE_TTM</stp>
        <stp>2</stp>
        <stp>600336.SH</stp>
        <stp>2020/12/23</stp>
        <tr r="BG82" s="8"/>
      </tp>
      <tp>
        <v>32.17608036</v>
        <stp/>
        <stp>EM_S_VAL_PE_TTM</stp>
        <stp>2</stp>
        <stp>600336.SH</stp>
        <stp>2020/11/23</stp>
        <tr r="BG60" s="8"/>
      </tp>
      <tp>
        <v>28.276522530000001</v>
        <stp/>
        <stp>EM_S_VAL_PE_TTM</stp>
        <stp>2</stp>
        <stp>600336.SH</stp>
        <stp>2020/10/23</stp>
        <tr r="BG39" s="8"/>
      </tp>
      <tp>
        <v>-321.71489782999998</v>
        <stp/>
        <stp>EM_S_VAL_PE_TTM</stp>
        <stp>2</stp>
        <stp>000016.SZ</stp>
        <stp>2020/10/21</stp>
        <tr r="BS37" s="8"/>
      </tp>
      <tp>
        <v>43.571134890000003</v>
        <stp/>
        <stp>EM_S_VAL_PE_TTM</stp>
        <stp>2</stp>
        <stp>000016.SZ</stp>
        <stp>2020/12/21</stp>
        <tr r="BS80" s="8"/>
      </tp>
      <tp>
        <v>44.311119550000001</v>
        <stp/>
        <stp>EM_S_VAL_PE_TTM</stp>
        <stp>2</stp>
        <stp>603366.SH</stp>
        <stp>2020/10/12</stp>
        <tr r="AI30" s="8"/>
      </tp>
      <tp>
        <v>38.293021080000003</v>
        <stp/>
        <stp>EM_S_VAL_PE_TTM</stp>
        <stp>2</stp>
        <stp>603366.SH</stp>
        <stp>2020/11/12</stp>
        <tr r="AI53" s="8"/>
      </tp>
      <tp>
        <v>37.637839960000001</v>
        <stp/>
        <stp>EM_S_VAL_PE_TTM</stp>
        <stp>2</stp>
        <stp>600336.SH</stp>
        <stp>2020/12/22</stp>
        <tr r="BG81" s="8"/>
      </tp>
      <tp>
        <v>28.921758610000001</v>
        <stp/>
        <stp>EM_S_VAL_PE_TTM</stp>
        <stp>2</stp>
        <stp>600336.SH</stp>
        <stp>2020/10/22</stp>
        <tr r="BG38" s="8"/>
      </tp>
      <tp>
        <v>-319.62244320999997</v>
        <stp/>
        <stp>EM_S_VAL_PE_TTM</stp>
        <stp>2</stp>
        <stp>000016.SZ</stp>
        <stp>2020/10/22</stp>
        <tr r="BS38" s="8"/>
      </tp>
      <tp>
        <v>42.485050880000003</v>
        <stp/>
        <stp>EM_S_VAL_PE_TTM</stp>
        <stp>2</stp>
        <stp>000016.SZ</stp>
        <stp>2020/12/22</stp>
        <tr r="BS81" s="8"/>
      </tp>
      <tp>
        <v>33.843736720000003</v>
        <stp/>
        <stp>EM_S_VAL_PE_TTM</stp>
        <stp>2</stp>
        <stp>603366.SH</stp>
        <stp>2020/12/11</stp>
        <tr r="AI74" s="8"/>
      </tp>
      <tp>
        <v>38.730655599999999</v>
        <stp/>
        <stp>EM_S_VAL_PE_TTM</stp>
        <stp>2</stp>
        <stp>603366.SH</stp>
        <stp>2020/11/11</stp>
        <tr r="AI52" s="8"/>
      </tp>
      <tp>
        <v>36.33742101</v>
        <stp/>
        <stp>EM_S_VAL_PE_TTM</stp>
        <stp>2</stp>
        <stp>600336.SH</stp>
        <stp>2020/12/21</stp>
        <tr r="BG80" s="8"/>
      </tp>
      <tp>
        <v>29.60494976</v>
        <stp/>
        <stp>EM_S_VAL_PE_TTM</stp>
        <stp>2</stp>
        <stp>600336.SH</stp>
        <stp>2020/10/21</stp>
        <tr r="BG37" s="8"/>
      </tp>
      <tp>
        <v>42.86837465</v>
        <stp/>
        <stp>EM_S_VAL_PE_TTM</stp>
        <stp>2</stp>
        <stp>000016.SZ</stp>
        <stp>2020/11/23</stp>
        <tr r="BS60" s="8"/>
      </tp>
      <tp>
        <v>-315.96064761999997</v>
        <stp/>
        <stp>EM_S_VAL_PE_TTM</stp>
        <stp>2</stp>
        <stp>000016.SZ</stp>
        <stp>2020/10/23</stp>
        <tr r="BS39" s="8"/>
      </tp>
      <tp>
        <v>42.86837465</v>
        <stp/>
        <stp>EM_S_VAL_PE_TTM</stp>
        <stp>2</stp>
        <stp>000016.SZ</stp>
        <stp>2020/12/23</stp>
        <tr r="BS82" s="8"/>
      </tp>
      <tp>
        <v>34.719005780000003</v>
        <stp/>
        <stp>EM_S_VAL_PE_TTM</stp>
        <stp>2</stp>
        <stp>603366.SH</stp>
        <stp>2020/12/10</stp>
        <tr r="AI73" s="8"/>
      </tp>
      <tp>
        <v>39.387107389999997</v>
        <stp/>
        <stp>EM_S_VAL_PE_TTM</stp>
        <stp>2</stp>
        <stp>603366.SH</stp>
        <stp>2020/11/10</stp>
        <tr r="AI51" s="8"/>
      </tp>
      <tp>
        <v>31.395828989999998</v>
        <stp/>
        <stp>EM_S_VAL_PE_TTM</stp>
        <stp>2</stp>
        <stp>600336.SH</stp>
        <stp>2020/11/20</stp>
        <tr r="BG59" s="8"/>
      </tp>
      <tp>
        <v>27.89697189</v>
        <stp/>
        <stp>EM_S_VAL_PE_TTM</stp>
        <stp>2</stp>
        <stp>600336.SH</stp>
        <stp>2020/10/20</stp>
        <tr r="BG36" s="8"/>
      </tp>
      <tp>
        <v>43.187811119999999</v>
        <stp/>
        <stp>EM_S_VAL_PE_TTM</stp>
        <stp>2</stp>
        <stp>000016.SZ</stp>
        <stp>2020/11/24</stp>
        <tr r="BS61" s="8"/>
      </tp>
      <tp>
        <v>41.654516049999998</v>
        <stp/>
        <stp>EM_S_VAL_PE_TTM</stp>
        <stp>2</stp>
        <stp>000016.SZ</stp>
        <stp>2020/12/24</stp>
        <tr r="BS83" s="8"/>
      </tp>
      <tp>
        <v>34.791944860000001</v>
        <stp/>
        <stp>EM_S_VAL_PE_TTM</stp>
        <stp>2</stp>
        <stp>603366.SH</stp>
        <stp>2020/12/17</stp>
        <tr r="AI78" s="8"/>
      </tp>
      <tp>
        <v>37.855386549999999</v>
        <stp/>
        <stp>EM_S_VAL_PE_TTM</stp>
        <stp>2</stp>
        <stp>603366.SH</stp>
        <stp>2020/11/17</stp>
        <tr r="AI56" s="8"/>
      </tp>
      <tp>
        <v>32.287544840000002</v>
        <stp/>
        <stp>EM_S_VAL_PE_TTM</stp>
        <stp>2</stp>
        <stp>600336.SH</stp>
        <stp>2020/11/27</stp>
        <tr r="BG64" s="8"/>
      </tp>
      <tp>
        <v>28.807893419999999</v>
        <stp/>
        <stp>EM_S_VAL_PE_TTM</stp>
        <stp>2</stp>
        <stp>600336.SH</stp>
        <stp>2020/10/27</stp>
        <tr r="BG41" s="8"/>
      </tp>
      <tp>
        <v>43.187811119999999</v>
        <stp/>
        <stp>EM_S_VAL_PE_TTM</stp>
        <stp>2</stp>
        <stp>000016.SZ</stp>
        <stp>2020/11/25</stp>
        <tr r="BS62" s="8"/>
      </tp>
      <tp>
        <v>41.143417700000001</v>
        <stp/>
        <stp>EM_S_VAL_PE_TTM</stp>
        <stp>2</stp>
        <stp>000016.SZ</stp>
        <stp>2020/12/25</stp>
        <tr r="BS84" s="8"/>
      </tp>
      <tp>
        <v>34.719005780000003</v>
        <stp/>
        <stp>EM_S_VAL_PE_TTM</stp>
        <stp>2</stp>
        <stp>603366.SH</stp>
        <stp>2020/12/16</stp>
        <tr r="AI77" s="8"/>
      </tp>
      <tp>
        <v>42.722607719999999</v>
        <stp/>
        <stp>EM_S_VAL_PE_TTM</stp>
        <stp>2</stp>
        <stp>603366.SH</stp>
        <stp>2020/10/16</stp>
        <tr r="AI34" s="8"/>
      </tp>
      <tp>
        <v>37.928325639999997</v>
        <stp/>
        <stp>EM_S_VAL_PE_TTM</stp>
        <stp>2</stp>
        <stp>603366.SH</stp>
        <stp>2020/11/16</stp>
        <tr r="AI55" s="8"/>
      </tp>
      <tp>
        <v>31.35867416</v>
        <stp/>
        <stp>EM_S_VAL_PE_TTM</stp>
        <stp>2</stp>
        <stp>600336.SH</stp>
        <stp>2020/11/26</stp>
        <tr r="BG63" s="8"/>
      </tp>
      <tp>
        <v>28.845848490000002</v>
        <stp/>
        <stp>EM_S_VAL_PE_TTM</stp>
        <stp>2</stp>
        <stp>600336.SH</stp>
        <stp>2020/10/26</stp>
        <tr r="BG40" s="8"/>
      </tp>
      <tp>
        <v>44.337782429999997</v>
        <stp/>
        <stp>EM_S_VAL_PE_TTM</stp>
        <stp>2</stp>
        <stp>000016.SZ</stp>
        <stp>2020/11/26</stp>
        <tr r="BS63" s="8"/>
      </tp>
      <tp>
        <v>-312.29885203999999</v>
        <stp/>
        <stp>EM_S_VAL_PE_TTM</stp>
        <stp>2</stp>
        <stp>000016.SZ</stp>
        <stp>2020/10/26</stp>
        <tr r="BS40" s="8"/>
      </tp>
      <tp>
        <v>34.646066689999998</v>
        <stp/>
        <stp>EM_S_VAL_PE_TTM</stp>
        <stp>2</stp>
        <stp>603366.SH</stp>
        <stp>2020/12/15</stp>
        <tr r="AI76" s="8"/>
      </tp>
      <tp>
        <v>43.057031270000003</v>
        <stp/>
        <stp>EM_S_VAL_PE_TTM</stp>
        <stp>2</stp>
        <stp>603366.SH</stp>
        <stp>2020/10/15</stp>
        <tr r="AI33" s="8"/>
      </tp>
      <tp>
        <v>37.340601339999999</v>
        <stp/>
        <stp>EM_S_VAL_PE_TTM</stp>
        <stp>2</stp>
        <stp>600336.SH</stp>
        <stp>2020/12/25</stp>
        <tr r="BG84" s="8"/>
      </tp>
      <tp>
        <v>31.581603130000001</v>
        <stp/>
        <stp>EM_S_VAL_PE_TTM</stp>
        <stp>2</stp>
        <stp>600336.SH</stp>
        <stp>2020/11/25</stp>
        <tr r="BG62" s="8"/>
      </tp>
      <tp>
        <v>43.826684069999999</v>
        <stp/>
        <stp>EM_S_VAL_PE_TTM</stp>
        <stp>2</stp>
        <stp>000016.SZ</stp>
        <stp>2020/11/27</stp>
        <tr r="BS64" s="8"/>
      </tp>
      <tp>
        <v>-308.63705644999999</v>
        <stp/>
        <stp>EM_S_VAL_PE_TTM</stp>
        <stp>2</stp>
        <stp>000016.SZ</stp>
        <stp>2020/10/27</stp>
        <tr r="BS41" s="8"/>
      </tp>
      <tp>
        <v>35.521335739999998</v>
        <stp/>
        <stp>EM_S_VAL_PE_TTM</stp>
        <stp>2</stp>
        <stp>603366.SH</stp>
        <stp>2020/12/14</stp>
        <tr r="AI75" s="8"/>
      </tp>
      <tp>
        <v>42.973425380000002</v>
        <stp/>
        <stp>EM_S_VAL_PE_TTM</stp>
        <stp>2</stp>
        <stp>603366.SH</stp>
        <stp>2020/10/14</stp>
        <tr r="AI32" s="8"/>
      </tp>
      <tp>
        <v>40.350142349999999</v>
        <stp/>
        <stp>EM_S_VAL_PE_TTM</stp>
        <stp>2</stp>
        <stp>600336.SH</stp>
        <stp>2020/12/24</stp>
        <tr r="BG83" s="8"/>
      </tp>
      <tp>
        <v>30.652732449999998</v>
        <stp/>
        <stp>EM_S_VAL_PE_TTM</stp>
        <stp>2</stp>
        <stp>600336.SH</stp>
        <stp>2020/11/24</stp>
        <tr r="BG61" s="8"/>
      </tp>
      <tp>
        <v>55.870159289999997</v>
        <stp/>
        <stp>EM_S_VAL_PE_TTM</stp>
        <stp>2</stp>
        <stp>603195.SH</stp>
        <stp>2020/10/29</stp>
        <tr r="G43" s="8"/>
      </tp>
      <tp>
        <v>56.713798699999998</v>
        <stp/>
        <stp>EM_S_VAL_PE_TTM</stp>
        <stp>2</stp>
        <stp>603195.SH</stp>
        <stp>2020/12/29</stp>
        <tr r="G86" s="8"/>
      </tp>
      <tp>
        <v>54.252372860000001</v>
        <stp/>
        <stp>EM_S_VAL_PE_TTM</stp>
        <stp>2</stp>
        <stp>603195.SH</stp>
        <stp>2020/10/28</stp>
        <tr r="G42" s="8"/>
      </tp>
      <tp>
        <v>58.881560880000002</v>
        <stp/>
        <stp>EM_S_VAL_PE_TTM</stp>
        <stp>2</stp>
        <stp>603195.SH</stp>
        <stp>2020/12/28</stp>
        <tr r="G85" s="8"/>
      </tp>
      <tp>
        <v>29.803856889999999</v>
        <stp/>
        <stp>EM_S_VAL_PE_TTM</stp>
        <stp>2</stp>
        <stp>603355.SH</stp>
        <stp>2020/10/29</stp>
        <tr r="AA43" s="8"/>
      </tp>
      <tp>
        <v>22.96554939</v>
        <stp/>
        <stp>EM_S_VAL_PE_TTM</stp>
        <stp>2</stp>
        <stp>603355.SH</stp>
        <stp>2020/12/29</stp>
        <tr r="AA86" s="8"/>
      </tp>
      <tp>
        <v>29.40731808</v>
        <stp/>
        <stp>EM_S_VAL_PE_TTM</stp>
        <stp>2</stp>
        <stp>603355.SH</stp>
        <stp>2020/10/28</stp>
        <tr r="AA42" s="8"/>
      </tp>
      <tp>
        <v>22.95788143</v>
        <stp/>
        <stp>EM_S_VAL_PE_TTM</stp>
        <stp>2</stp>
        <stp>603355.SH</stp>
        <stp>2020/12/28</stp>
        <tr r="AA85" s="8"/>
      </tp>
      <tp>
        <v>101.21296071</v>
        <stp/>
        <stp>EM_S_VAL_PE_TTM</stp>
        <stp>2</stp>
        <stp>300475.SZ</stp>
        <stp>2020/11/18</stp>
        <tr r="Y57" s="8"/>
      </tp>
      <tp>
        <v>87.38561421</v>
        <stp/>
        <stp>EM_S_VAL_PE_TTM</stp>
        <stp>2</stp>
        <stp>300475.SZ</stp>
        <stp>2020/12/18</stp>
        <tr r="Y79" s="8"/>
      </tp>
      <tp>
        <v>28.636857289999998</v>
        <stp/>
        <stp>EM_S_VAL_PE_TTM</stp>
        <stp>2</stp>
        <stp>603515.SH</stp>
        <stp>2020/10/29</stp>
        <tr r="V43" s="8"/>
      </tp>
      <tp>
        <v>28.002254990000001</v>
        <stp/>
        <stp>EM_S_VAL_PE_TTM</stp>
        <stp>2</stp>
        <stp>603515.SH</stp>
        <stp>2020/12/29</stp>
        <tr r="V86" s="8"/>
      </tp>
      <tp>
        <v>97.451217810000003</v>
        <stp/>
        <stp>EM_S_VAL_PE_TTM</stp>
        <stp>2</stp>
        <stp>300475.SZ</stp>
        <stp>2020/10/19</stp>
        <tr r="Y35" s="8"/>
      </tp>
      <tp>
        <v>111.34229594</v>
        <stp/>
        <stp>EM_S_VAL_PE_TTM</stp>
        <stp>2</stp>
        <stp>300475.SZ</stp>
        <stp>2020/11/19</stp>
        <tr r="Y58" s="8"/>
      </tp>
      <tp>
        <v>28.76753188</v>
        <stp/>
        <stp>EM_S_VAL_PE_TTM</stp>
        <stp>2</stp>
        <stp>603515.SH</stp>
        <stp>2020/10/28</stp>
        <tr r="V42" s="8"/>
      </tp>
      <tp>
        <v>27.547857350000001</v>
        <stp/>
        <stp>EM_S_VAL_PE_TTM</stp>
        <stp>2</stp>
        <stp>603515.SH</stp>
        <stp>2020/12/28</stp>
        <tr r="V85" s="8"/>
      </tp>
      <tp>
        <v>20.417972129999999</v>
        <stp/>
        <stp>EM_S_VAL_PE_TTM</stp>
        <stp>2</stp>
        <stp>300625.SZ</stp>
        <stp>2020/11/18</stp>
        <tr r="Q57" s="8"/>
      </tp>
      <tp>
        <v>17.95219517</v>
        <stp/>
        <stp>EM_S_VAL_PE_TTM</stp>
        <stp>2</stp>
        <stp>300625.SZ</stp>
        <stp>2020/12/18</stp>
        <tr r="Q79" s="8"/>
      </tp>
      <tp>
        <v>22.199905869999998</v>
        <stp/>
        <stp>EM_S_VAL_PE_TTM</stp>
        <stp>2</stp>
        <stp>603685.SH</stp>
        <stp>2020/10/28</stp>
        <tr r="K42" s="8"/>
      </tp>
      <tp>
        <v>23.246195239999999</v>
        <stp/>
        <stp>EM_S_VAL_PE_TTM</stp>
        <stp>2</stp>
        <stp>603685.SH</stp>
        <stp>2020/12/28</stp>
        <tr r="K85" s="8"/>
      </tp>
      <tp>
        <v>20.52954575</v>
        <stp/>
        <stp>EM_S_VAL_PE_TTM</stp>
        <stp>2</stp>
        <stp>300625.SZ</stp>
        <stp>2020/11/19</stp>
        <tr r="Q58" s="8"/>
      </tp>
      <tp>
        <v>21.06341153</v>
        <stp/>
        <stp>EM_S_VAL_PE_TTM</stp>
        <stp>2</stp>
        <stp>300625.SZ</stp>
        <stp>2020/10/19</stp>
        <tr r="Q35" s="8"/>
      </tp>
      <tp>
        <v>26.707485340000002</v>
        <stp/>
        <stp>EM_S_VAL_PE_TTM</stp>
        <stp>2</stp>
        <stp>603685.SH</stp>
        <stp>2020/10/29</stp>
        <tr r="K43" s="8"/>
      </tp>
      <tp>
        <v>23.246195239999999</v>
        <stp/>
        <stp>EM_S_VAL_PE_TTM</stp>
        <stp>2</stp>
        <stp>603685.SH</stp>
        <stp>2020/12/29</stp>
        <tr r="K86" s="8"/>
      </tp>
      <tp>
        <v>21.020469670000001</v>
        <stp/>
        <stp>EM_S_VAL_PE_TTM</stp>
        <stp>2</stp>
        <stp>300625.SZ</stp>
        <stp>2020/11/16</stp>
        <tr r="Q55" s="8"/>
      </tp>
      <tp>
        <v>15.250144430000001</v>
        <stp/>
        <stp>EM_S_VAL_PE_TTM</stp>
        <stp>2</stp>
        <stp>002035.SZ</stp>
        <stp>2020/12/30</stp>
        <tr r="BD87" s="8"/>
      </tp>
      <tp>
        <v>21.35721449</v>
        <stp/>
        <stp>EM_S_VAL_PE_TTM</stp>
        <stp>2</stp>
        <stp>300625.SZ</stp>
        <stp>2020/10/16</stp>
        <tr r="Q34" s="8"/>
      </tp>
      <tp>
        <v>16.649081800000001</v>
        <stp/>
        <stp>EM_S_VAL_PE_TTM</stp>
        <stp>2</stp>
        <stp>002035.SZ</stp>
        <stp>2020/11/30</stp>
        <tr r="BD65" s="8"/>
      </tp>
      <tp>
        <v>15.44012358</v>
        <stp/>
        <stp>EM_S_VAL_PE_TTM</stp>
        <stp>2</stp>
        <stp>002035.SZ</stp>
        <stp>2020/10/30</stp>
        <tr r="BD44" s="8"/>
      </tp>
      <tp>
        <v>17.795992099999999</v>
        <stp/>
        <stp>EM_S_VAL_PE_TTM</stp>
        <stp>2</stp>
        <stp>300625.SZ</stp>
        <stp>2020/12/16</stp>
        <tr r="Q77" s="8"/>
      </tp>
      <tp>
        <v>98.479517999999999</v>
        <stp/>
        <stp>EM_S_VAL_PE_TTM</stp>
        <stp>2</stp>
        <stp>300475.SZ</stp>
        <stp>2020/10/14</stp>
        <tr r="Y32" s="8"/>
      </tp>
      <tp>
        <v>92.530673379999996</v>
        <stp/>
        <stp>EM_S_VAL_PE_TTM</stp>
        <stp>2</stp>
        <stp>300475.SZ</stp>
        <stp>2020/12/14</stp>
        <tr r="Y75" s="8"/>
      </tp>
      <tp>
        <v>26.60783185</v>
        <stp/>
        <stp>EM_S_VAL_PE_TTM</stp>
        <stp>2</stp>
        <stp>603355.SH</stp>
        <stp>2020/11/23</stp>
        <tr r="AA60" s="8"/>
      </tp>
      <tp>
        <v>28.51114037</v>
        <stp/>
        <stp>EM_S_VAL_PE_TTM</stp>
        <stp>2</stp>
        <stp>603355.SH</stp>
        <stp>2020/10/23</stp>
        <tr r="AA39" s="8"/>
      </tp>
      <tp>
        <v>23.394955320000001</v>
        <stp/>
        <stp>EM_S_VAL_PE_TTM</stp>
        <stp>2</stp>
        <stp>603355.SH</stp>
        <stp>2020/12/23</stp>
        <tr r="AA82" s="8"/>
      </tp>
      <tp>
        <v>31.26823808</v>
        <stp/>
        <stp>EM_S_VAL_PE_TTM</stp>
        <stp>2</stp>
        <stp>603515.SH</stp>
        <stp>2020/11/25</stp>
        <tr r="V62" s="8"/>
      </tp>
      <tp>
        <v>27.850789110000001</v>
        <stp/>
        <stp>EM_S_VAL_PE_TTM</stp>
        <stp>2</stp>
        <stp>603515.SH</stp>
        <stp>2020/12/25</stp>
        <tr r="V84" s="8"/>
      </tp>
      <tp>
        <v>22.182145940000002</v>
        <stp/>
        <stp>EM_S_VAL_PE_TTM</stp>
        <stp>2</stp>
        <stp>603685.SH</stp>
        <stp>2020/10/26</stp>
        <tr r="K40" s="8"/>
      </tp>
      <tp>
        <v>51.816047619999999</v>
        <stp/>
        <stp>EM_S_VAL_PE_TTM</stp>
        <stp>2</stp>
        <stp>603195.SH</stp>
        <stp>2020/10/21</stp>
        <tr r="G37" s="8"/>
      </tp>
      <tp>
        <v>27.263001039999999</v>
        <stp/>
        <stp>EM_S_VAL_PE_TTM</stp>
        <stp>2</stp>
        <stp>603685.SH</stp>
        <stp>2020/11/26</stp>
        <tr r="K63" s="8"/>
      </tp>
      <tp>
        <v>57.685939470000001</v>
        <stp/>
        <stp>EM_S_VAL_PE_TTM</stp>
        <stp>2</stp>
        <stp>603195.SH</stp>
        <stp>2020/12/21</stp>
        <tr r="G80" s="8"/>
      </tp>
      <tp>
        <v>20.217139620000001</v>
        <stp/>
        <stp>EM_S_VAL_PE_TTM</stp>
        <stp>2</stp>
        <stp>300625.SZ</stp>
        <stp>2020/11/17</stp>
        <tr r="Q56" s="8"/>
      </tp>
      <tp>
        <v>15.250144430000001</v>
        <stp/>
        <stp>EM_S_VAL_PE_TTM</stp>
        <stp>2</stp>
        <stp>002035.SZ</stp>
        <stp>2020/12/31</stp>
        <tr r="BD88" s="8"/>
      </tp>
      <tp>
        <v>18.275758660000001</v>
        <stp/>
        <stp>EM_S_VAL_PE_TTM</stp>
        <stp>2</stp>
        <stp>300625.SZ</stp>
        <stp>2020/12/17</stp>
        <tr r="Q78" s="8"/>
      </tp>
      <tp>
        <v>95.948317529999997</v>
        <stp/>
        <stp>EM_S_VAL_PE_TTM</stp>
        <stp>2</stp>
        <stp>300475.SZ</stp>
        <stp>2020/10/15</stp>
        <tr r="Y33" s="8"/>
      </tp>
      <tp>
        <v>92.530673379999996</v>
        <stp/>
        <stp>EM_S_VAL_PE_TTM</stp>
        <stp>2</stp>
        <stp>300475.SZ</stp>
        <stp>2020/12/15</stp>
        <tr r="Y76" s="8"/>
      </tp>
      <tp>
        <v>28.45562494</v>
        <stp/>
        <stp>EM_S_VAL_PE_TTM</stp>
        <stp>2</stp>
        <stp>603355.SH</stp>
        <stp>2020/10/22</stp>
        <tr r="AA38" s="8"/>
      </tp>
      <tp>
        <v>24.108075889999999</v>
        <stp/>
        <stp>EM_S_VAL_PE_TTM</stp>
        <stp>2</stp>
        <stp>603355.SH</stp>
        <stp>2020/12/22</stp>
        <tr r="AA81" s="8"/>
      </tp>
      <tp>
        <v>32.366365729999998</v>
        <stp/>
        <stp>EM_S_VAL_PE_TTM</stp>
        <stp>2</stp>
        <stp>603515.SH</stp>
        <stp>2020/11/24</stp>
        <tr r="V61" s="8"/>
      </tp>
      <tp>
        <v>28.428252789999998</v>
        <stp/>
        <stp>EM_S_VAL_PE_TTM</stp>
        <stp>2</stp>
        <stp>603515.SH</stp>
        <stp>2020/12/24</stp>
        <tr r="V83" s="8"/>
      </tp>
      <tp>
        <v>53.920290729999998</v>
        <stp/>
        <stp>EM_S_VAL_PE_TTM</stp>
        <stp>2</stp>
        <stp>603195.SH</stp>
        <stp>2020/11/20</stp>
        <tr r="G59" s="8"/>
      </tp>
      <tp>
        <v>22.253185640000002</v>
        <stp/>
        <stp>EM_S_VAL_PE_TTM</stp>
        <stp>2</stp>
        <stp>603685.SH</stp>
        <stp>2020/10/27</stp>
        <tr r="K41" s="8"/>
      </tp>
      <tp>
        <v>52.428071350000003</v>
        <stp/>
        <stp>EM_S_VAL_PE_TTM</stp>
        <stp>2</stp>
        <stp>603195.SH</stp>
        <stp>2020/10/20</stp>
        <tr r="G36" s="8"/>
      </tp>
      <tp>
        <v>27.626222840000001</v>
        <stp/>
        <stp>EM_S_VAL_PE_TTM</stp>
        <stp>2</stp>
        <stp>603685.SH</stp>
        <stp>2020/11/27</stp>
        <tr r="K64" s="8"/>
      </tp>
      <tp>
        <v>20.871309610000001</v>
        <stp/>
        <stp>EM_S_VAL_PE_TTM</stp>
        <stp>2</stp>
        <stp>300625.SZ</stp>
        <stp>2020/10/14</stp>
        <tr r="Q32" s="8"/>
      </tp>
      <tp>
        <v>18.521220620000001</v>
        <stp/>
        <stp>EM_S_VAL_PE_TTM</stp>
        <stp>2</stp>
        <stp>300625.SZ</stp>
        <stp>2020/12/14</stp>
        <tr r="Q75" s="8"/>
      </tp>
      <tp>
        <v>96.422917620000007</v>
        <stp/>
        <stp>EM_S_VAL_PE_TTM</stp>
        <stp>2</stp>
        <stp>300475.SZ</stp>
        <stp>2020/10/16</stp>
        <tr r="Y34" s="8"/>
      </tp>
      <tp>
        <v>99.122780430000006</v>
        <stp/>
        <stp>EM_S_VAL_PE_TTM</stp>
        <stp>2</stp>
        <stp>300475.SZ</stp>
        <stp>2020/11/16</stp>
        <tr r="Y55" s="8"/>
      </tp>
      <tp>
        <v>89.395402950000005</v>
        <stp/>
        <stp>EM_S_VAL_PE_TTM</stp>
        <stp>2</stp>
        <stp>300475.SZ</stp>
        <stp>2020/12/16</stp>
        <tr r="Y77" s="8"/>
      </tp>
      <tp>
        <v>28.955263840000001</v>
        <stp/>
        <stp>EM_S_VAL_PE_TTM</stp>
        <stp>2</stp>
        <stp>603355.SH</stp>
        <stp>2020/10/21</stp>
        <tr r="AA37" s="8"/>
      </tp>
      <tp>
        <v>24.430130340000002</v>
        <stp/>
        <stp>EM_S_VAL_PE_TTM</stp>
        <stp>2</stp>
        <stp>603355.SH</stp>
        <stp>2020/12/21</stp>
        <tr r="AA80" s="8"/>
      </tp>
      <tp>
        <v>30.842240289999999</v>
        <stp/>
        <stp>EM_S_VAL_PE_TTM</stp>
        <stp>2</stp>
        <stp>603515.SH</stp>
        <stp>2020/11/27</stp>
        <tr r="V64" s="8"/>
      </tp>
      <tp>
        <v>27.41037884</v>
        <stp/>
        <stp>EM_S_VAL_PE_TTM</stp>
        <stp>2</stp>
        <stp>603515.SH</stp>
        <stp>2020/10/27</stp>
        <tr r="V41" s="8"/>
      </tp>
      <tp>
        <v>53.118553949999999</v>
        <stp/>
        <stp>EM_S_VAL_PE_TTM</stp>
        <stp>2</stp>
        <stp>603195.SH</stp>
        <stp>2020/11/23</stp>
        <tr r="G60" s="8"/>
      </tp>
      <tp>
        <v>50.4625336</v>
        <stp/>
        <stp>EM_S_VAL_PE_TTM</stp>
        <stp>2</stp>
        <stp>603195.SH</stp>
        <stp>2020/10/23</stp>
        <tr r="G39" s="8"/>
      </tp>
      <tp>
        <v>27.049341160000001</v>
        <stp/>
        <stp>EM_S_VAL_PE_TTM</stp>
        <stp>2</stp>
        <stp>603685.SH</stp>
        <stp>2020/11/24</stp>
        <tr r="K61" s="8"/>
      </tp>
      <tp>
        <v>23.160731290000001</v>
        <stp/>
        <stp>EM_S_VAL_PE_TTM</stp>
        <stp>2</stp>
        <stp>603685.SH</stp>
        <stp>2020/12/24</stp>
        <tr r="K83" s="8"/>
      </tp>
      <tp>
        <v>57.43731726</v>
        <stp/>
        <stp>EM_S_VAL_PE_TTM</stp>
        <stp>2</stp>
        <stp>603195.SH</stp>
        <stp>2020/12/23</stp>
        <tr r="G82" s="8"/>
      </tp>
      <tp>
        <v>21.074711650000001</v>
        <stp/>
        <stp>EM_S_VAL_PE_TTM</stp>
        <stp>2</stp>
        <stp>300625.SZ</stp>
        <stp>2020/10/15</stp>
        <tr r="Q33" s="8"/>
      </tp>
      <tp>
        <v>18.398489640000001</v>
        <stp/>
        <stp>EM_S_VAL_PE_TTM</stp>
        <stp>2</stp>
        <stp>300625.SZ</stp>
        <stp>2020/12/15</stp>
        <tr r="Q76" s="8"/>
      </tp>
      <tp>
        <v>100.08747902</v>
        <stp/>
        <stp>EM_S_VAL_PE_TTM</stp>
        <stp>2</stp>
        <stp>300475.SZ</stp>
        <stp>2020/11/17</stp>
        <tr r="Y56" s="8"/>
      </tp>
      <tp>
        <v>90.360101540000002</v>
        <stp/>
        <stp>EM_S_VAL_PE_TTM</stp>
        <stp>2</stp>
        <stp>300475.SZ</stp>
        <stp>2020/12/17</stp>
        <tr r="Y78" s="8"/>
      </tp>
      <tp>
        <v>27.10624945</v>
        <stp/>
        <stp>EM_S_VAL_PE_TTM</stp>
        <stp>2</stp>
        <stp>603355.SH</stp>
        <stp>2020/11/20</stp>
        <tr r="AA59" s="8"/>
      </tp>
      <tp>
        <v>29.224910229999999</v>
        <stp/>
        <stp>EM_S_VAL_PE_TTM</stp>
        <stp>2</stp>
        <stp>603355.SH</stp>
        <stp>2020/10/20</stp>
        <tr r="AA36" s="8"/>
      </tp>
      <tp>
        <v>30.861173520000001</v>
        <stp/>
        <stp>EM_S_VAL_PE_TTM</stp>
        <stp>2</stp>
        <stp>603515.SH</stp>
        <stp>2020/11/26</stp>
        <tr r="V63" s="8"/>
      </tp>
      <tp>
        <v>27.482349079999999</v>
        <stp/>
        <stp>EM_S_VAL_PE_TTM</stp>
        <stp>2</stp>
        <stp>603515.SH</stp>
        <stp>2020/10/26</stp>
        <tr r="V40" s="8"/>
      </tp>
      <tp>
        <v>51.083384600000002</v>
        <stp/>
        <stp>EM_S_VAL_PE_TTM</stp>
        <stp>2</stp>
        <stp>603195.SH</stp>
        <stp>2020/10/22</stp>
        <tr r="G38" s="8"/>
      </tp>
      <tp>
        <v>27.177537090000001</v>
        <stp/>
        <stp>EM_S_VAL_PE_TTM</stp>
        <stp>2</stp>
        <stp>603685.SH</stp>
        <stp>2020/11/25</stp>
        <tr r="K62" s="8"/>
      </tp>
      <tp>
        <v>23.78034495</v>
        <stp/>
        <stp>EM_S_VAL_PE_TTM</stp>
        <stp>2</stp>
        <stp>603685.SH</stp>
        <stp>2020/12/25</stp>
        <tr r="K84" s="8"/>
      </tp>
      <tp>
        <v>54.992997789999997</v>
        <stp/>
        <stp>EM_S_VAL_PE_TTM</stp>
        <stp>2</stp>
        <stp>603195.SH</stp>
        <stp>2020/12/22</stp>
        <tr r="G81" s="8"/>
      </tp>
      <tp>
        <v>21.723383460000001</v>
        <stp/>
        <stp>EM_S_VAL_PE_TTM</stp>
        <stp>2</stp>
        <stp>300625.SZ</stp>
        <stp>2020/11/12</stp>
        <tr r="Q53" s="8"/>
      </tp>
      <tp>
        <v>20.351504389999999</v>
        <stp/>
        <stp>EM_S_VAL_PE_TTM</stp>
        <stp>2</stp>
        <stp>300625.SZ</stp>
        <stp>2020/10/12</stp>
        <tr r="Q30" s="8"/>
      </tp>
      <tp>
        <v>101.37374380999999</v>
        <stp/>
        <stp>EM_S_VAL_PE_TTM</stp>
        <stp>2</stp>
        <stp>300475.SZ</stp>
        <stp>2020/11/10</stp>
        <tr r="Y51" s="8"/>
      </tp>
      <tp>
        <v>93.897329720000002</v>
        <stp/>
        <stp>EM_S_VAL_PE_TTM</stp>
        <stp>2</stp>
        <stp>300475.SZ</stp>
        <stp>2020/12/10</stp>
        <tr r="Y73" s="8"/>
      </tp>
      <tp>
        <v>25.112579050000001</v>
        <stp/>
        <stp>EM_S_VAL_PE_TTM</stp>
        <stp>2</stp>
        <stp>603355.SH</stp>
        <stp>2020/11/27</stp>
        <tr r="AA64" s="8"/>
      </tp>
      <tp>
        <v>29.018710049999999</v>
        <stp/>
        <stp>EM_S_VAL_PE_TTM</stp>
        <stp>2</stp>
        <stp>603355.SH</stp>
        <stp>2020/10/27</stp>
        <tr r="AA41" s="8"/>
      </tp>
      <tp>
        <v>28.191769990000001</v>
        <stp/>
        <stp>EM_S_VAL_PE_TTM</stp>
        <stp>2</stp>
        <stp>603515.SH</stp>
        <stp>2020/10/21</stp>
        <tr r="V37" s="8"/>
      </tp>
      <tp>
        <v>29.77251249</v>
        <stp/>
        <stp>EM_S_VAL_PE_TTM</stp>
        <stp>2</stp>
        <stp>603515.SH</stp>
        <stp>2020/12/21</stp>
        <tr r="V80" s="8"/>
      </tp>
      <tp>
        <v>51.621233680000003</v>
        <stp/>
        <stp>EM_S_VAL_PE_TTM</stp>
        <stp>2</stp>
        <stp>603195.SH</stp>
        <stp>2020/11/25</stp>
        <tr r="G62" s="8"/>
      </tp>
      <tp>
        <v>23.496380370000001</v>
        <stp/>
        <stp>EM_S_VAL_PE_TTM</stp>
        <stp>2</stp>
        <stp>603685.SH</stp>
        <stp>2020/10/22</stp>
        <tr r="K38" s="8"/>
      </tp>
      <tp>
        <v>23.673515009999999</v>
        <stp/>
        <stp>EM_S_VAL_PE_TTM</stp>
        <stp>2</stp>
        <stp>603685.SH</stp>
        <stp>2020/12/22</stp>
        <tr r="K81" s="8"/>
      </tp>
      <tp>
        <v>58.356381380000002</v>
        <stp/>
        <stp>EM_S_VAL_PE_TTM</stp>
        <stp>2</stp>
        <stp>603195.SH</stp>
        <stp>2020/12/25</stp>
        <tr r="G84" s="8"/>
      </tp>
      <tp>
        <v>21.433292059999999</v>
        <stp/>
        <stp>EM_S_VAL_PE_TTM</stp>
        <stp>2</stp>
        <stp>300625.SZ</stp>
        <stp>2020/11/13</stp>
        <tr r="Q54" s="8"/>
      </tp>
      <tp>
        <v>21.040811309999999</v>
        <stp/>
        <stp>EM_S_VAL_PE_TTM</stp>
        <stp>2</stp>
        <stp>300625.SZ</stp>
        <stp>2020/10/13</stp>
        <tr r="Q31" s="8"/>
      </tp>
      <tp>
        <v>98.640431129999996</v>
        <stp/>
        <stp>EM_S_VAL_PE_TTM</stp>
        <stp>2</stp>
        <stp>300475.SZ</stp>
        <stp>2020/11/11</stp>
        <tr r="Y52" s="8"/>
      </tp>
      <tp>
        <v>89.716969149999997</v>
        <stp/>
        <stp>EM_S_VAL_PE_TTM</stp>
        <stp>2</stp>
        <stp>300475.SZ</stp>
        <stp>2020/12/11</stp>
        <tr r="Y74" s="8"/>
      </tp>
      <tp>
        <v>25.51898109</v>
        <stp/>
        <stp>EM_S_VAL_PE_TTM</stp>
        <stp>2</stp>
        <stp>603355.SH</stp>
        <stp>2020/11/26</stp>
        <tr r="AA63" s="8"/>
      </tp>
      <tp>
        <v>28.963194619999999</v>
        <stp/>
        <stp>EM_S_VAL_PE_TTM</stp>
        <stp>2</stp>
        <stp>603355.SH</stp>
        <stp>2020/10/26</stp>
        <tr r="AA40" s="8"/>
      </tp>
      <tp>
        <v>31.713169109999999</v>
        <stp/>
        <stp>EM_S_VAL_PE_TTM</stp>
        <stp>2</stp>
        <stp>603515.SH</stp>
        <stp>2020/11/20</stp>
        <tr r="V59" s="8"/>
      </tp>
      <tp>
        <v>28.058110970000001</v>
        <stp/>
        <stp>EM_S_VAL_PE_TTM</stp>
        <stp>2</stp>
        <stp>603515.SH</stp>
        <stp>2020/10/20</stp>
        <tr r="V36" s="8"/>
      </tp>
      <tp>
        <v>53.168837089999997</v>
        <stp/>
        <stp>EM_S_VAL_PE_TTM</stp>
        <stp>2</stp>
        <stp>603195.SH</stp>
        <stp>2020/11/24</stp>
        <tr r="G61" s="8"/>
      </tp>
      <tp>
        <v>22.999102480000001</v>
        <stp/>
        <stp>EM_S_VAL_PE_TTM</stp>
        <stp>2</stp>
        <stp>603685.SH</stp>
        <stp>2020/10/23</stp>
        <tr r="K39" s="8"/>
      </tp>
      <tp>
        <v>27.22026906</v>
        <stp/>
        <stp>EM_S_VAL_PE_TTM</stp>
        <stp>2</stp>
        <stp>603685.SH</stp>
        <stp>2020/11/23</stp>
        <tr r="K60" s="8"/>
      </tp>
      <tp>
        <v>23.588051050000001</v>
        <stp/>
        <stp>EM_S_VAL_PE_TTM</stp>
        <stp>2</stp>
        <stp>603685.SH</stp>
        <stp>2020/12/23</stp>
        <tr r="K82" s="8"/>
      </tp>
      <tp>
        <v>56.75570132</v>
        <stp/>
        <stp>EM_S_VAL_PE_TTM</stp>
        <stp>2</stp>
        <stp>603195.SH</stp>
        <stp>2020/12/24</stp>
        <tr r="G83" s="8"/>
      </tp>
      <tp>
        <v>-47.174964979999999</v>
        <stp/>
        <stp>EM_S_VAL_PE_TTM</stp>
        <stp>2</stp>
        <stp>002615.SZ</stp>
        <stp>2020/11/30</stp>
        <tr r="AN65" s="8"/>
      </tp>
      <tp>
        <v>22.337038360000001</v>
        <stp/>
        <stp>EM_S_VAL_PE_TTM</stp>
        <stp>2</stp>
        <stp>300625.SZ</stp>
        <stp>2020/11/10</stp>
        <tr r="Q51" s="8"/>
      </tp>
      <tp>
        <v>-73.334321329999995</v>
        <stp/>
        <stp>EM_S_VAL_PE_TTM</stp>
        <stp>2</stp>
        <stp>002615.SZ</stp>
        <stp>2020/10/30</stp>
        <tr r="AN44" s="8"/>
      </tp>
      <tp>
        <v>32.387964850000003</v>
        <stp/>
        <stp>EM_S_VAL_PE_TTM</stp>
        <stp>2</stp>
        <stp>002705.SZ</stp>
        <stp>2020/12/31</stp>
        <tr r="AD88" s="8"/>
      </tp>
      <tp>
        <v>-38.71286104</v>
        <stp/>
        <stp>EM_S_VAL_PE_TTM</stp>
        <stp>2</stp>
        <stp>002615.SZ</stp>
        <stp>2020/12/30</stp>
        <tr r="AN87" s="8"/>
      </tp>
      <tp>
        <v>18.945200369999998</v>
        <stp/>
        <stp>EM_S_VAL_PE_TTM</stp>
        <stp>2</stp>
        <stp>300625.SZ</stp>
        <stp>2020/12/10</stp>
        <tr r="Q73" s="8"/>
      </tp>
      <tp>
        <v>95.315517420000006</v>
        <stp/>
        <stp>EM_S_VAL_PE_TTM</stp>
        <stp>2</stp>
        <stp>300475.SZ</stp>
        <stp>2020/10/12</stp>
        <tr r="Y30" s="8"/>
      </tp>
      <tp>
        <v>99.92669592</v>
        <stp/>
        <stp>EM_S_VAL_PE_TTM</stp>
        <stp>2</stp>
        <stp>300475.SZ</stp>
        <stp>2020/11/12</stp>
        <tr r="Y53" s="8"/>
      </tp>
      <tp>
        <v>26.646171670000001</v>
        <stp/>
        <stp>EM_S_VAL_PE_TTM</stp>
        <stp>2</stp>
        <stp>603355.SH</stp>
        <stp>2020/11/25</stp>
        <tr r="AA62" s="8"/>
      </tp>
      <tp>
        <v>23.425627179999999</v>
        <stp/>
        <stp>EM_S_VAL_PE_TTM</stp>
        <stp>2</stp>
        <stp>603355.SH</stp>
        <stp>2020/12/25</stp>
        <tr r="AA84" s="8"/>
      </tp>
      <tp>
        <v>31.978234400000002</v>
        <stp/>
        <stp>EM_S_VAL_PE_TTM</stp>
        <stp>2</stp>
        <stp>603515.SH</stp>
        <stp>2020/11/23</stp>
        <tr r="V60" s="8"/>
      </tp>
      <tp>
        <v>27.79079295</v>
        <stp/>
        <stp>EM_S_VAL_PE_TTM</stp>
        <stp>2</stp>
        <stp>603515.SH</stp>
        <stp>2020/10/23</stp>
        <tr r="V39" s="8"/>
      </tp>
      <tp>
        <v>28.967849990000001</v>
        <stp/>
        <stp>EM_S_VAL_PE_TTM</stp>
        <stp>2</stp>
        <stp>603515.SH</stp>
        <stp>2020/12/23</stp>
        <tr r="V82" s="8"/>
      </tp>
      <tp>
        <v>51.487145300000002</v>
        <stp/>
        <stp>EM_S_VAL_PE_TTM</stp>
        <stp>2</stp>
        <stp>603195.SH</stp>
        <stp>2020/11/27</stp>
        <tr r="G64" s="8"/>
      </tp>
      <tp>
        <v>23.47862044</v>
        <stp/>
        <stp>EM_S_VAL_PE_TTM</stp>
        <stp>2</stp>
        <stp>603685.SH</stp>
        <stp>2020/10/20</stp>
        <tr r="K36" s="8"/>
      </tp>
      <tp>
        <v>52.678177210000001</v>
        <stp/>
        <stp>EM_S_VAL_PE_TTM</stp>
        <stp>2</stp>
        <stp>603195.SH</stp>
        <stp>2020/10/27</stp>
        <tr r="G41" s="8"/>
      </tp>
      <tp>
        <v>27.391196969999999</v>
        <stp/>
        <stp>EM_S_VAL_PE_TTM</stp>
        <stp>2</stp>
        <stp>603685.SH</stp>
        <stp>2020/11/20</stp>
        <tr r="K59" s="8"/>
      </tp>
      <tp>
        <v>32.892331499999997</v>
        <stp/>
        <stp>EM_S_VAL_PE_TTM</stp>
        <stp>2</stp>
        <stp>002705.SZ</stp>
        <stp>2020/10/30</stp>
        <tr r="AD44" s="8"/>
      </tp>
      <tp>
        <v>22.571342959999999</v>
        <stp/>
        <stp>EM_S_VAL_PE_TTM</stp>
        <stp>2</stp>
        <stp>300625.SZ</stp>
        <stp>2020/11/11</stp>
        <tr r="Q52" s="8"/>
      </tp>
      <tp>
        <v>31.324260559999999</v>
        <stp/>
        <stp>EM_S_VAL_PE_TTM</stp>
        <stp>2</stp>
        <stp>002705.SZ</stp>
        <stp>2020/11/30</stp>
        <tr r="AD65" s="8"/>
      </tp>
      <tp>
        <v>31.435734799999999</v>
        <stp/>
        <stp>EM_S_VAL_PE_TTM</stp>
        <stp>2</stp>
        <stp>002705.SZ</stp>
        <stp>2020/12/30</stp>
        <tr r="AD87" s="8"/>
      </tp>
      <tp>
        <v>-37.797088940000002</v>
        <stp/>
        <stp>EM_S_VAL_PE_TTM</stp>
        <stp>2</stp>
        <stp>002615.SZ</stp>
        <stp>2020/12/31</stp>
        <tr r="AN88" s="8"/>
      </tp>
      <tp>
        <v>18.298073380000002</v>
        <stp/>
        <stp>EM_S_VAL_PE_TTM</stp>
        <stp>2</stp>
        <stp>300625.SZ</stp>
        <stp>2020/12/11</stp>
        <tr r="Q74" s="8"/>
      </tp>
      <tp>
        <v>101.8017186</v>
        <stp/>
        <stp>EM_S_VAL_PE_TTM</stp>
        <stp>2</stp>
        <stp>300475.SZ</stp>
        <stp>2020/10/13</stp>
        <tr r="Y31" s="8"/>
      </tp>
      <tp>
        <v>101.29335226000001</v>
        <stp/>
        <stp>EM_S_VAL_PE_TTM</stp>
        <stp>2</stp>
        <stp>300475.SZ</stp>
        <stp>2020/11/13</stp>
        <tr r="Y54" s="8"/>
      </tp>
      <tp>
        <v>26.814866850000001</v>
        <stp/>
        <stp>EM_S_VAL_PE_TTM</stp>
        <stp>2</stp>
        <stp>603355.SH</stp>
        <stp>2020/11/24</stp>
        <tr r="AA61" s="8"/>
      </tp>
      <tp>
        <v>22.658830869999999</v>
        <stp/>
        <stp>EM_S_VAL_PE_TTM</stp>
        <stp>2</stp>
        <stp>603355.SH</stp>
        <stp>2020/12/24</stp>
        <tr r="AA83" s="8"/>
      </tp>
      <tp>
        <v>28.325429</v>
        <stp/>
        <stp>EM_S_VAL_PE_TTM</stp>
        <stp>2</stp>
        <stp>603515.SH</stp>
        <stp>2020/10/22</stp>
        <tr r="V38" s="8"/>
      </tp>
      <tp>
        <v>29.19504882</v>
        <stp/>
        <stp>EM_S_VAL_PE_TTM</stp>
        <stp>2</stp>
        <stp>603515.SH</stp>
        <stp>2020/12/22</stp>
        <tr r="V81" s="8"/>
      </tp>
      <tp>
        <v>51.995563740000001</v>
        <stp/>
        <stp>EM_S_VAL_PE_TTM</stp>
        <stp>2</stp>
        <stp>603195.SH</stp>
        <stp>2020/11/26</stp>
        <tr r="G63" s="8"/>
      </tp>
      <tp>
        <v>23.354300970000001</v>
        <stp/>
        <stp>EM_S_VAL_PE_TTM</stp>
        <stp>2</stp>
        <stp>603685.SH</stp>
        <stp>2020/10/21</stp>
        <tr r="K37" s="8"/>
      </tp>
      <tp>
        <v>51.139290610000003</v>
        <stp/>
        <stp>EM_S_VAL_PE_TTM</stp>
        <stp>2</stp>
        <stp>603195.SH</stp>
        <stp>2020/10/26</stp>
        <tr r="G40" s="8"/>
      </tp>
      <tp>
        <v>24.421324599999998</v>
        <stp/>
        <stp>EM_S_VAL_PE_TTM</stp>
        <stp>2</stp>
        <stp>603685.SH</stp>
        <stp>2020/12/21</stp>
        <tr r="K80" s="8"/>
      </tp>
      <tp>
        <v>15.71645689</v>
        <stp/>
        <stp>EM_S_VAL_PE_TTM</stp>
        <stp>2</stp>
        <stp>002035.SZ</stp>
        <stp>2020/12/28</stp>
        <tr r="BD85" s="8"/>
      </tp>
      <tp>
        <v>15.630102730000001</v>
        <stp/>
        <stp>EM_S_VAL_PE_TTM</stp>
        <stp>2</stp>
        <stp>002035.SZ</stp>
        <stp>2020/10/28</stp>
        <tr r="BD42" s="8"/>
      </tp>
      <tp>
        <v>15.44012358</v>
        <stp/>
        <stp>EM_S_VAL_PE_TTM</stp>
        <stp>2</stp>
        <stp>002035.SZ</stp>
        <stp>2020/12/29</stp>
        <tr r="BD86" s="8"/>
      </tp>
      <tp>
        <v>15.906436040000001</v>
        <stp/>
        <stp>EM_S_VAL_PE_TTM</stp>
        <stp>2</stp>
        <stp>002035.SZ</stp>
        <stp>2020/10/29</stp>
        <tr r="BD43" s="8"/>
      </tp>
      <tp>
        <v>34.319201730000003</v>
        <stp/>
        <stp>EM_S_VAL_PE_TTM</stp>
        <stp>2</stp>
        <stp>002705.SZ</stp>
        <stp>2020/10/29</stp>
        <tr r="AD43" s="8"/>
      </tp>
      <tp>
        <v>-75.691000840000001</v>
        <stp/>
        <stp>EM_S_VAL_PE_TTM</stp>
        <stp>2</stp>
        <stp>002615.SZ</stp>
        <stp>2020/10/28</stp>
        <tr r="AN42" s="8"/>
      </tp>
      <tp>
        <v>31.190491479999999</v>
        <stp/>
        <stp>EM_S_VAL_PE_TTM</stp>
        <stp>2</stp>
        <stp>002705.SZ</stp>
        <stp>2020/12/29</stp>
        <tr r="AD86" s="8"/>
      </tp>
      <tp>
        <v>-37.574589469999999</v>
        <stp/>
        <stp>EM_S_VAL_PE_TTM</stp>
        <stp>2</stp>
        <stp>002615.SZ</stp>
        <stp>2020/12/28</stp>
        <tr r="AN85" s="8"/>
      </tp>
      <tp>
        <v>34.817119990000002</v>
        <stp/>
        <stp>EM_S_VAL_PE_TTM</stp>
        <stp>2</stp>
        <stp>002705.SZ</stp>
        <stp>2020/10/28</stp>
        <tr r="AD42" s="8"/>
      </tp>
      <tp>
        <v>-75.275116220000001</v>
        <stp/>
        <stp>EM_S_VAL_PE_TTM</stp>
        <stp>2</stp>
        <stp>002615.SZ</stp>
        <stp>2020/10/29</stp>
        <tr r="AN43" s="8"/>
      </tp>
      <tp>
        <v>30.69257322</v>
        <stp/>
        <stp>EM_S_VAL_PE_TTM</stp>
        <stp>2</stp>
        <stp>002705.SZ</stp>
        <stp>2020/12/28</stp>
        <tr r="AD85" s="8"/>
      </tp>
      <tp>
        <v>-39.045874900000001</v>
        <stp/>
        <stp>EM_S_VAL_PE_TTM</stp>
        <stp>2</stp>
        <stp>002615.SZ</stp>
        <stp>2020/12/29</stp>
        <tr r="AN86" s="8"/>
      </tp>
      <tp>
        <v>-46.843912590000002</v>
        <stp/>
        <stp>EM_S_VAL_PE_TTM</stp>
        <stp>2</stp>
        <stp>002615.SZ</stp>
        <stp>2020/11/26</stp>
        <tr r="AN63" s="8"/>
      </tp>
      <tp>
        <v>34.980615530000001</v>
        <stp/>
        <stp>EM_S_VAL_PE_TTM</stp>
        <stp>2</stp>
        <stp>002705.SZ</stp>
        <stp>2020/10/27</stp>
        <tr r="AD41" s="8"/>
      </tp>
      <tp>
        <v>-76.661398289999994</v>
        <stp/>
        <stp>EM_S_VAL_PE_TTM</stp>
        <stp>2</stp>
        <stp>002615.SZ</stp>
        <stp>2020/10/26</stp>
        <tr r="AN40" s="8"/>
      </tp>
      <tp>
        <v>30.752026149999999</v>
        <stp/>
        <stp>EM_S_VAL_PE_TTM</stp>
        <stp>2</stp>
        <stp>002705.SZ</stp>
        <stp>2020/11/27</stp>
        <tr r="AD64" s="8"/>
      </tp>
      <tp>
        <v>17.702602540000001</v>
        <stp/>
        <stp>EM_S_VAL_PE_TTM</stp>
        <stp>2</stp>
        <stp>002035.SZ</stp>
        <stp>2020/11/20</stp>
        <tr r="BD59" s="8"/>
      </tp>
      <tp>
        <v>16.471823400000002</v>
        <stp/>
        <stp>EM_S_VAL_PE_TTM</stp>
        <stp>2</stp>
        <stp>002035.SZ</stp>
        <stp>2020/10/20</stp>
        <tr r="BD36" s="8"/>
      </tp>
      <tp>
        <v>57.347925009999997</v>
        <stp/>
        <stp>EM_S_VAL_PE_TTM</stp>
        <stp>2</stp>
        <stp>603195.SH</stp>
        <stp>2020/12/31</stp>
        <tr r="G88" s="8"/>
      </tp>
      <tp>
        <v>-47.25772808</v>
        <stp/>
        <stp>EM_S_VAL_PE_TTM</stp>
        <stp>2</stp>
        <stp>002615.SZ</stp>
        <stp>2020/11/27</stp>
        <tr r="AN64" s="8"/>
      </tp>
      <tp>
        <v>42.89820357</v>
        <stp/>
        <stp>EM_S_VAL_PE_TTM</stp>
        <stp>2</stp>
        <stp>002705.SZ</stp>
        <stp>2020/10/26</stp>
        <tr r="AD40" s="8"/>
      </tp>
      <tp>
        <v>16.3727485</v>
        <stp/>
        <stp>EM_S_VAL_PE_TTM</stp>
        <stp>2</stp>
        <stp>002035.SZ</stp>
        <stp>2020/12/21</stp>
        <tr r="BD80" s="8"/>
      </tp>
      <tp>
        <v>-75.413744429999994</v>
        <stp/>
        <stp>EM_S_VAL_PE_TTM</stp>
        <stp>2</stp>
        <stp>002615.SZ</stp>
        <stp>2020/10/27</stp>
        <tr r="AN41" s="8"/>
      </tp>
      <tp>
        <v>30.655415139999999</v>
        <stp/>
        <stp>EM_S_VAL_PE_TTM</stp>
        <stp>2</stp>
        <stp>002705.SZ</stp>
        <stp>2020/11/26</stp>
        <tr r="AD63" s="8"/>
      </tp>
      <tp>
        <v>16.236511629999999</v>
        <stp/>
        <stp>EM_S_VAL_PE_TTM</stp>
        <stp>2</stp>
        <stp>002035.SZ</stp>
        <stp>2020/10/21</stp>
        <tr r="BD37" s="8"/>
      </tp>
      <tp>
        <v>52.233011920000003</v>
        <stp/>
        <stp>EM_S_VAL_PE_TTM</stp>
        <stp>2</stp>
        <stp>603195.SH</stp>
        <stp>2020/11/30</stp>
        <tr r="G65" s="8"/>
      </tp>
      <tp>
        <v>55.465100640000003</v>
        <stp/>
        <stp>EM_S_VAL_PE_TTM</stp>
        <stp>2</stp>
        <stp>603195.SH</stp>
        <stp>2020/10/30</stp>
        <tr r="G44" s="8"/>
      </tp>
      <tp>
        <v>56.596471360000002</v>
        <stp/>
        <stp>EM_S_VAL_PE_TTM</stp>
        <stp>2</stp>
        <stp>603195.SH</stp>
        <stp>2020/12/30</stp>
        <tr r="G87" s="8"/>
      </tp>
      <tp>
        <v>-45.933518530000001</v>
        <stp/>
        <stp>EM_S_VAL_PE_TTM</stp>
        <stp>2</stp>
        <stp>002615.SZ</stp>
        <stp>2020/11/24</stp>
        <tr r="AN61" s="8"/>
      </tp>
      <tp>
        <v>15.906436040000001</v>
        <stp/>
        <stp>EM_S_VAL_PE_TTM</stp>
        <stp>2</stp>
        <stp>002035.SZ</stp>
        <stp>2020/12/22</stp>
        <tr r="BD81" s="8"/>
      </tp>
      <tp>
        <v>32.022832450000003</v>
        <stp/>
        <stp>EM_S_VAL_PE_TTM</stp>
        <stp>2</stp>
        <stp>002705.SZ</stp>
        <stp>2020/11/25</stp>
        <tr r="AD62" s="8"/>
      </tp>
      <tp>
        <v>30.26897112</v>
        <stp/>
        <stp>EM_S_VAL_PE_TTM</stp>
        <stp>2</stp>
        <stp>002705.SZ</stp>
        <stp>2020/12/25</stp>
        <tr r="AD84" s="8"/>
      </tp>
      <tp>
        <v>15.93396794</v>
        <stp/>
        <stp>EM_S_VAL_PE_TTM</stp>
        <stp>2</stp>
        <stp>002035.SZ</stp>
        <stp>2020/10/22</stp>
        <tr r="BD38" s="8"/>
      </tp>
      <tp>
        <v>-37.160772399999999</v>
        <stp/>
        <stp>EM_S_VAL_PE_TTM</stp>
        <stp>2</stp>
        <stp>002615.SZ</stp>
        <stp>2020/12/24</stp>
        <tr r="AN83" s="8"/>
      </tp>
      <tp>
        <v>23.180252360000001</v>
        <stp/>
        <stp>EM_S_VAL_PE_TTM</stp>
        <stp>2</stp>
        <stp>603355.SH</stp>
        <stp>2020/12/31</stp>
        <tr r="AA88" s="8"/>
      </tp>
      <tp>
        <v>-46.264570919999997</v>
        <stp/>
        <stp>EM_S_VAL_PE_TTM</stp>
        <stp>2</stp>
        <stp>002615.SZ</stp>
        <stp>2020/11/25</stp>
        <tr r="AN62" s="8"/>
      </tp>
      <tp>
        <v>15.664644389999999</v>
        <stp/>
        <stp>EM_S_VAL_PE_TTM</stp>
        <stp>2</stp>
        <stp>002035.SZ</stp>
        <stp>2020/12/23</stp>
        <tr r="BD82" s="8"/>
      </tp>
      <tp>
        <v>32.097148609999998</v>
        <stp/>
        <stp>EM_S_VAL_PE_TTM</stp>
        <stp>2</stp>
        <stp>002705.SZ</stp>
        <stp>2020/11/24</stp>
        <tr r="AD61" s="8"/>
      </tp>
      <tp>
        <v>17.54716505</v>
        <stp/>
        <stp>EM_S_VAL_PE_TTM</stp>
        <stp>2</stp>
        <stp>002035.SZ</stp>
        <stp>2020/11/23</stp>
        <tr r="BD60" s="8"/>
      </tp>
      <tp>
        <v>30.93781654</v>
        <stp/>
        <stp>EM_S_VAL_PE_TTM</stp>
        <stp>2</stp>
        <stp>002705.SZ</stp>
        <stp>2020/12/24</stp>
        <tr r="AD83" s="8"/>
      </tp>
      <tp>
        <v>15.564192309999999</v>
        <stp/>
        <stp>EM_S_VAL_PE_TTM</stp>
        <stp>2</stp>
        <stp>002035.SZ</stp>
        <stp>2020/10/23</stp>
        <tr r="BD39" s="8"/>
      </tp>
      <tp>
        <v>-38.981567490000003</v>
        <stp/>
        <stp>EM_S_VAL_PE_TTM</stp>
        <stp>2</stp>
        <stp>002615.SZ</stp>
        <stp>2020/12/25</stp>
        <tr r="AN84" s="8"/>
      </tp>
      <tp>
        <v>24.729180899999999</v>
        <stp/>
        <stp>EM_S_VAL_PE_TTM</stp>
        <stp>2</stp>
        <stp>603355.SH</stp>
        <stp>2020/11/30</stp>
        <tr r="AA65" s="8"/>
      </tp>
      <tp>
        <v>27.82703798</v>
        <stp/>
        <stp>EM_S_VAL_PE_TTM</stp>
        <stp>2</stp>
        <stp>603355.SH</stp>
        <stp>2020/10/30</stp>
        <tr r="AA44" s="8"/>
      </tp>
      <tp>
        <v>23.01155717</v>
        <stp/>
        <stp>EM_S_VAL_PE_TTM</stp>
        <stp>2</stp>
        <stp>603355.SH</stp>
        <stp>2020/12/30</stp>
        <tr r="AA87" s="8"/>
      </tp>
      <tp>
        <v>41.208938420000003</v>
        <stp/>
        <stp>EM_S_VAL_PE_TTM</stp>
        <stp>2</stp>
        <stp>002705.SZ</stp>
        <stp>2020/10/23</stp>
        <tr r="AD39" s="8"/>
      </tp>
      <tp>
        <v>15.422852750000001</v>
        <stp/>
        <stp>EM_S_VAL_PE_TTM</stp>
        <stp>2</stp>
        <stp>002035.SZ</stp>
        <stp>2020/12/24</stp>
        <tr r="BD83" s="8"/>
      </tp>
      <tp>
        <v>-77.631795729999993</v>
        <stp/>
        <stp>EM_S_VAL_PE_TTM</stp>
        <stp>2</stp>
        <stp>002615.SZ</stp>
        <stp>2020/10/22</stp>
        <tr r="AN38" s="8"/>
      </tp>
      <tp>
        <v>34.326633340000001</v>
        <stp/>
        <stp>EM_S_VAL_PE_TTM</stp>
        <stp>2</stp>
        <stp>002705.SZ</stp>
        <stp>2020/11/23</stp>
        <tr r="AD60" s="8"/>
      </tp>
      <tp>
        <v>17.0808526</v>
        <stp/>
        <stp>EM_S_VAL_PE_TTM</stp>
        <stp>2</stp>
        <stp>002035.SZ</stp>
        <stp>2020/11/24</stp>
        <tr r="BD61" s="8"/>
      </tp>
      <tp>
        <v>31.807315590000002</v>
        <stp/>
        <stp>EM_S_VAL_PE_TTM</stp>
        <stp>2</stp>
        <stp>002705.SZ</stp>
        <stp>2020/12/23</stp>
        <tr r="AD82" s="8"/>
      </tp>
      <tp>
        <v>-39.064181529999999</v>
        <stp/>
        <stp>EM_S_VAL_PE_TTM</stp>
        <stp>2</stp>
        <stp>002615.SZ</stp>
        <stp>2020/12/22</stp>
        <tr r="AN81" s="8"/>
      </tp>
      <tp>
        <v>28.5986519</v>
        <stp/>
        <stp>EM_S_VAL_PE_TTM</stp>
        <stp>2</stp>
        <stp>603515.SH</stp>
        <stp>2020/12/31</stp>
        <tr r="V88" s="8"/>
      </tp>
      <tp>
        <v>-44.195493509999999</v>
        <stp/>
        <stp>EM_S_VAL_PE_TTM</stp>
        <stp>2</stp>
        <stp>002615.SZ</stp>
        <stp>2020/11/23</stp>
        <tr r="AN60" s="8"/>
      </tp>
      <tp>
        <v>43.893500330000002</v>
        <stp/>
        <stp>EM_S_VAL_PE_TTM</stp>
        <stp>2</stp>
        <stp>002705.SZ</stp>
        <stp>2020/10/22</stp>
        <tr r="AD38" s="8"/>
      </tp>
      <tp>
        <v>15.457394409999999</v>
        <stp/>
        <stp>EM_S_VAL_PE_TTM</stp>
        <stp>2</stp>
        <stp>002035.SZ</stp>
        <stp>2020/12/25</stp>
        <tr r="BD84" s="8"/>
      </tp>
      <tp>
        <v>-76.522770080000001</v>
        <stp/>
        <stp>EM_S_VAL_PE_TTM</stp>
        <stp>2</stp>
        <stp>002615.SZ</stp>
        <stp>2020/10/23</stp>
        <tr r="AN39" s="8"/>
      </tp>
      <tp>
        <v>16.752706790000001</v>
        <stp/>
        <stp>EM_S_VAL_PE_TTM</stp>
        <stp>2</stp>
        <stp>002035.SZ</stp>
        <stp>2020/11/25</stp>
        <tr r="BD62" s="8"/>
      </tp>
      <tp>
        <v>32.312665459999998</v>
        <stp/>
        <stp>EM_S_VAL_PE_TTM</stp>
        <stp>2</stp>
        <stp>002705.SZ</stp>
        <stp>2020/12/22</stp>
        <tr r="AD81" s="8"/>
      </tp>
      <tp>
        <v>-38.733129140000003</v>
        <stp/>
        <stp>EM_S_VAL_PE_TTM</stp>
        <stp>2</stp>
        <stp>002615.SZ</stp>
        <stp>2020/12/23</stp>
        <tr r="AN82" s="8"/>
      </tp>
      <tp>
        <v>30.804373819999999</v>
        <stp/>
        <stp>EM_S_VAL_PE_TTM</stp>
        <stp>2</stp>
        <stp>603515.SH</stp>
        <stp>2020/11/30</stp>
        <tr r="V65" s="8"/>
      </tp>
      <tp>
        <v>28.39031481</v>
        <stp/>
        <stp>EM_S_VAL_PE_TTM</stp>
        <stp>2</stp>
        <stp>603515.SH</stp>
        <stp>2020/10/30</stp>
        <tr r="V44" s="8"/>
      </tp>
      <tp>
        <v>28.314653369999998</v>
        <stp/>
        <stp>EM_S_VAL_PE_TTM</stp>
        <stp>2</stp>
        <stp>603515.SH</stp>
        <stp>2020/12/30</stp>
        <tr r="V87" s="8"/>
      </tp>
      <tp>
        <v>-45.519703049999997</v>
        <stp/>
        <stp>EM_S_VAL_PE_TTM</stp>
        <stp>2</stp>
        <stp>002615.SZ</stp>
        <stp>2020/11/20</stp>
        <tr r="AN59" s="8"/>
      </tp>
      <tp>
        <v>44.706173829999997</v>
        <stp/>
        <stp>EM_S_VAL_PE_TTM</stp>
        <stp>2</stp>
        <stp>002705.SZ</stp>
        <stp>2020/10/21</stp>
        <tr r="AD37" s="8"/>
      </tp>
      <tp>
        <v>-81.0975009</v>
        <stp/>
        <stp>EM_S_VAL_PE_TTM</stp>
        <stp>2</stp>
        <stp>002615.SZ</stp>
        <stp>2020/10/20</stp>
        <tr r="AN36" s="8"/>
      </tp>
      <tp>
        <v>16.908144279999998</v>
        <stp/>
        <stp>EM_S_VAL_PE_TTM</stp>
        <stp>2</stp>
        <stp>002035.SZ</stp>
        <stp>2020/11/26</stp>
        <tr r="BD63" s="8"/>
      </tp>
      <tp>
        <v>34.14084295</v>
        <stp/>
        <stp>EM_S_VAL_PE_TTM</stp>
        <stp>2</stp>
        <stp>002705.SZ</stp>
        <stp>2020/12/21</stp>
        <tr r="AD80" s="8"/>
      </tp>
      <tp>
        <v>15.29526458</v>
        <stp/>
        <stp>EM_S_VAL_PE_TTM</stp>
        <stp>2</stp>
        <stp>002035.SZ</stp>
        <stp>2020/10/26</stp>
        <tr r="BD40" s="8"/>
      </tp>
      <tp>
        <v>25.425526049999998</v>
        <stp/>
        <stp>EM_S_VAL_PE_TTM</stp>
        <stp>2</stp>
        <stp>603685.SH</stp>
        <stp>2020/10/30</stp>
        <tr r="K44" s="8"/>
      </tp>
      <tp>
        <v>27.36983098</v>
        <stp/>
        <stp>EM_S_VAL_PE_TTM</stp>
        <stp>2</stp>
        <stp>603685.SH</stp>
        <stp>2020/11/30</stp>
        <tr r="K65" s="8"/>
      </tp>
      <tp>
        <v>23.331659200000001</v>
        <stp/>
        <stp>EM_S_VAL_PE_TTM</stp>
        <stp>2</stp>
        <stp>603685.SH</stp>
        <stp>2020/12/30</stp>
        <tr r="K87" s="8"/>
      </tp>
      <tp>
        <v>44.286140340000003</v>
        <stp/>
        <stp>EM_S_VAL_PE_TTM</stp>
        <stp>2</stp>
        <stp>002705.SZ</stp>
        <stp>2020/10/20</stp>
        <tr r="AD36" s="8"/>
      </tp>
      <tp>
        <v>-81.236129109999993</v>
        <stp/>
        <stp>EM_S_VAL_PE_TTM</stp>
        <stp>2</stp>
        <stp>002615.SZ</stp>
        <stp>2020/10/21</stp>
        <tr r="AN37" s="8"/>
      </tp>
      <tp>
        <v>34.111116490000001</v>
        <stp/>
        <stp>EM_S_VAL_PE_TTM</stp>
        <stp>2</stp>
        <stp>002705.SZ</stp>
        <stp>2020/11/20</stp>
        <tr r="AD59" s="8"/>
      </tp>
      <tp>
        <v>16.718165129999999</v>
        <stp/>
        <stp>EM_S_VAL_PE_TTM</stp>
        <stp>2</stp>
        <stp>002035.SZ</stp>
        <stp>2020/11/27</stp>
        <tr r="BD64" s="8"/>
      </tp>
      <tp>
        <v>15.02633685</v>
        <stp/>
        <stp>EM_S_VAL_PE_TTM</stp>
        <stp>2</stp>
        <stp>002035.SZ</stp>
        <stp>2020/10/27</stp>
        <tr r="BD41" s="8"/>
      </tp>
      <tp>
        <v>-39.312470820000001</v>
        <stp/>
        <stp>EM_S_VAL_PE_TTM</stp>
        <stp>2</stp>
        <stp>002615.SZ</stp>
        <stp>2020/12/21</stp>
        <tr r="AN80" s="8"/>
      </tp>
      <tp>
        <v>23.63078303</v>
        <stp/>
        <stp>EM_S_VAL_PE_TTM</stp>
        <stp>2</stp>
        <stp>603685.SH</stp>
        <stp>2020/12/31</stp>
        <tr r="K88" s="8"/>
      </tp>
      <tp>
        <v>16.42456099</v>
        <stp/>
        <stp>EM_S_VAL_PE_TTM</stp>
        <stp>2</stp>
        <stp>002035.SZ</stp>
        <stp>2020/12/18</stp>
        <tr r="BD79" s="8"/>
      </tp>
      <tp>
        <v>17.598977550000001</v>
        <stp/>
        <stp>EM_S_VAL_PE_TTM</stp>
        <stp>2</stp>
        <stp>002035.SZ</stp>
        <stp>2020/11/18</stp>
        <tr r="BD57" s="8"/>
      </tp>
      <tp>
        <v>17.44354006</v>
        <stp/>
        <stp>EM_S_VAL_PE_TTM</stp>
        <stp>2</stp>
        <stp>002035.SZ</stp>
        <stp>2020/11/19</stp>
        <tr r="BD58" s="8"/>
      </tp>
      <tp>
        <v>16.3709755</v>
        <stp/>
        <stp>EM_S_VAL_PE_TTM</stp>
        <stp>2</stp>
        <stp>002035.SZ</stp>
        <stp>2020/10/19</stp>
        <tr r="BD35" s="8"/>
      </tp>
      <tp>
        <v>-45.85075544</v>
        <stp/>
        <stp>EM_S_VAL_PE_TTM</stp>
        <stp>2</stp>
        <stp>002615.SZ</stp>
        <stp>2020/11/18</stp>
        <tr r="AN57" s="8"/>
      </tp>
      <tp>
        <v>44.770091970000003</v>
        <stp/>
        <stp>EM_S_VAL_PE_TTM</stp>
        <stp>2</stp>
        <stp>002705.SZ</stp>
        <stp>2020/10/19</stp>
        <tr r="AD35" s="8"/>
      </tp>
      <tp>
        <v>33.271343899999998</v>
        <stp/>
        <stp>EM_S_VAL_PE_TTM</stp>
        <stp>2</stp>
        <stp>002705.SZ</stp>
        <stp>2020/11/19</stp>
        <tr r="AD58" s="8"/>
      </tp>
      <tp>
        <v>-39.312470820000001</v>
        <stp/>
        <stp>EM_S_VAL_PE_TTM</stp>
        <stp>2</stp>
        <stp>002615.SZ</stp>
        <stp>2020/12/18</stp>
        <tr r="AN79" s="8"/>
      </tp>
      <tp>
        <v>-46.430097109999998</v>
        <stp/>
        <stp>EM_S_VAL_PE_TTM</stp>
        <stp>2</stp>
        <stp>002615.SZ</stp>
        <stp>2020/11/19</stp>
        <tr r="AN58" s="8"/>
      </tp>
      <tp>
        <v>-80.68161628</v>
        <stp/>
        <stp>EM_S_VAL_PE_TTM</stp>
        <stp>2</stp>
        <stp>002615.SZ</stp>
        <stp>2020/10/19</stp>
        <tr r="AN35" s="8"/>
      </tp>
      <tp>
        <v>32.922057959999997</v>
        <stp/>
        <stp>EM_S_VAL_PE_TTM</stp>
        <stp>2</stp>
        <stp>002705.SZ</stp>
        <stp>2020/11/18</stp>
        <tr r="AD57" s="8"/>
      </tp>
      <tp>
        <v>32.25321254</v>
        <stp/>
        <stp>EM_S_VAL_PE_TTM</stp>
        <stp>2</stp>
        <stp>002705.SZ</stp>
        <stp>2020/12/18</stp>
        <tr r="AD79" s="8"/>
      </tp>
      <tp>
        <v>-44.940361379999999</v>
        <stp/>
        <stp>EM_S_VAL_PE_TTM</stp>
        <stp>2</stp>
        <stp>002615.SZ</stp>
        <stp>2020/11/16</stp>
        <tr r="AN55" s="8"/>
      </tp>
      <tp>
        <v>16.303665169999999</v>
        <stp/>
        <stp>EM_S_VAL_PE_TTM</stp>
        <stp>2</stp>
        <stp>002035.SZ</stp>
        <stp>2020/12/10</stp>
        <tr r="BD73" s="8"/>
      </tp>
      <tp>
        <v>-79.84984704</v>
        <stp/>
        <stp>EM_S_VAL_PE_TTM</stp>
        <stp>2</stp>
        <stp>002615.SZ</stp>
        <stp>2020/10/16</stp>
        <tr r="AN34" s="8"/>
      </tp>
      <tp>
        <v>33.746967310000002</v>
        <stp/>
        <stp>EM_S_VAL_PE_TTM</stp>
        <stp>2</stp>
        <stp>002705.SZ</stp>
        <stp>2020/11/17</stp>
        <tr r="AD56" s="8"/>
      </tp>
      <tp>
        <v>15.975519370000001</v>
        <stp/>
        <stp>EM_S_VAL_PE_TTM</stp>
        <stp>2</stp>
        <stp>002035.SZ</stp>
        <stp>2020/11/10</stp>
        <tr r="BD51" s="8"/>
      </tp>
      <tp>
        <v>33.040963810000001</v>
        <stp/>
        <stp>EM_S_VAL_PE_TTM</stp>
        <stp>2</stp>
        <stp>002705.SZ</stp>
        <stp>2020/12/17</stp>
        <tr r="AD78" s="8"/>
      </tp>
      <tp>
        <v>-40.967732750000003</v>
        <stp/>
        <stp>EM_S_VAL_PE_TTM</stp>
        <stp>2</stp>
        <stp>002615.SZ</stp>
        <stp>2020/12/16</stp>
        <tr r="AN77" s="8"/>
      </tp>
      <tp>
        <v>-44.3610197</v>
        <stp/>
        <stp>EM_S_VAL_PE_TTM</stp>
        <stp>2</stp>
        <stp>002615.SZ</stp>
        <stp>2020/11/17</stp>
        <tr r="AN56" s="8"/>
      </tp>
      <tp>
        <v>44.843141279999998</v>
        <stp/>
        <stp>EM_S_VAL_PE_TTM</stp>
        <stp>2</stp>
        <stp>002705.SZ</stp>
        <stp>2020/10/16</stp>
        <tr r="AD34" s="8"/>
      </tp>
      <tp>
        <v>16.269123499999999</v>
        <stp/>
        <stp>EM_S_VAL_PE_TTM</stp>
        <stp>2</stp>
        <stp>002035.SZ</stp>
        <stp>2020/12/11</stp>
        <tr r="BD74" s="8"/>
      </tp>
      <tp>
        <v>33.509155610000001</v>
        <stp/>
        <stp>EM_S_VAL_PE_TTM</stp>
        <stp>2</stp>
        <stp>002705.SZ</stp>
        <stp>2020/11/16</stp>
        <tr r="AD55" s="8"/>
      </tp>
      <tp>
        <v>15.699186060000001</v>
        <stp/>
        <stp>EM_S_VAL_PE_TTM</stp>
        <stp>2</stp>
        <stp>002035.SZ</stp>
        <stp>2020/11/11</stp>
        <tr r="BD52" s="8"/>
      </tp>
      <tp>
        <v>31.197923100000001</v>
        <stp/>
        <stp>EM_S_VAL_PE_TTM</stp>
        <stp>2</stp>
        <stp>002705.SZ</stp>
        <stp>2020/12/16</stp>
        <tr r="AD77" s="8"/>
      </tp>
      <tp>
        <v>-40.057338680000001</v>
        <stp/>
        <stp>EM_S_VAL_PE_TTM</stp>
        <stp>2</stp>
        <stp>002615.SZ</stp>
        <stp>2020/12/17</stp>
        <tr r="AN78" s="8"/>
      </tp>
      <tp>
        <v>42.742973800000001</v>
        <stp/>
        <stp>EM_S_VAL_PE_TTM</stp>
        <stp>2</stp>
        <stp>002705.SZ</stp>
        <stp>2020/10/15</stp>
        <tr r="AD33" s="8"/>
      </tp>
      <tp>
        <v>-79.849804059999997</v>
        <stp/>
        <stp>EM_S_VAL_PE_TTM</stp>
        <stp>2</stp>
        <stp>002615.SZ</stp>
        <stp>2020/10/14</stp>
        <tr r="AN32" s="8"/>
      </tp>
      <tp>
        <v>17.270831749999999</v>
        <stp/>
        <stp>EM_S_VAL_PE_TTM</stp>
        <stp>2</stp>
        <stp>002035.SZ</stp>
        <stp>2020/11/12</stp>
        <tr r="BD53" s="8"/>
      </tp>
      <tp>
        <v>31.58436712</v>
        <stp/>
        <stp>EM_S_VAL_PE_TTM</stp>
        <stp>2</stp>
        <stp>002705.SZ</stp>
        <stp>2020/12/15</stp>
        <tr r="AD76" s="8"/>
      </tp>
      <tp>
        <v>17.02648684</v>
        <stp/>
        <stp>EM_S_VAL_PE_TTM</stp>
        <stp>2</stp>
        <stp>002035.SZ</stp>
        <stp>2020/10/12</stp>
        <tr r="BD30" s="8"/>
      </tp>
      <tp>
        <v>-42.954047060000001</v>
        <stp/>
        <stp>EM_S_VAL_PE_TTM</stp>
        <stp>2</stp>
        <stp>002615.SZ</stp>
        <stp>2020/12/14</stp>
        <tr r="AN75" s="8"/>
      </tp>
      <tp>
        <v>38.853098379999999</v>
        <stp/>
        <stp>EM_S_VAL_PE_TTM</stp>
        <stp>2</stp>
        <stp>002705.SZ</stp>
        <stp>2020/10/14</stp>
        <tr r="AD32" s="8"/>
      </tp>
      <tp>
        <v>-80.127103450000007</v>
        <stp/>
        <stp>EM_S_VAL_PE_TTM</stp>
        <stp>2</stp>
        <stp>002615.SZ</stp>
        <stp>2020/10/15</stp>
        <tr r="AN33" s="8"/>
      </tp>
      <tp>
        <v>16.787248460000001</v>
        <stp/>
        <stp>EM_S_VAL_PE_TTM</stp>
        <stp>2</stp>
        <stp>002035.SZ</stp>
        <stp>2020/11/13</stp>
        <tr r="BD54" s="8"/>
      </tp>
      <tp>
        <v>31.435734799999999</v>
        <stp/>
        <stp>EM_S_VAL_PE_TTM</stp>
        <stp>2</stp>
        <stp>002705.SZ</stp>
        <stp>2020/12/14</stp>
        <tr r="AD75" s="8"/>
      </tp>
      <tp>
        <v>16.807983060000002</v>
        <stp/>
        <stp>EM_S_VAL_PE_TTM</stp>
        <stp>2</stp>
        <stp>002035.SZ</stp>
        <stp>2020/10/13</stp>
        <tr r="BD31" s="8"/>
      </tp>
      <tp>
        <v>-42.043652999999999</v>
        <stp/>
        <stp>EM_S_VAL_PE_TTM</stp>
        <stp>2</stp>
        <stp>002615.SZ</stp>
        <stp>2020/12/15</stp>
        <tr r="AN76" s="8"/>
      </tp>
      <tp>
        <v>-47.174964979999999</v>
        <stp/>
        <stp>EM_S_VAL_PE_TTM</stp>
        <stp>2</stp>
        <stp>002615.SZ</stp>
        <stp>2020/11/12</stp>
        <tr r="AN53" s="8"/>
      </tp>
      <tp>
        <v>38.46958953</v>
        <stp/>
        <stp>EM_S_VAL_PE_TTM</stp>
        <stp>2</stp>
        <stp>002705.SZ</stp>
        <stp>2020/10/13</stp>
        <tr r="AD31" s="8"/>
      </tp>
      <tp>
        <v>16.286394340000001</v>
        <stp/>
        <stp>EM_S_VAL_PE_TTM</stp>
        <stp>2</stp>
        <stp>002035.SZ</stp>
        <stp>2020/12/14</stp>
        <tr r="BD75" s="8"/>
      </tp>
      <tp>
        <v>-81.790597910000002</v>
        <stp/>
        <stp>EM_S_VAL_PE_TTM</stp>
        <stp>2</stp>
        <stp>002615.SZ</stp>
        <stp>2020/10/12</stp>
        <tr r="AN30" s="8"/>
      </tp>
      <tp>
        <v>33.962484170000003</v>
        <stp/>
        <stp>EM_S_VAL_PE_TTM</stp>
        <stp>2</stp>
        <stp>002705.SZ</stp>
        <stp>2020/11/13</stp>
        <tr r="AD54" s="8"/>
      </tp>
      <tp>
        <v>16.791175079999999</v>
        <stp/>
        <stp>EM_S_VAL_PE_TTM</stp>
        <stp>2</stp>
        <stp>002035.SZ</stp>
        <stp>2020/10/14</stp>
        <tr r="BD32" s="8"/>
      </tp>
      <tp>
        <v>97.836515640000002</v>
        <stp/>
        <stp>EM_S_VAL_PE_TTM</stp>
        <stp>2</stp>
        <stp>300475.SZ</stp>
        <stp>2020/10/30</stp>
        <tr r="Y44" s="8"/>
      </tp>
      <tp>
        <v>98.158081839999994</v>
        <stp/>
        <stp>EM_S_VAL_PE_TTM</stp>
        <stp>2</stp>
        <stp>300475.SZ</stp>
        <stp>2020/11/30</stp>
        <tr r="Y65" s="8"/>
      </tp>
      <tp>
        <v>76.773929690000003</v>
        <stp/>
        <stp>EM_S_VAL_PE_TTM</stp>
        <stp>2</stp>
        <stp>300475.SZ</stp>
        <stp>2020/12/30</stp>
        <tr r="Y87" s="8"/>
      </tp>
      <tp>
        <v>-45.933518530000001</v>
        <stp/>
        <stp>EM_S_VAL_PE_TTM</stp>
        <stp>2</stp>
        <stp>002615.SZ</stp>
        <stp>2020/11/13</stp>
        <tr r="AN54" s="8"/>
      </tp>
      <tp>
        <v>38.706999770000003</v>
        <stp/>
        <stp>EM_S_VAL_PE_TTM</stp>
        <stp>2</stp>
        <stp>002705.SZ</stp>
        <stp>2020/10/12</stp>
        <tr r="AD30" s="8"/>
      </tp>
      <tp>
        <v>16.441831820000001</v>
        <stp/>
        <stp>EM_S_VAL_PE_TTM</stp>
        <stp>2</stp>
        <stp>002035.SZ</stp>
        <stp>2020/12/15</stp>
        <tr r="BD76" s="8"/>
      </tp>
      <tp>
        <v>-79.988432189999997</v>
        <stp/>
        <stp>EM_S_VAL_PE_TTM</stp>
        <stp>2</stp>
        <stp>002615.SZ</stp>
        <stp>2020/10/13</stp>
        <tr r="AN31" s="8"/>
      </tp>
      <tp>
        <v>33.739535699999998</v>
        <stp/>
        <stp>EM_S_VAL_PE_TTM</stp>
        <stp>2</stp>
        <stp>002705.SZ</stp>
        <stp>2020/11/12</stp>
        <tr r="AD53" s="8"/>
      </tp>
      <tp>
        <v>16.791175079999999</v>
        <stp/>
        <stp>EM_S_VAL_PE_TTM</stp>
        <stp>2</stp>
        <stp>002035.SZ</stp>
        <stp>2020/10/15</stp>
        <tr r="BD33" s="8"/>
      </tp>
      <tp>
        <v>77.095495889999995</v>
        <stp/>
        <stp>EM_S_VAL_PE_TTM</stp>
        <stp>2</stp>
        <stp>300475.SZ</stp>
        <stp>2020/12/31</stp>
        <tr r="Y88" s="8"/>
      </tp>
      <tp>
        <v>-47.423254270000001</v>
        <stp/>
        <stp>EM_S_VAL_PE_TTM</stp>
        <stp>2</stp>
        <stp>002615.SZ</stp>
        <stp>2020/11/10</stp>
        <tr r="AN51" s="8"/>
      </tp>
      <tp>
        <v>19.14603288</v>
        <stp/>
        <stp>EM_S_VAL_PE_TTM</stp>
        <stp>2</stp>
        <stp>300625.SZ</stp>
        <stp>2020/11/30</stp>
        <tr r="Q65" s="8"/>
      </tp>
      <tp>
        <v>16.182769350000001</v>
        <stp/>
        <stp>EM_S_VAL_PE_TTM</stp>
        <stp>2</stp>
        <stp>002035.SZ</stp>
        <stp>2020/12/16</stp>
        <tr r="BD77" s="8"/>
      </tp>
      <tp>
        <v>33.18216451</v>
        <stp/>
        <stp>EM_S_VAL_PE_TTM</stp>
        <stp>2</stp>
        <stp>002705.SZ</stp>
        <stp>2020/11/11</stp>
        <tr r="AD52" s="8"/>
      </tp>
      <tp>
        <v>20.84195188</v>
        <stp/>
        <stp>EM_S_VAL_PE_TTM</stp>
        <stp>2</stp>
        <stp>300625.SZ</stp>
        <stp>2020/10/30</stp>
        <tr r="Q44" s="8"/>
      </tp>
      <tp>
        <v>17.322644239999999</v>
        <stp/>
        <stp>EM_S_VAL_PE_TTM</stp>
        <stp>2</stp>
        <stp>002035.SZ</stp>
        <stp>2020/11/16</stp>
        <tr r="BD55" s="8"/>
      </tp>
      <tp>
        <v>31.970811139999999</v>
        <stp/>
        <stp>EM_S_VAL_PE_TTM</stp>
        <stp>2</stp>
        <stp>002705.SZ</stp>
        <stp>2020/12/11</stp>
        <tr r="AD74" s="8"/>
      </tp>
      <tp>
        <v>16.639903230000002</v>
        <stp/>
        <stp>EM_S_VAL_PE_TTM</stp>
        <stp>2</stp>
        <stp>002035.SZ</stp>
        <stp>2020/10/16</stp>
        <tr r="BD34" s="8"/>
      </tp>
      <tp>
        <v>-44.278256599999999</v>
        <stp/>
        <stp>EM_S_VAL_PE_TTM</stp>
        <stp>2</stp>
        <stp>002615.SZ</stp>
        <stp>2020/12/10</stp>
        <tr r="AN73" s="8"/>
      </tp>
      <tp>
        <v>17.14886512</v>
        <stp/>
        <stp>EM_S_VAL_PE_TTM</stp>
        <stp>2</stp>
        <stp>300625.SZ</stp>
        <stp>2020/12/30</stp>
        <tr r="Q87" s="8"/>
      </tp>
      <tp>
        <v>-47.092201879999998</v>
        <stp/>
        <stp>EM_S_VAL_PE_TTM</stp>
        <stp>2</stp>
        <stp>002615.SZ</stp>
        <stp>2020/11/11</stp>
        <tr r="AN52" s="8"/>
      </tp>
      <tp>
        <v>16.63181097</v>
        <stp/>
        <stp>EM_S_VAL_PE_TTM</stp>
        <stp>2</stp>
        <stp>002035.SZ</stp>
        <stp>2020/12/17</stp>
        <tr r="BD78" s="8"/>
      </tp>
      <tp>
        <v>33.531450450000001</v>
        <stp/>
        <stp>EM_S_VAL_PE_TTM</stp>
        <stp>2</stp>
        <stp>002705.SZ</stp>
        <stp>2020/11/10</stp>
        <tr r="AD51" s="8"/>
      </tp>
      <tp>
        <v>17.598977550000001</v>
        <stp/>
        <stp>EM_S_VAL_PE_TTM</stp>
        <stp>2</stp>
        <stp>002035.SZ</stp>
        <stp>2020/11/17</stp>
        <tr r="BD56" s="8"/>
      </tp>
      <tp>
        <v>31.73299943</v>
        <stp/>
        <stp>EM_S_VAL_PE_TTM</stp>
        <stp>2</stp>
        <stp>002705.SZ</stp>
        <stp>2020/12/10</stp>
        <tr r="AD73" s="8"/>
      </tp>
      <tp>
        <v>-43.119573250000002</v>
        <stp/>
        <stp>EM_S_VAL_PE_TTM</stp>
        <stp>2</stp>
        <stp>002615.SZ</stp>
        <stp>2020/12/11</stp>
        <tr r="AN74" s="8"/>
      </tp>
      <tp>
        <v>17.572844870000001</v>
        <stp/>
        <stp>EM_S_VAL_PE_TTM</stp>
        <stp>2</stp>
        <stp>300625.SZ</stp>
        <stp>2020/12/31</stp>
        <tr r="Q88" s="8"/>
      </tp>
      <tp>
        <v>52.844790170000003</v>
        <stp/>
        <stp>EM_S_VAL_PE_TTM</stp>
        <stp>2</stp>
        <stp>603195.SH</stp>
        <stp>2020/11/19</stp>
        <tr r="G58" s="8"/>
      </tp>
      <tp>
        <v>48.691195690000001</v>
        <stp/>
        <stp>EM_S_VAL_PE_TTM</stp>
        <stp>2</stp>
        <stp>603195.SH</stp>
        <stp>2020/10/19</stp>
        <tr r="G35" s="8"/>
      </tp>
      <tp>
        <v>52.492808160000003</v>
        <stp/>
        <stp>EM_S_VAL_PE_TTM</stp>
        <stp>2</stp>
        <stp>603195.SH</stp>
        <stp>2020/11/18</stp>
        <tr r="G57" s="8"/>
      </tp>
      <tp>
        <v>55.702548810000003</v>
        <stp/>
        <stp>EM_S_VAL_PE_TTM</stp>
        <stp>2</stp>
        <stp>603195.SH</stp>
        <stp>2020/12/18</stp>
        <tr r="G79" s="8"/>
      </tp>
      <tp>
        <v>27.435971859999999</v>
        <stp/>
        <stp>EM_S_VAL_PE_TTM</stp>
        <stp>2</stp>
        <stp>603355.SH</stp>
        <stp>2020/11/19</stp>
        <tr r="AA58" s="8"/>
      </tp>
      <tp>
        <v>29.264564109999998</v>
        <stp/>
        <stp>EM_S_VAL_PE_TTM</stp>
        <stp>2</stp>
        <stp>603355.SH</stp>
        <stp>2020/10/19</stp>
        <tr r="AA35" s="8"/>
      </tp>
      <tp>
        <v>26.945222220000002</v>
        <stp/>
        <stp>EM_S_VAL_PE_TTM</stp>
        <stp>2</stp>
        <stp>603355.SH</stp>
        <stp>2020/11/18</stp>
        <tr r="AA57" s="8"/>
      </tp>
      <tp>
        <v>24.422462379999999</v>
        <stp/>
        <stp>EM_S_VAL_PE_TTM</stp>
        <stp>2</stp>
        <stp>603355.SH</stp>
        <stp>2020/12/18</stp>
        <tr r="AA79" s="8"/>
      </tp>
      <tp>
        <v>103.77921895999999</v>
        <stp/>
        <stp>EM_S_VAL_PE_TTM</stp>
        <stp>2</stp>
        <stp>300475.SZ</stp>
        <stp>2020/10/28</stp>
        <tr r="Y42" s="8"/>
      </tp>
      <tp>
        <v>78.301369129999998</v>
        <stp/>
        <stp>EM_S_VAL_PE_TTM</stp>
        <stp>2</stp>
        <stp>300475.SZ</stp>
        <stp>2020/12/28</stp>
        <tr r="Y85" s="8"/>
      </tp>
      <tp>
        <v>32.177033369999997</v>
        <stp/>
        <stp>EM_S_VAL_PE_TTM</stp>
        <stp>2</stp>
        <stp>603515.SH</stp>
        <stp>2020/11/19</stp>
        <tr r="V58" s="8"/>
      </tp>
      <tp>
        <v>28.417962159999998</v>
        <stp/>
        <stp>EM_S_VAL_PE_TTM</stp>
        <stp>2</stp>
        <stp>603515.SH</stp>
        <stp>2020/10/19</stp>
        <tr r="V35" s="8"/>
      </tp>
      <tp>
        <v>100.21971831</v>
        <stp/>
        <stp>EM_S_VAL_PE_TTM</stp>
        <stp>2</stp>
        <stp>300475.SZ</stp>
        <stp>2020/10/29</stp>
        <tr r="Y43" s="8"/>
      </tp>
      <tp>
        <v>77.175887439999997</v>
        <stp/>
        <stp>EM_S_VAL_PE_TTM</stp>
        <stp>2</stp>
        <stp>300475.SZ</stp>
        <stp>2020/12/29</stp>
        <tr r="Y86" s="8"/>
      </tp>
      <tp>
        <v>32.091833819999998</v>
        <stp/>
        <stp>EM_S_VAL_PE_TTM</stp>
        <stp>2</stp>
        <stp>603515.SH</stp>
        <stp>2020/11/18</stp>
        <tr r="V57" s="8"/>
      </tp>
      <tp>
        <v>28.276786900000001</v>
        <stp/>
        <stp>EM_S_VAL_PE_TTM</stp>
        <stp>2</stp>
        <stp>603515.SH</stp>
        <stp>2020/12/18</stp>
        <tr r="V79" s="8"/>
      </tp>
      <tp>
        <v>22.374224699999999</v>
        <stp/>
        <stp>EM_S_VAL_PE_TTM</stp>
        <stp>2</stp>
        <stp>300625.SZ</stp>
        <stp>2020/10/28</stp>
        <tr r="Q42" s="8"/>
      </tp>
      <tp>
        <v>16.825301620000001</v>
        <stp/>
        <stp>EM_S_VAL_PE_TTM</stp>
        <stp>2</stp>
        <stp>300625.SZ</stp>
        <stp>2020/12/28</stp>
        <tr r="Q85" s="8"/>
      </tp>
      <tp>
        <v>27.604856850000001</v>
        <stp/>
        <stp>EM_S_VAL_PE_TTM</stp>
        <stp>2</stp>
        <stp>603685.SH</stp>
        <stp>2020/11/18</stp>
        <tr r="K57" s="8"/>
      </tp>
      <tp>
        <v>24.421324599999998</v>
        <stp/>
        <stp>EM_S_VAL_PE_TTM</stp>
        <stp>2</stp>
        <stp>603685.SH</stp>
        <stp>2020/12/18</stp>
        <tr r="K79" s="8"/>
      </tp>
      <tp>
        <v>21.723383460000001</v>
        <stp/>
        <stp>EM_S_VAL_PE_TTM</stp>
        <stp>2</stp>
        <stp>300625.SZ</stp>
        <stp>2020/10/29</stp>
        <tr r="Q43" s="8"/>
      </tp>
      <tp>
        <v>17.02613414</v>
        <stp/>
        <stp>EM_S_VAL_PE_TTM</stp>
        <stp>2</stp>
        <stp>300625.SZ</stp>
        <stp>2020/12/29</stp>
        <tr r="Q86" s="8"/>
      </tp>
      <tp>
        <v>23.229981500000001</v>
        <stp/>
        <stp>EM_S_VAL_PE_TTM</stp>
        <stp>2</stp>
        <stp>603685.SH</stp>
        <stp>2020/10/19</stp>
        <tr r="K35" s="8"/>
      </tp>
      <tp>
        <v>27.562124870000002</v>
        <stp/>
        <stp>EM_S_VAL_PE_TTM</stp>
        <stp>2</stp>
        <stp>603685.SH</stp>
        <stp>2020/11/19</stp>
        <tr r="K58" s="8"/>
      </tp>
      <tp>
        <v>19.54769791</v>
        <stp/>
        <stp>EM_S_VAL_PE_TTM</stp>
        <stp>2</stp>
        <stp>300625.SZ</stp>
        <stp>2020/11/26</stp>
        <tr r="Q63" s="8"/>
      </tp>
      <tp>
        <v>22.012621070000002</v>
        <stp/>
        <stp>EM_S_VAL_PE_TTM</stp>
        <stp>2</stp>
        <stp>300625.SZ</stp>
        <stp>2020/10/26</stp>
        <tr r="Q40" s="8"/>
      </tp>
      <tp>
        <v>107.80506776999999</v>
        <stp/>
        <stp>EM_S_VAL_PE_TTM</stp>
        <stp>2</stp>
        <stp>300475.SZ</stp>
        <stp>2020/11/24</stp>
        <tr r="Y61" s="8"/>
      </tp>
      <tp>
        <v>78.381760679999999</v>
        <stp/>
        <stp>EM_S_VAL_PE_TTM</stp>
        <stp>2</stp>
        <stp>300475.SZ</stp>
        <stp>2020/12/24</stp>
        <tr r="Y83" s="8"/>
      </tp>
      <tp>
        <v>28.034072980000001</v>
        <stp/>
        <stp>EM_S_VAL_PE_TTM</stp>
        <stp>2</stp>
        <stp>603355.SH</stp>
        <stp>2020/11/13</stp>
        <tr r="AA54" s="8"/>
      </tp>
      <tp>
        <v>28.97905617</v>
        <stp/>
        <stp>EM_S_VAL_PE_TTM</stp>
        <stp>2</stp>
        <stp>603355.SH</stp>
        <stp>2020/10/13</stp>
        <tr r="AA31" s="8"/>
      </tp>
      <tp>
        <v>28.80865773</v>
        <stp/>
        <stp>EM_S_VAL_PE_TTM</stp>
        <stp>2</stp>
        <stp>603515.SH</stp>
        <stp>2020/10/15</stp>
        <tr r="V33" s="8"/>
      </tp>
      <tp>
        <v>29.63997985</v>
        <stp/>
        <stp>EM_S_VAL_PE_TTM</stp>
        <stp>2</stp>
        <stp>603515.SH</stp>
        <stp>2020/12/15</stp>
        <tr r="V76" s="8"/>
      </tp>
      <tp>
        <v>54.467818289999997</v>
        <stp/>
        <stp>EM_S_VAL_PE_TTM</stp>
        <stp>2</stp>
        <stp>603195.SH</stp>
        <stp>2020/11/11</stp>
        <tr r="G52" s="8"/>
      </tp>
      <tp>
        <v>23.407580750000001</v>
        <stp/>
        <stp>EM_S_VAL_PE_TTM</stp>
        <stp>2</stp>
        <stp>603685.SH</stp>
        <stp>2020/10/16</stp>
        <tr r="K34" s="8"/>
      </tp>
      <tp>
        <v>27.92534667</v>
        <stp/>
        <stp>EM_S_VAL_PE_TTM</stp>
        <stp>2</stp>
        <stp>603685.SH</stp>
        <stp>2020/11/16</stp>
        <tr r="K55" s="8"/>
      </tp>
      <tp>
        <v>24.976840289999998</v>
        <stp/>
        <stp>EM_S_VAL_PE_TTM</stp>
        <stp>2</stp>
        <stp>603685.SH</stp>
        <stp>2020/12/16</stp>
        <tr r="K77" s="8"/>
      </tp>
      <tp>
        <v>52.062607939999999</v>
        <stp/>
        <stp>EM_S_VAL_PE_TTM</stp>
        <stp>2</stp>
        <stp>603195.SH</stp>
        <stp>2020/12/11</stp>
        <tr r="G74" s="8"/>
      </tp>
      <tp>
        <v>19.30223595</v>
        <stp/>
        <stp>EM_S_VAL_PE_TTM</stp>
        <stp>2</stp>
        <stp>300625.SZ</stp>
        <stp>2020/11/27</stp>
        <tr r="Q64" s="8"/>
      </tp>
      <tp>
        <v>21.391114829999999</v>
        <stp/>
        <stp>EM_S_VAL_PE_TTM</stp>
        <stp>2</stp>
        <stp>300625.SZ</stp>
        <stp>2020/10/27</stp>
        <tr r="Q41" s="8"/>
      </tp>
      <tp>
        <v>105.39332127999999</v>
        <stp/>
        <stp>EM_S_VAL_PE_TTM</stp>
        <stp>2</stp>
        <stp>300475.SZ</stp>
        <stp>2020/11/25</stp>
        <tr r="Y62" s="8"/>
      </tp>
      <tp>
        <v>80.391549409999996</v>
        <stp/>
        <stp>EM_S_VAL_PE_TTM</stp>
        <stp>2</stp>
        <stp>300475.SZ</stp>
        <stp>2020/12/25</stp>
        <tr r="Y84" s="8"/>
      </tp>
      <tp>
        <v>27.965061309999999</v>
        <stp/>
        <stp>EM_S_VAL_PE_TTM</stp>
        <stp>2</stp>
        <stp>603355.SH</stp>
        <stp>2020/11/12</stp>
        <tr r="AA53" s="8"/>
      </tp>
      <tp>
        <v>27.76564741</v>
        <stp/>
        <stp>EM_S_VAL_PE_TTM</stp>
        <stp>2</stp>
        <stp>603355.SH</stp>
        <stp>2020/10/12</stp>
        <tr r="AA30" s="8"/>
      </tp>
      <tp>
        <v>28.49406256</v>
        <stp/>
        <stp>EM_S_VAL_PE_TTM</stp>
        <stp>2</stp>
        <stp>603515.SH</stp>
        <stp>2020/10/14</stp>
        <tr r="V32" s="8"/>
      </tp>
      <tp>
        <v>29.725179399999998</v>
        <stp/>
        <stp>EM_S_VAL_PE_TTM</stp>
        <stp>2</stp>
        <stp>603515.SH</stp>
        <stp>2020/12/14</stp>
        <tr r="V75" s="8"/>
      </tp>
      <tp>
        <v>55.576840959999998</v>
        <stp/>
        <stp>EM_S_VAL_PE_TTM</stp>
        <stp>2</stp>
        <stp>603195.SH</stp>
        <stp>2020/11/10</stp>
        <tr r="G51" s="8"/>
      </tp>
      <tp>
        <v>27.49802691</v>
        <stp/>
        <stp>EM_S_VAL_PE_TTM</stp>
        <stp>2</stp>
        <stp>603685.SH</stp>
        <stp>2020/11/17</stp>
        <tr r="K56" s="8"/>
      </tp>
      <tp>
        <v>24.91274233</v>
        <stp/>
        <stp>EM_S_VAL_PE_TTM</stp>
        <stp>2</stp>
        <stp>603685.SH</stp>
        <stp>2020/12/17</stp>
        <tr r="K78" s="8"/>
      </tp>
      <tp>
        <v>53.107379909999999</v>
        <stp/>
        <stp>EM_S_VAL_PE_TTM</stp>
        <stp>2</stp>
        <stp>603195.SH</stp>
        <stp>2020/12/10</stp>
        <tr r="G73" s="8"/>
      </tp>
      <tp>
        <v>20.295241149999999</v>
        <stp/>
        <stp>EM_S_VAL_PE_TTM</stp>
        <stp>2</stp>
        <stp>300625.SZ</stp>
        <stp>2020/11/24</stp>
        <tr r="Q61" s="8"/>
      </tp>
      <tp>
        <v>17.048448860000001</v>
        <stp/>
        <stp>EM_S_VAL_PE_TTM</stp>
        <stp>2</stp>
        <stp>300625.SZ</stp>
        <stp>2020/12/24</stp>
        <tr r="Q83" s="8"/>
      </tp>
      <tp>
        <v>100.85251843</v>
        <stp/>
        <stp>EM_S_VAL_PE_TTM</stp>
        <stp>2</stp>
        <stp>300475.SZ</stp>
        <stp>2020/10/26</stp>
        <tr r="Y40" s="8"/>
      </tp>
      <tp>
        <v>102.9815748</v>
        <stp/>
        <stp>EM_S_VAL_PE_TTM</stp>
        <stp>2</stp>
        <stp>300475.SZ</stp>
        <stp>2020/11/26</stp>
        <tr r="Y63" s="8"/>
      </tp>
      <tp>
        <v>27.47431168</v>
        <stp/>
        <stp>EM_S_VAL_PE_TTM</stp>
        <stp>2</stp>
        <stp>603355.SH</stp>
        <stp>2020/11/11</stp>
        <tr r="AA52" s="8"/>
      </tp>
      <tp>
        <v>23.870369029999999</v>
        <stp/>
        <stp>EM_S_VAL_PE_TTM</stp>
        <stp>2</stp>
        <stp>603355.SH</stp>
        <stp>2020/12/11</stp>
        <tr r="AA74" s="8"/>
      </tp>
      <tp>
        <v>31.400770730000001</v>
        <stp/>
        <stp>EM_S_VAL_PE_TTM</stp>
        <stp>2</stp>
        <stp>603515.SH</stp>
        <stp>2020/11/17</stp>
        <tr r="V56" s="8"/>
      </tp>
      <tp>
        <v>29.119315870000001</v>
        <stp/>
        <stp>EM_S_VAL_PE_TTM</stp>
        <stp>2</stp>
        <stp>603515.SH</stp>
        <stp>2020/12/17</stp>
        <tr r="V78" s="8"/>
      </tp>
      <tp>
        <v>55.367327860000003</v>
        <stp/>
        <stp>EM_S_VAL_PE_TTM</stp>
        <stp>2</stp>
        <stp>603195.SH</stp>
        <stp>2020/11/13</stp>
        <tr r="G54" s="8"/>
      </tp>
      <tp>
        <v>23.99365826</v>
        <stp/>
        <stp>EM_S_VAL_PE_TTM</stp>
        <stp>2</stp>
        <stp>603685.SH</stp>
        <stp>2020/10/14</stp>
        <tr r="K32" s="8"/>
      </tp>
      <tp>
        <v>48.008553829999997</v>
        <stp/>
        <stp>EM_S_VAL_PE_TTM</stp>
        <stp>2</stp>
        <stp>603195.SH</stp>
        <stp>2020/10/13</stp>
        <tr r="G31" s="8"/>
      </tp>
      <tp>
        <v>25.404160059999999</v>
        <stp/>
        <stp>EM_S_VAL_PE_TTM</stp>
        <stp>2</stp>
        <stp>603685.SH</stp>
        <stp>2020/12/14</stp>
        <tr r="K75" s="8"/>
      </tp>
      <tp>
        <v>19.737373059999999</v>
        <stp/>
        <stp>EM_S_VAL_PE_TTM</stp>
        <stp>2</stp>
        <stp>300625.SZ</stp>
        <stp>2020/11/25</stp>
        <tr r="Q62" s="8"/>
      </tp>
      <tp>
        <v>17.372012349999999</v>
        <stp/>
        <stp>EM_S_VAL_PE_TTM</stp>
        <stp>2</stp>
        <stp>300625.SZ</stp>
        <stp>2020/12/25</stp>
        <tr r="Q84" s="8"/>
      </tp>
      <tp>
        <v>100.85251843</v>
        <stp/>
        <stp>EM_S_VAL_PE_TTM</stp>
        <stp>2</stp>
        <stp>300475.SZ</stp>
        <stp>2020/10/27</stp>
        <tr r="Y41" s="8"/>
      </tp>
      <tp>
        <v>102.01687621000001</v>
        <stp/>
        <stp>EM_S_VAL_PE_TTM</stp>
        <stp>2</stp>
        <stp>300475.SZ</stp>
        <stp>2020/11/27</stp>
        <tr r="Y64" s="8"/>
      </tp>
      <tp>
        <v>27.758026310000002</v>
        <stp/>
        <stp>EM_S_VAL_PE_TTM</stp>
        <stp>2</stp>
        <stp>603355.SH</stp>
        <stp>2020/11/10</stp>
        <tr r="AA51" s="8"/>
      </tp>
      <tp>
        <v>24.345782740000001</v>
        <stp/>
        <stp>EM_S_VAL_PE_TTM</stp>
        <stp>2</stp>
        <stp>603355.SH</stp>
        <stp>2020/12/10</stp>
        <tr r="AA73" s="8"/>
      </tp>
      <tp>
        <v>30.207976899999998</v>
        <stp/>
        <stp>EM_S_VAL_PE_TTM</stp>
        <stp>2</stp>
        <stp>603515.SH</stp>
        <stp>2020/11/16</stp>
        <tr r="V55" s="8"/>
      </tp>
      <tp>
        <v>28.315147530000001</v>
        <stp/>
        <stp>EM_S_VAL_PE_TTM</stp>
        <stp>2</stp>
        <stp>603515.SH</stp>
        <stp>2020/10/16</stp>
        <tr r="V34" s="8"/>
      </tp>
      <tp>
        <v>29.119315870000001</v>
        <stp/>
        <stp>EM_S_VAL_PE_TTM</stp>
        <stp>2</stp>
        <stp>603515.SH</stp>
        <stp>2020/12/16</stp>
        <tr r="V77" s="8"/>
      </tp>
      <tp>
        <v>55.311457699999998</v>
        <stp/>
        <stp>EM_S_VAL_PE_TTM</stp>
        <stp>2</stp>
        <stp>603195.SH</stp>
        <stp>2020/11/12</stp>
        <tr r="G53" s="8"/>
      </tp>
      <tp>
        <v>23.62069984</v>
        <stp/>
        <stp>EM_S_VAL_PE_TTM</stp>
        <stp>2</stp>
        <stp>603685.SH</stp>
        <stp>2020/10/15</stp>
        <tr r="K33" s="8"/>
      </tp>
      <tp>
        <v>45.901779840000003</v>
        <stp/>
        <stp>EM_S_VAL_PE_TTM</stp>
        <stp>2</stp>
        <stp>603195.SH</stp>
        <stp>2020/10/12</stp>
        <tr r="G30" s="8"/>
      </tp>
      <tp>
        <v>25.297330120000002</v>
        <stp/>
        <stp>EM_S_VAL_PE_TTM</stp>
        <stp>2</stp>
        <stp>603685.SH</stp>
        <stp>2020/12/15</stp>
        <tr r="K76" s="8"/>
      </tp>
      <tp>
        <v>21.94482039</v>
        <stp/>
        <stp>EM_S_VAL_PE_TTM</stp>
        <stp>2</stp>
        <stp>300625.SZ</stp>
        <stp>2020/10/22</stp>
        <tr r="Q38" s="8"/>
      </tp>
      <tp>
        <v>17.740205289999999</v>
        <stp/>
        <stp>EM_S_VAL_PE_TTM</stp>
        <stp>2</stp>
        <stp>300625.SZ</stp>
        <stp>2020/12/22</stp>
        <tr r="Q81" s="8"/>
      </tp>
      <tp>
        <v>101.08981847</v>
        <stp/>
        <stp>EM_S_VAL_PE_TTM</stp>
        <stp>2</stp>
        <stp>300475.SZ</stp>
        <stp>2020/10/20</stp>
        <tr r="Y36" s="8"/>
      </tp>
      <tp>
        <v>110.37759735</v>
        <stp/>
        <stp>EM_S_VAL_PE_TTM</stp>
        <stp>2</stp>
        <stp>300475.SZ</stp>
        <stp>2020/11/20</stp>
        <tr r="Y59" s="8"/>
      </tp>
      <tp>
        <v>27.221268899999998</v>
        <stp/>
        <stp>EM_S_VAL_PE_TTM</stp>
        <stp>2</stp>
        <stp>603355.SH</stp>
        <stp>2020/11/17</stp>
        <tr r="AA56" s="8"/>
      </tp>
      <tp>
        <v>24.920879970000001</v>
        <stp/>
        <stp>EM_S_VAL_PE_TTM</stp>
        <stp>2</stp>
        <stp>603355.SH</stp>
        <stp>2020/12/17</stp>
        <tr r="AA78" s="8"/>
      </tp>
      <tp>
        <v>28.787984260000002</v>
        <stp/>
        <stp>EM_S_VAL_PE_TTM</stp>
        <stp>2</stp>
        <stp>603515.SH</stp>
        <stp>2020/11/11</stp>
        <tr r="V52" s="8"/>
      </tp>
      <tp>
        <v>29.867178670000001</v>
        <stp/>
        <stp>EM_S_VAL_PE_TTM</stp>
        <stp>2</stp>
        <stp>603515.SH</stp>
        <stp>2020/12/11</stp>
        <tr r="V74" s="8"/>
      </tp>
      <tp>
        <v>24.4554163</v>
        <stp/>
        <stp>EM_S_VAL_PE_TTM</stp>
        <stp>2</stp>
        <stp>603685.SH</stp>
        <stp>2020/10/12</stp>
        <tr r="K30" s="8"/>
      </tp>
      <tp>
        <v>49.176695279999997</v>
        <stp/>
        <stp>EM_S_VAL_PE_TTM</stp>
        <stp>2</stp>
        <stp>603195.SH</stp>
        <stp>2020/10/15</stp>
        <tr r="G33" s="8"/>
      </tp>
      <tp>
        <v>26.728851330000001</v>
        <stp/>
        <stp>EM_S_VAL_PE_TTM</stp>
        <stp>2</stp>
        <stp>603685.SH</stp>
        <stp>2020/11/12</stp>
        <tr r="K53" s="8"/>
      </tp>
      <tp>
        <v>55.836637199999998</v>
        <stp/>
        <stp>EM_S_VAL_PE_TTM</stp>
        <stp>2</stp>
        <stp>603195.SH</stp>
        <stp>2020/12/15</stp>
        <tr r="G76" s="8"/>
      </tp>
      <tp>
        <v>20.38450005</v>
        <stp/>
        <stp>EM_S_VAL_PE_TTM</stp>
        <stp>2</stp>
        <stp>300625.SZ</stp>
        <stp>2020/11/23</stp>
        <tr r="Q60" s="8"/>
      </tp>
      <tp>
        <v>22.34032436</v>
        <stp/>
        <stp>EM_S_VAL_PE_TTM</stp>
        <stp>2</stp>
        <stp>300625.SZ</stp>
        <stp>2020/10/23</stp>
        <tr r="Q39" s="8"/>
      </tp>
      <tp>
        <v>17.751362660000002</v>
        <stp/>
        <stp>EM_S_VAL_PE_TTM</stp>
        <stp>2</stp>
        <stp>300625.SZ</stp>
        <stp>2020/12/23</stp>
        <tr r="Q82" s="8"/>
      </tp>
      <tp>
        <v>100.06151828</v>
        <stp/>
        <stp>EM_S_VAL_PE_TTM</stp>
        <stp>2</stp>
        <stp>300475.SZ</stp>
        <stp>2020/10/21</stp>
        <tr r="Y37" s="8"/>
      </tp>
      <tp>
        <v>86.018957869999994</v>
        <stp/>
        <stp>EM_S_VAL_PE_TTM</stp>
        <stp>2</stp>
        <stp>300475.SZ</stp>
        <stp>2020/12/21</stp>
        <tr r="Y80" s="8"/>
      </tp>
      <tp>
        <v>27.742690379999999</v>
        <stp/>
        <stp>EM_S_VAL_PE_TTM</stp>
        <stp>2</stp>
        <stp>603355.SH</stp>
        <stp>2020/11/16</stp>
        <tr r="AA55" s="8"/>
      </tp>
      <tp>
        <v>29.343871870000001</v>
        <stp/>
        <stp>EM_S_VAL_PE_TTM</stp>
        <stp>2</stp>
        <stp>603355.SH</stp>
        <stp>2020/10/16</stp>
        <tr r="AA34" s="8"/>
      </tp>
      <tp>
        <v>24.798192570000001</v>
        <stp/>
        <stp>EM_S_VAL_PE_TTM</stp>
        <stp>2</stp>
        <stp>603355.SH</stp>
        <stp>2020/12/16</stp>
        <tr r="AA77" s="8"/>
      </tp>
      <tp>
        <v>28.702784699999999</v>
        <stp/>
        <stp>EM_S_VAL_PE_TTM</stp>
        <stp>2</stp>
        <stp>603515.SH</stp>
        <stp>2020/11/10</stp>
        <tr r="V51" s="8"/>
      </tp>
      <tp>
        <v>30.747574109999999</v>
        <stp/>
        <stp>EM_S_VAL_PE_TTM</stp>
        <stp>2</stp>
        <stp>603515.SH</stp>
        <stp>2020/12/10</stp>
        <tr r="V73" s="8"/>
      </tp>
      <tp>
        <v>24.43765638</v>
        <stp/>
        <stp>EM_S_VAL_PE_TTM</stp>
        <stp>2</stp>
        <stp>603685.SH</stp>
        <stp>2020/10/13</stp>
        <tr r="K31" s="8"/>
      </tp>
      <tp>
        <v>49.435628399999999</v>
        <stp/>
        <stp>EM_S_VAL_PE_TTM</stp>
        <stp>2</stp>
        <stp>603195.SH</stp>
        <stp>2020/10/14</stp>
        <tr r="G32" s="8"/>
      </tp>
      <tp>
        <v>28.715888240000002</v>
        <stp/>
        <stp>EM_S_VAL_PE_TTM</stp>
        <stp>2</stp>
        <stp>603685.SH</stp>
        <stp>2020/11/13</stp>
        <tr r="K54" s="8"/>
      </tp>
      <tp>
        <v>55.029313389999999</v>
        <stp/>
        <stp>EM_S_VAL_PE_TTM</stp>
        <stp>2</stp>
        <stp>603195.SH</stp>
        <stp>2020/12/14</stp>
        <tr r="G75" s="8"/>
      </tp>
      <tp>
        <v>20.183667530000001</v>
        <stp/>
        <stp>EM_S_VAL_PE_TTM</stp>
        <stp>2</stp>
        <stp>300625.SZ</stp>
        <stp>2020/11/20</stp>
        <tr r="Q59" s="8"/>
      </tp>
      <tp>
        <v>21.583216749999998</v>
        <stp/>
        <stp>EM_S_VAL_PE_TTM</stp>
        <stp>2</stp>
        <stp>300625.SZ</stp>
        <stp>2020/10/20</stp>
        <tr r="Q36" s="8"/>
      </tp>
      <tp>
        <v>101.2480185</v>
        <stp/>
        <stp>EM_S_VAL_PE_TTM</stp>
        <stp>2</stp>
        <stp>300475.SZ</stp>
        <stp>2020/10/22</stp>
        <tr r="Y38" s="8"/>
      </tp>
      <tp>
        <v>82.240555049999998</v>
        <stp/>
        <stp>EM_S_VAL_PE_TTM</stp>
        <stp>2</stp>
        <stp>300475.SZ</stp>
        <stp>2020/12/22</stp>
        <tr r="Y81" s="8"/>
      </tp>
      <tp>
        <v>29.288356440000001</v>
        <stp/>
        <stp>EM_S_VAL_PE_TTM</stp>
        <stp>2</stp>
        <stp>603355.SH</stp>
        <stp>2020/10/15</stp>
        <tr r="AA33" s="8"/>
      </tp>
      <tp>
        <v>24.882540160000001</v>
        <stp/>
        <stp>EM_S_VAL_PE_TTM</stp>
        <stp>2</stp>
        <stp>603355.SH</stp>
        <stp>2020/12/15</stp>
        <tr r="AA76" s="8"/>
      </tp>
      <tp>
        <v>29.299181610000002</v>
        <stp/>
        <stp>EM_S_VAL_PE_TTM</stp>
        <stp>2</stp>
        <stp>603515.SH</stp>
        <stp>2020/11/13</stp>
        <tr r="V54" s="8"/>
      </tp>
      <tp>
        <v>27.55831384</v>
        <stp/>
        <stp>EM_S_VAL_PE_TTM</stp>
        <stp>2</stp>
        <stp>603515.SH</stp>
        <stp>2020/10/13</stp>
        <tr r="V31" s="8"/>
      </tp>
      <tp>
        <v>54.836561340000003</v>
        <stp/>
        <stp>EM_S_VAL_PE_TTM</stp>
        <stp>2</stp>
        <stp>603195.SH</stp>
        <stp>2020/11/17</stp>
        <tr r="G56" s="8"/>
      </tp>
      <tp>
        <v>26.557923429999999</v>
        <stp/>
        <stp>EM_S_VAL_PE_TTM</stp>
        <stp>2</stp>
        <stp>603685.SH</stp>
        <stp>2020/11/10</stp>
        <tr r="K51" s="8"/>
      </tp>
      <tp>
        <v>25.874211800000001</v>
        <stp/>
        <stp>EM_S_VAL_PE_TTM</stp>
        <stp>2</stp>
        <stp>603685.SH</stp>
        <stp>2020/12/10</stp>
        <tr r="K73" s="8"/>
      </tp>
      <tp>
        <v>56.800397439999998</v>
        <stp/>
        <stp>EM_S_VAL_PE_TTM</stp>
        <stp>2</stp>
        <stp>603195.SH</stp>
        <stp>2020/12/17</stp>
        <tr r="G78" s="8"/>
      </tp>
      <tp>
        <v>21.662317550000001</v>
        <stp/>
        <stp>EM_S_VAL_PE_TTM</stp>
        <stp>2</stp>
        <stp>300625.SZ</stp>
        <stp>2020/10/21</stp>
        <tr r="Q37" s="8"/>
      </tp>
      <tp>
        <v>18.108398229999999</v>
        <stp/>
        <stp>EM_S_VAL_PE_TTM</stp>
        <stp>2</stp>
        <stp>300625.SZ</stp>
        <stp>2020/12/21</stp>
        <tr r="Q80" s="8"/>
      </tp>
      <tp>
        <v>99.5869182</v>
        <stp/>
        <stp>EM_S_VAL_PE_TTM</stp>
        <stp>2</stp>
        <stp>300475.SZ</stp>
        <stp>2020/10/23</stp>
        <tr r="Y39" s="8"/>
      </tp>
      <tp>
        <v>108.76976636000001</v>
        <stp/>
        <stp>EM_S_VAL_PE_TTM</stp>
        <stp>2</stp>
        <stp>300475.SZ</stp>
        <stp>2020/11/23</stp>
        <tr r="Y60" s="8"/>
      </tp>
      <tp>
        <v>81.517031110000005</v>
        <stp/>
        <stp>EM_S_VAL_PE_TTM</stp>
        <stp>2</stp>
        <stp>300475.SZ</stp>
        <stp>2020/12/23</stp>
        <tr r="Y82" s="8"/>
      </tp>
      <tp>
        <v>29.105948590000001</v>
        <stp/>
        <stp>EM_S_VAL_PE_TTM</stp>
        <stp>2</stp>
        <stp>603355.SH</stp>
        <stp>2020/10/14</stp>
        <tr r="AA32" s="8"/>
      </tp>
      <tp>
        <v>24.84420034</v>
        <stp/>
        <stp>EM_S_VAL_PE_TTM</stp>
        <stp>2</stp>
        <stp>603355.SH</stp>
        <stp>2020/12/14</stp>
        <tr r="AA75" s="8"/>
      </tp>
      <tp>
        <v>29.22344867</v>
        <stp/>
        <stp>EM_S_VAL_PE_TTM</stp>
        <stp>2</stp>
        <stp>603515.SH</stp>
        <stp>2020/11/12</stp>
        <tr r="V53" s="8"/>
      </tp>
      <tp>
        <v>27.82567062</v>
        <stp/>
        <stp>EM_S_VAL_PE_TTM</stp>
        <stp>2</stp>
        <stp>603515.SH</stp>
        <stp>2020/10/12</stp>
        <tr r="V30" s="8"/>
      </tp>
      <tp>
        <v>55.247207019999998</v>
        <stp/>
        <stp>EM_S_VAL_PE_TTM</stp>
        <stp>2</stp>
        <stp>603195.SH</stp>
        <stp>2020/11/16</stp>
        <tr r="G55" s="8"/>
      </tp>
      <tp>
        <v>49.138443799999997</v>
        <stp/>
        <stp>EM_S_VAL_PE_TTM</stp>
        <stp>2</stp>
        <stp>603195.SH</stp>
        <stp>2020/10/16</stp>
        <tr r="G34" s="8"/>
      </tp>
      <tp>
        <v>26.49382546</v>
        <stp/>
        <stp>EM_S_VAL_PE_TTM</stp>
        <stp>2</stp>
        <stp>603685.SH</stp>
        <stp>2020/11/11</stp>
        <tr r="K52" s="8"/>
      </tp>
      <tp>
        <v>25.34006209</v>
        <stp/>
        <stp>EM_S_VAL_PE_TTM</stp>
        <stp>2</stp>
        <stp>603685.SH</stp>
        <stp>2020/12/11</stp>
        <tr r="K74" s="8"/>
      </tp>
      <tp>
        <v>56.372990729999998</v>
        <stp/>
        <stp>EM_S_VAL_PE_TTM</stp>
        <stp>2</stp>
        <stp>603195.SH</stp>
        <stp>2020/12/16</stp>
        <tr r="G77" s="8"/>
      </tp>
      <tp>
        <v>79.427809710000005</v>
        <stp/>
        <stp>EM_S_VAL_PE_TTM</stp>
        <stp>2</stp>
        <stp>300824.SZ</stp>
        <stp>2020/11/10</stp>
        <tr r="F51" s="8"/>
      </tp>
      <tp>
        <v>69.953890240000007</v>
        <stp/>
        <stp>EM_S_VAL_PE_TTM</stp>
        <stp>2</stp>
        <stp>300824.SZ</stp>
        <stp>2020/12/10</stp>
        <tr r="F73" s="8"/>
      </tp>
      <tp>
        <v>75.360723070000006</v>
        <stp/>
        <stp>EM_S_VAL_PE_TTM</stp>
        <stp>2</stp>
        <stp>300824.SZ</stp>
        <stp>2020/11/11</stp>
        <tr r="F52" s="8"/>
      </tp>
      <tp>
        <v>69.523257540000003</v>
        <stp/>
        <stp>EM_S_VAL_PE_TTM</stp>
        <stp>2</stp>
        <stp>300824.SZ</stp>
        <stp>2020/12/11</stp>
        <tr r="F74" s="8"/>
      </tp>
      <tp>
        <v>75.887051929999998</v>
        <stp/>
        <stp>EM_S_VAL_PE_TTM</stp>
        <stp>2</stp>
        <stp>300824.SZ</stp>
        <stp>2020/11/12</stp>
        <tr r="F53" s="8"/>
      </tp>
      <tp>
        <v>81.286752269999994</v>
        <stp/>
        <stp>EM_S_VAL_PE_TTM</stp>
        <stp>2</stp>
        <stp>300824.SZ</stp>
        <stp>2020/10/12</stp>
        <tr r="F30" s="8"/>
      </tp>
      <tp>
        <v>75.528191340000006</v>
        <stp/>
        <stp>EM_S_VAL_PE_TTM</stp>
        <stp>2</stp>
        <stp>300824.SZ</stp>
        <stp>2020/11/13</stp>
        <tr r="F54" s="8"/>
      </tp>
      <tp>
        <v>82.206775429999993</v>
        <stp/>
        <stp>EM_S_VAL_PE_TTM</stp>
        <stp>2</stp>
        <stp>300824.SZ</stp>
        <stp>2020/10/13</stp>
        <tr r="F31" s="8"/>
      </tp>
      <tp>
        <v>67.349839439999997</v>
        <stp/>
        <stp>EM_S_VAL_PE_TTM</stp>
        <stp>2</stp>
        <stp>000404.SZ</stp>
        <stp>2020/11/18</stp>
        <tr r="BM57" s="8"/>
      </tp>
      <tp>
        <v>83.235036609999995</v>
        <stp/>
        <stp>EM_S_VAL_PE_TTM</stp>
        <stp>2</stp>
        <stp>300824.SZ</stp>
        <stp>2020/10/14</stp>
        <tr r="F32" s="8"/>
      </tp>
      <tp>
        <v>77.863728409999993</v>
        <stp/>
        <stp>EM_S_VAL_PE_TTM</stp>
        <stp>2</stp>
        <stp>000404.SZ</stp>
        <stp>2020/12/18</stp>
        <tr r="BM79" s="8"/>
      </tp>
      <tp>
        <v>70.264902750000005</v>
        <stp/>
        <stp>EM_S_VAL_PE_TTM</stp>
        <stp>2</stp>
        <stp>300824.SZ</stp>
        <stp>2020/12/14</stp>
        <tr r="F75" s="8"/>
      </tp>
      <tp>
        <v>62.16908256</v>
        <stp/>
        <stp>EM_S_VAL_PE_TTM</stp>
        <stp>2</stp>
        <stp>000404.SZ</stp>
        <stp>2020/10/19</stp>
        <tr r="BM35" s="8"/>
      </tp>
      <tp>
        <v>71.159219500000006</v>
        <stp/>
        <stp>EM_S_VAL_PE_TTM</stp>
        <stp>2</stp>
        <stp>000404.SZ</stp>
        <stp>2020/11/19</stp>
        <tr r="BM58" s="8"/>
      </tp>
      <tp>
        <v>86.725712720000004</v>
        <stp/>
        <stp>EM_S_VAL_PE_TTM</stp>
        <stp>2</stp>
        <stp>300824.SZ</stp>
        <stp>2020/10/15</stp>
        <tr r="F33" s="8"/>
      </tp>
      <tp>
        <v>71.126168160000006</v>
        <stp/>
        <stp>EM_S_VAL_PE_TTM</stp>
        <stp>2</stp>
        <stp>300824.SZ</stp>
        <stp>2020/12/15</stp>
        <tr r="F76" s="8"/>
      </tp>
      <tp>
        <v>74.738698060000004</v>
        <stp/>
        <stp>EM_S_VAL_PE_TTM</stp>
        <stp>2</stp>
        <stp>300824.SZ</stp>
        <stp>2020/11/16</stp>
        <tr r="F55" s="8"/>
      </tp>
      <tp>
        <v>91.190531010000001</v>
        <stp/>
        <stp>EM_S_VAL_PE_TTM</stp>
        <stp>2</stp>
        <stp>300824.SZ</stp>
        <stp>2020/10/16</stp>
        <tr r="F34" s="8"/>
      </tp>
      <tp>
        <v>73.351103789999996</v>
        <stp/>
        <stp>EM_S_VAL_PE_TTM</stp>
        <stp>2</stp>
        <stp>300824.SZ</stp>
        <stp>2020/12/16</stp>
        <tr r="F77" s="8"/>
      </tp>
      <tp>
        <v>76.054520199999999</v>
        <stp/>
        <stp>EM_S_VAL_PE_TTM</stp>
        <stp>2</stp>
        <stp>300824.SZ</stp>
        <stp>2020/11/17</stp>
        <tr r="F56" s="8"/>
      </tp>
      <tp>
        <v>77.226798119999998</v>
        <stp/>
        <stp>EM_S_VAL_PE_TTM</stp>
        <stp>2</stp>
        <stp>300824.SZ</stp>
        <stp>2020/12/17</stp>
        <tr r="F78" s="8"/>
      </tp>
      <tp>
        <v>91.894500789999995</v>
        <stp/>
        <stp>EM_S_VAL_PE_TTM</stp>
        <stp>2</stp>
        <stp>000404.SZ</stp>
        <stp>2020/10/14</stp>
        <tr r="BM32" s="8"/>
      </tp>
      <tp>
        <v>73.78173649</v>
        <stp/>
        <stp>EM_S_VAL_PE_TTM</stp>
        <stp>2</stp>
        <stp>300824.SZ</stp>
        <stp>2020/11/18</stp>
        <tr r="F57" s="8"/>
      </tp>
      <tp>
        <v>69.483092279999994</v>
        <stp/>
        <stp>EM_S_VAL_PE_TTM</stp>
        <stp>2</stp>
        <stp>000404.SZ</stp>
        <stp>2020/12/14</stp>
        <tr r="BM75" s="8"/>
      </tp>
      <tp>
        <v>75.719583659999998</v>
        <stp/>
        <stp>EM_S_VAL_PE_TTM</stp>
        <stp>2</stp>
        <stp>300824.SZ</stp>
        <stp>2020/12/18</stp>
        <tr r="F79" s="8"/>
      </tp>
      <tp>
        <v>93.700780910000006</v>
        <stp/>
        <stp>EM_S_VAL_PE_TTM</stp>
        <stp>2</stp>
        <stp>000404.SZ</stp>
        <stp>2020/10/15</stp>
        <tr r="BM33" s="8"/>
      </tp>
      <tp>
        <v>75.360723070000006</v>
        <stp/>
        <stp>EM_S_VAL_PE_TTM</stp>
        <stp>2</stp>
        <stp>300824.SZ</stp>
        <stp>2020/11/19</stp>
        <tr r="F58" s="8"/>
      </tp>
      <tp>
        <v>89.025770629999997</v>
        <stp/>
        <stp>EM_S_VAL_PE_TTM</stp>
        <stp>2</stp>
        <stp>300824.SZ</stp>
        <stp>2020/10/19</stp>
        <tr r="F35" s="8"/>
      </tp>
      <tp>
        <v>74.054348349999998</v>
        <stp/>
        <stp>EM_S_VAL_PE_TTM</stp>
        <stp>2</stp>
        <stp>000404.SZ</stp>
        <stp>2020/12/15</stp>
        <tr r="BM76" s="8"/>
      </tp>
      <tp>
        <v>93.700780910000006</v>
        <stp/>
        <stp>EM_S_VAL_PE_TTM</stp>
        <stp>2</stp>
        <stp>000404.SZ</stp>
        <stp>2020/10/16</stp>
        <tr r="BM34" s="8"/>
      </tp>
      <tp>
        <v>69.025966670000003</v>
        <stp/>
        <stp>EM_S_VAL_PE_TTM</stp>
        <stp>2</stp>
        <stp>000404.SZ</stp>
        <stp>2020/11/16</stp>
        <tr r="BM55" s="8"/>
      </tp>
      <tp>
        <v>71.311594709999994</v>
        <stp/>
        <stp>EM_S_VAL_PE_TTM</stp>
        <stp>2</stp>
        <stp>000404.SZ</stp>
        <stp>2020/12/16</stp>
        <tr r="BM77" s="8"/>
      </tp>
      <tp>
        <v>69.025966670000003</v>
        <stp/>
        <stp>EM_S_VAL_PE_TTM</stp>
        <stp>2</stp>
        <stp>000404.SZ</stp>
        <stp>2020/11/17</stp>
        <tr r="BM56" s="8"/>
      </tp>
      <tp>
        <v>78.473229219999993</v>
        <stp/>
        <stp>EM_S_VAL_PE_TTM</stp>
        <stp>2</stp>
        <stp>000404.SZ</stp>
        <stp>2020/12/17</stp>
        <tr r="BM78" s="8"/>
      </tp>
      <tp>
        <v>64.607085799999993</v>
        <stp/>
        <stp>EM_S_VAL_PE_TTM</stp>
        <stp>2</stp>
        <stp>000404.SZ</stp>
        <stp>2020/11/10</stp>
        <tr r="BM51" s="8"/>
      </tp>
      <tp>
        <v>71.006844299999997</v>
        <stp/>
        <stp>EM_S_VAL_PE_TTM</stp>
        <stp>2</stp>
        <stp>000404.SZ</stp>
        <stp>2020/12/10</stp>
        <tr r="BM73" s="8"/>
      </tp>
      <tp>
        <v>67.045089039999993</v>
        <stp/>
        <stp>EM_S_VAL_PE_TTM</stp>
        <stp>2</stp>
        <stp>000404.SZ</stp>
        <stp>2020/11/11</stp>
        <tr r="BM52" s="8"/>
      </tp>
      <tp>
        <v>71.463969910000003</v>
        <stp/>
        <stp>EM_S_VAL_PE_TTM</stp>
        <stp>2</stp>
        <stp>000404.SZ</stp>
        <stp>2020/12/11</stp>
        <tr r="BM74" s="8"/>
      </tp>
      <tp>
        <v>92.346070819999994</v>
        <stp/>
        <stp>EM_S_VAL_PE_TTM</stp>
        <stp>2</stp>
        <stp>000404.SZ</stp>
        <stp>2020/10/12</stp>
        <tr r="BM30" s="8"/>
      </tp>
      <tp>
        <v>20.578427520000002</v>
        <stp/>
        <stp>EM_S_VAL_PE_TTM</stp>
        <stp>2</stp>
        <stp>002614.SZ</stp>
        <stp>2020/11/30</stp>
        <tr r="AM65" s="8"/>
      </tp>
      <tp>
        <v>66.130837830000004</v>
        <stp/>
        <stp>EM_S_VAL_PE_TTM</stp>
        <stp>2</stp>
        <stp>000404.SZ</stp>
        <stp>2020/11/12</stp>
        <tr r="BM53" s="8"/>
      </tp>
      <tp>
        <v>21.270898379999998</v>
        <stp/>
        <stp>EM_S_VAL_PE_TTM</stp>
        <stp>2</stp>
        <stp>002614.SZ</stp>
        <stp>2020/10/30</stp>
        <tr r="AM44" s="8"/>
      </tp>
      <tp>
        <v>20.73439179</v>
        <stp/>
        <stp>EM_S_VAL_PE_TTM</stp>
        <stp>2</stp>
        <stp>002614.SZ</stp>
        <stp>2020/12/30</stp>
        <tr r="AM87" s="8"/>
      </tp>
      <tp>
        <v>91.668715779999999</v>
        <stp/>
        <stp>EM_S_VAL_PE_TTM</stp>
        <stp>2</stp>
        <stp>000404.SZ</stp>
        <stp>2020/10/13</stp>
        <tr r="BM31" s="8"/>
      </tp>
      <tp>
        <v>66.283213029999999</v>
        <stp/>
        <stp>EM_S_VAL_PE_TTM</stp>
        <stp>2</stp>
        <stp>000404.SZ</stp>
        <stp>2020/11/13</stp>
        <tr r="BM54" s="8"/>
      </tp>
      <tp>
        <v>20.296849380000001</v>
        <stp/>
        <stp>EM_S_VAL_PE_TTM</stp>
        <stp>2</stp>
        <stp>002614.SZ</stp>
        <stp>2020/12/31</stp>
        <tr r="AM88" s="8"/>
      </tp>
      <tp>
        <v>26.437032550000001</v>
        <stp/>
        <stp>EM_S_VAL_PE_TTM</stp>
        <stp>2</stp>
        <stp>002614.SZ</stp>
        <stp>2020/10/28</stp>
        <tr r="AM42" s="8"/>
      </tp>
      <tp>
        <v>20.070408350000001</v>
        <stp/>
        <stp>EM_S_VAL_PE_TTM</stp>
        <stp>2</stp>
        <stp>002614.SZ</stp>
        <stp>2020/12/28</stp>
        <tr r="AM85" s="8"/>
      </tp>
      <tp>
        <v>21.301005809999999</v>
        <stp/>
        <stp>EM_S_VAL_PE_TTM</stp>
        <stp>2</stp>
        <stp>002614.SZ</stp>
        <stp>2020/10/29</stp>
        <tr r="AM43" s="8"/>
      </tp>
      <tp>
        <v>19.8591409</v>
        <stp/>
        <stp>EM_S_VAL_PE_TTM</stp>
        <stp>2</stp>
        <stp>002614.SZ</stp>
        <stp>2020/12/29</stp>
        <tr r="AM86" s="8"/>
      </tp>
      <tp>
        <v>21.376274380000002</v>
        <stp/>
        <stp>EM_S_VAL_PE_TTM</stp>
        <stp>2</stp>
        <stp>002614.SZ</stp>
        <stp>2020/11/26</stp>
        <tr r="AM63" s="8"/>
      </tp>
      <tp>
        <v>25.586728730000001</v>
        <stp/>
        <stp>EM_S_VAL_PE_TTM</stp>
        <stp>2</stp>
        <stp>002614.SZ</stp>
        <stp>2020/10/26</stp>
        <tr r="AM40" s="8"/>
      </tp>
      <tp>
        <v>21.391328089999998</v>
        <stp/>
        <stp>EM_S_VAL_PE_TTM</stp>
        <stp>2</stp>
        <stp>002614.SZ</stp>
        <stp>2020/11/27</stp>
        <tr r="AM64" s="8"/>
      </tp>
      <tp>
        <v>26.252279470000001</v>
        <stp/>
        <stp>EM_S_VAL_PE_TTM</stp>
        <stp>2</stp>
        <stp>002614.SZ</stp>
        <stp>2020/10/27</stp>
        <tr r="AM41" s="8"/>
      </tp>
      <tp>
        <v>22.47519552</v>
        <stp/>
        <stp>EM_S_VAL_PE_TTM</stp>
        <stp>2</stp>
        <stp>002614.SZ</stp>
        <stp>2020/11/24</stp>
        <tr r="AM61" s="8"/>
      </tp>
      <tp>
        <v>20.417490600000001</v>
        <stp/>
        <stp>EM_S_VAL_PE_TTM</stp>
        <stp>2</stp>
        <stp>002614.SZ</stp>
        <stp>2020/12/24</stp>
        <tr r="AM83" s="8"/>
      </tp>
      <tp>
        <v>21.64724124</v>
        <stp/>
        <stp>EM_S_VAL_PE_TTM</stp>
        <stp>2</stp>
        <stp>002614.SZ</stp>
        <stp>2020/11/25</stp>
        <tr r="AM62" s="8"/>
      </tp>
      <tp>
        <v>20.4627622</v>
        <stp/>
        <stp>EM_S_VAL_PE_TTM</stp>
        <stp>2</stp>
        <stp>002614.SZ</stp>
        <stp>2020/12/25</stp>
        <tr r="AM84" s="8"/>
      </tp>
      <tp>
        <v>25.475803599999999</v>
        <stp/>
        <stp>EM_S_VAL_PE_TTM</stp>
        <stp>2</stp>
        <stp>002614.SZ</stp>
        <stp>2020/10/22</stp>
        <tr r="AM38" s="8"/>
      </tp>
      <tp>
        <v>20.568395930000001</v>
        <stp/>
        <stp>EM_S_VAL_PE_TTM</stp>
        <stp>2</stp>
        <stp>002614.SZ</stp>
        <stp>2020/12/22</stp>
        <tr r="AM81" s="8"/>
      </tp>
      <tp>
        <v>22.550464099999999</v>
        <stp/>
        <stp>EM_S_VAL_PE_TTM</stp>
        <stp>2</stp>
        <stp>002614.SZ</stp>
        <stp>2020/11/23</stp>
        <tr r="AM60" s="8"/>
      </tp>
      <tp>
        <v>25.549753689999999</v>
        <stp/>
        <stp>EM_S_VAL_PE_TTM</stp>
        <stp>2</stp>
        <stp>002614.SZ</stp>
        <stp>2020/10/23</stp>
        <tr r="AM39" s="8"/>
      </tp>
      <tp>
        <v>20.704210719999999</v>
        <stp/>
        <stp>EM_S_VAL_PE_TTM</stp>
        <stp>2</stp>
        <stp>002614.SZ</stp>
        <stp>2020/12/23</stp>
        <tr r="AM82" s="8"/>
      </tp>
      <tp>
        <v>22.565517809999999</v>
        <stp/>
        <stp>EM_S_VAL_PE_TTM</stp>
        <stp>2</stp>
        <stp>002614.SZ</stp>
        <stp>2020/11/20</stp>
        <tr r="AM59" s="8"/>
      </tp>
      <tp>
        <v>26.4556422</v>
        <stp/>
        <stp>EM_S_VAL_PE_TTM</stp>
        <stp>2</stp>
        <stp>002614.SZ</stp>
        <stp>2020/10/20</stp>
        <tr r="AM36" s="8"/>
      </tp>
      <tp>
        <v>25.73462889</v>
        <stp/>
        <stp>EM_S_VAL_PE_TTM</stp>
        <stp>2</stp>
        <stp>002614.SZ</stp>
        <stp>2020/10/21</stp>
        <tr r="AM37" s="8"/>
      </tp>
      <tp>
        <v>20.96074978</v>
        <stp/>
        <stp>EM_S_VAL_PE_TTM</stp>
        <stp>2</stp>
        <stp>002614.SZ</stp>
        <stp>2020/12/21</stp>
        <tr r="AM80" s="8"/>
      </tp>
      <tp>
        <v>70.551991220000005</v>
        <stp/>
        <stp>EM_S_VAL_PE_TTM</stp>
        <stp>2</stp>
        <stp>300824.SZ</stp>
        <stp>2020/11/30</stp>
        <tr r="F65" s="8"/>
      </tp>
      <tp>
        <v>82.633630949999997</v>
        <stp/>
        <stp>EM_S_VAL_PE_TTM</stp>
        <stp>2</stp>
        <stp>300824.SZ</stp>
        <stp>2020/10/30</stp>
        <tr r="F44" s="8"/>
      </tp>
      <tp>
        <v>65.743259359999996</v>
        <stp/>
        <stp>EM_S_VAL_PE_TTM</stp>
        <stp>2</stp>
        <stp>300824.SZ</stp>
        <stp>2020/12/30</stp>
        <tr r="F87" s="8"/>
      </tp>
      <tp>
        <v>66.819841120000007</v>
        <stp/>
        <stp>EM_S_VAL_PE_TTM</stp>
        <stp>2</stp>
        <stp>300824.SZ</stp>
        <stp>2020/12/31</stp>
        <tr r="F88" s="8"/>
      </tp>
      <tp>
        <v>22.625732670000001</v>
        <stp/>
        <stp>EM_S_VAL_PE_TTM</stp>
        <stp>2</stp>
        <stp>002614.SZ</stp>
        <stp>2020/11/18</stp>
        <tr r="AM57" s="8"/>
      </tp>
      <tp>
        <v>20.145861020000002</v>
        <stp/>
        <stp>EM_S_VAL_PE_TTM</stp>
        <stp>2</stp>
        <stp>002614.SZ</stp>
        <stp>2020/12/18</stp>
        <tr r="AM79" s="8"/>
      </tp>
      <tp>
        <v>22.550464099999999</v>
        <stp/>
        <stp>EM_S_VAL_PE_TTM</stp>
        <stp>2</stp>
        <stp>002614.SZ</stp>
        <stp>2020/11/19</stp>
        <tr r="AM58" s="8"/>
      </tp>
      <tp>
        <v>25.90101658</v>
        <stp/>
        <stp>EM_S_VAL_PE_TTM</stp>
        <stp>2</stp>
        <stp>002614.SZ</stp>
        <stp>2020/10/19</stp>
        <tr r="AM35" s="8"/>
      </tp>
      <tp>
        <v>22.80637724</v>
        <stp/>
        <stp>EM_S_VAL_PE_TTM</stp>
        <stp>2</stp>
        <stp>002614.SZ</stp>
        <stp>2020/11/16</stp>
        <tr r="AM55" s="8"/>
      </tp>
      <tp>
        <v>26.991780299999999</v>
        <stp/>
        <stp>EM_S_VAL_PE_TTM</stp>
        <stp>2</stp>
        <stp>002614.SZ</stp>
        <stp>2020/10/16</stp>
        <tr r="AM34" s="8"/>
      </tp>
      <tp>
        <v>20.372219000000001</v>
        <stp/>
        <stp>EM_S_VAL_PE_TTM</stp>
        <stp>2</stp>
        <stp>002614.SZ</stp>
        <stp>2020/12/16</stp>
        <tr r="AM77" s="8"/>
      </tp>
      <tp>
        <v>22.761216099999999</v>
        <stp/>
        <stp>EM_S_VAL_PE_TTM</stp>
        <stp>2</stp>
        <stp>002614.SZ</stp>
        <stp>2020/11/17</stp>
        <tr r="AM56" s="8"/>
      </tp>
      <tp>
        <v>20.4627622</v>
        <stp/>
        <stp>EM_S_VAL_PE_TTM</stp>
        <stp>2</stp>
        <stp>002614.SZ</stp>
        <stp>2020/12/17</stp>
        <tr r="AM78" s="8"/>
      </tp>
      <tp>
        <v>29.24725784</v>
        <stp/>
        <stp>EM_S_VAL_PE_TTM</stp>
        <stp>2</stp>
        <stp>002614.SZ</stp>
        <stp>2020/10/14</stp>
        <tr r="AM32" s="8"/>
      </tp>
      <tp>
        <v>19.63278291</v>
        <stp/>
        <stp>EM_S_VAL_PE_TTM</stp>
        <stp>2</stp>
        <stp>002614.SZ</stp>
        <stp>2020/12/14</stp>
        <tr r="AM75" s="8"/>
      </tp>
      <tp>
        <v>27.472455839999999</v>
        <stp/>
        <stp>EM_S_VAL_PE_TTM</stp>
        <stp>2</stp>
        <stp>002614.SZ</stp>
        <stp>2020/10/15</stp>
        <tr r="AM33" s="8"/>
      </tp>
      <tp>
        <v>20.296766340000001</v>
        <stp/>
        <stp>EM_S_VAL_PE_TTM</stp>
        <stp>2</stp>
        <stp>002614.SZ</stp>
        <stp>2020/12/15</stp>
        <tr r="AM76" s="8"/>
      </tp>
      <tp>
        <v>60.645330540000003</v>
        <stp/>
        <stp>EM_S_VAL_PE_TTM</stp>
        <stp>2</stp>
        <stp>000404.SZ</stp>
        <stp>2020/10/30</stp>
        <tr r="BM44" s="8"/>
      </tp>
      <tp>
        <v>22.309604669999999</v>
        <stp/>
        <stp>EM_S_VAL_PE_TTM</stp>
        <stp>2</stp>
        <stp>002614.SZ</stp>
        <stp>2020/11/12</stp>
        <tr r="AM53" s="8"/>
      </tp>
      <tp>
        <v>65.673712219999999</v>
        <stp/>
        <stp>EM_S_VAL_PE_TTM</stp>
        <stp>2</stp>
        <stp>000404.SZ</stp>
        <stp>2020/11/30</stp>
        <tr r="BM65" s="8"/>
      </tp>
      <tp>
        <v>31.576685449999999</v>
        <stp/>
        <stp>EM_S_VAL_PE_TTM</stp>
        <stp>2</stp>
        <stp>002614.SZ</stp>
        <stp>2020/10/12</stp>
        <tr r="AM30" s="8"/>
      </tp>
      <tp>
        <v>75.730475569999996</v>
        <stp/>
        <stp>EM_S_VAL_PE_TTM</stp>
        <stp>2</stp>
        <stp>000404.SZ</stp>
        <stp>2020/12/30</stp>
        <tr r="BM87" s="8"/>
      </tp>
      <tp>
        <v>22.038637810000001</v>
        <stp/>
        <stp>EM_S_VAL_PE_TTM</stp>
        <stp>2</stp>
        <stp>002614.SZ</stp>
        <stp>2020/11/13</stp>
        <tr r="AM54" s="8"/>
      </tp>
      <tp>
        <v>30.744747019999998</v>
        <stp/>
        <stp>EM_S_VAL_PE_TTM</stp>
        <stp>2</stp>
        <stp>002614.SZ</stp>
        <stp>2020/10/13</stp>
        <tr r="AM31" s="8"/>
      </tp>
      <tp>
        <v>77.254227599999993</v>
        <stp/>
        <stp>EM_S_VAL_PE_TTM</stp>
        <stp>2</stp>
        <stp>000404.SZ</stp>
        <stp>2020/12/31</stp>
        <tr r="BM88" s="8"/>
      </tp>
      <tp>
        <v>22.24938981</v>
        <stp/>
        <stp>EM_S_VAL_PE_TTM</stp>
        <stp>2</stp>
        <stp>002614.SZ</stp>
        <stp>2020/11/10</stp>
        <tr r="AM51" s="8"/>
      </tp>
      <tp>
        <v>20.040227290000001</v>
        <stp/>
        <stp>EM_S_VAL_PE_TTM</stp>
        <stp>2</stp>
        <stp>002614.SZ</stp>
        <stp>2020/12/10</stp>
        <tr r="AM73" s="8"/>
      </tp>
      <tp>
        <v>21.361220660000001</v>
        <stp/>
        <stp>EM_S_VAL_PE_TTM</stp>
        <stp>2</stp>
        <stp>002614.SZ</stp>
        <stp>2020/11/11</stp>
        <tr r="AM52" s="8"/>
      </tp>
      <tp>
        <v>19.255519589999999</v>
        <stp/>
        <stp>EM_S_VAL_PE_TTM</stp>
        <stp>2</stp>
        <stp>002614.SZ</stp>
        <stp>2020/12/11</stp>
        <tr r="AM74" s="8"/>
      </tp>
      <tp>
        <v>74.810470170000002</v>
        <stp/>
        <stp>EM_S_VAL_PE_TTM</stp>
        <stp>2</stp>
        <stp>300824.SZ</stp>
        <stp>2020/11/20</stp>
        <tr r="F59" s="8"/>
      </tp>
      <tp>
        <v>92.083494669999993</v>
        <stp/>
        <stp>EM_S_VAL_PE_TTM</stp>
        <stp>2</stp>
        <stp>300824.SZ</stp>
        <stp>2020/10/20</stp>
        <tr r="F36" s="8"/>
      </tp>
      <tp>
        <v>96.818907999999993</v>
        <stp/>
        <stp>EM_S_VAL_PE_TTM</stp>
        <stp>2</stp>
        <stp>300824.SZ</stp>
        <stp>2020/10/21</stp>
        <tr r="F37" s="8"/>
      </tp>
      <tp>
        <v>75.887051929999998</v>
        <stp/>
        <stp>EM_S_VAL_PE_TTM</stp>
        <stp>2</stp>
        <stp>300824.SZ</stp>
        <stp>2020/12/21</stp>
        <tr r="F80" s="8"/>
      </tp>
      <tp>
        <v>95.195337710000004</v>
        <stp/>
        <stp>EM_S_VAL_PE_TTM</stp>
        <stp>2</stp>
        <stp>300824.SZ</stp>
        <stp>2020/10/22</stp>
        <tr r="F38" s="8"/>
      </tp>
      <tp>
        <v>70.097434480000004</v>
        <stp/>
        <stp>EM_S_VAL_PE_TTM</stp>
        <stp>2</stp>
        <stp>300824.SZ</stp>
        <stp>2020/12/22</stp>
        <tr r="F81" s="8"/>
      </tp>
      <tp>
        <v>73.375027829999993</v>
        <stp/>
        <stp>EM_S_VAL_PE_TTM</stp>
        <stp>2</stp>
        <stp>300824.SZ</stp>
        <stp>2020/11/23</stp>
        <tr r="F60" s="8"/>
      </tp>
      <tp>
        <v>89.296365679999994</v>
        <stp/>
        <stp>EM_S_VAL_PE_TTM</stp>
        <stp>2</stp>
        <stp>300824.SZ</stp>
        <stp>2020/10/23</stp>
        <tr r="F39" s="8"/>
      </tp>
      <tp>
        <v>72.729078770000001</v>
        <stp/>
        <stp>EM_S_VAL_PE_TTM</stp>
        <stp>2</stp>
        <stp>300824.SZ</stp>
        <stp>2020/12/23</stp>
        <tr r="F82" s="8"/>
      </tp>
      <tp>
        <v>61.864332159999996</v>
        <stp/>
        <stp>EM_S_VAL_PE_TTM</stp>
        <stp>2</stp>
        <stp>000404.SZ</stp>
        <stp>2020/10/28</stp>
        <tr r="BM42" s="8"/>
      </tp>
      <tp>
        <v>72.250597990000003</v>
        <stp/>
        <stp>EM_S_VAL_PE_TTM</stp>
        <stp>2</stp>
        <stp>300824.SZ</stp>
        <stp>2020/11/24</stp>
        <tr r="F61" s="8"/>
      </tp>
      <tp>
        <v>81.063607660000002</v>
        <stp/>
        <stp>EM_S_VAL_PE_TTM</stp>
        <stp>2</stp>
        <stp>000404.SZ</stp>
        <stp>2020/12/28</stp>
        <tr r="BM85" s="8"/>
      </tp>
      <tp>
        <v>70.025662359999998</v>
        <stp/>
        <stp>EM_S_VAL_PE_TTM</stp>
        <stp>2</stp>
        <stp>300824.SZ</stp>
        <stp>2020/12/24</stp>
        <tr r="F83" s="8"/>
      </tp>
      <tp>
        <v>61.864332159999996</v>
        <stp/>
        <stp>EM_S_VAL_PE_TTM</stp>
        <stp>2</stp>
        <stp>000404.SZ</stp>
        <stp>2020/10/29</stp>
        <tr r="BM43" s="8"/>
      </tp>
      <tp>
        <v>71.269712389999995</v>
        <stp/>
        <stp>EM_S_VAL_PE_TTM</stp>
        <stp>2</stp>
        <stp>300824.SZ</stp>
        <stp>2020/11/25</stp>
        <tr r="F62" s="8"/>
      </tp>
      <tp>
        <v>77.711353200000005</v>
        <stp/>
        <stp>EM_S_VAL_PE_TTM</stp>
        <stp>2</stp>
        <stp>000404.SZ</stp>
        <stp>2020/12/29</stp>
        <tr r="BM86" s="8"/>
      </tp>
      <tp>
        <v>68.996928679999996</v>
        <stp/>
        <stp>EM_S_VAL_PE_TTM</stp>
        <stp>2</stp>
        <stp>300824.SZ</stp>
        <stp>2020/12/25</stp>
        <tr r="F84" s="8"/>
      </tp>
      <tp>
        <v>71.772117210000005</v>
        <stp/>
        <stp>EM_S_VAL_PE_TTM</stp>
        <stp>2</stp>
        <stp>300824.SZ</stp>
        <stp>2020/11/26</stp>
        <tr r="F63" s="8"/>
      </tp>
      <tp>
        <v>90.378745870000003</v>
        <stp/>
        <stp>EM_S_VAL_PE_TTM</stp>
        <stp>2</stp>
        <stp>300824.SZ</stp>
        <stp>2020/10/26</stp>
        <tr r="F40" s="8"/>
      </tp>
      <tp>
        <v>71.05439604</v>
        <stp/>
        <stp>EM_S_VAL_PE_TTM</stp>
        <stp>2</stp>
        <stp>300824.SZ</stp>
        <stp>2020/11/27</stp>
        <tr r="F64" s="8"/>
      </tp>
      <tp>
        <v>89.837555769999994</v>
        <stp/>
        <stp>EM_S_VAL_PE_TTM</stp>
        <stp>2</stp>
        <stp>300824.SZ</stp>
        <stp>2020/10/27</stp>
        <tr r="F41" s="8"/>
      </tp>
      <tp>
        <v>69.787842679999997</v>
        <stp/>
        <stp>EM_S_VAL_PE_TTM</stp>
        <stp>2</stp>
        <stp>000404.SZ</stp>
        <stp>2020/11/24</stp>
        <tr r="BM61" s="8"/>
      </tp>
      <tp>
        <v>91.488185560000005</v>
        <stp/>
        <stp>EM_S_VAL_PE_TTM</stp>
        <stp>2</stp>
        <stp>300824.SZ</stp>
        <stp>2020/10/28</stp>
        <tr r="F42" s="8"/>
      </tp>
      <tp>
        <v>81.673108470000003</v>
        <stp/>
        <stp>EM_S_VAL_PE_TTM</stp>
        <stp>2</stp>
        <stp>000404.SZ</stp>
        <stp>2020/12/24</stp>
        <tr r="BM83" s="8"/>
      </tp>
      <tp>
        <v>67.657182489999997</v>
        <stp/>
        <stp>EM_S_VAL_PE_TTM</stp>
        <stp>2</stp>
        <stp>300824.SZ</stp>
        <stp>2020/12/28</stp>
        <tr r="F85" s="8"/>
      </tp>
      <tp>
        <v>67.502214649999999</v>
        <stp/>
        <stp>EM_S_VAL_PE_TTM</stp>
        <stp>2</stp>
        <stp>000404.SZ</stp>
        <stp>2020/11/25</stp>
        <tr r="BM62" s="8"/>
      </tp>
      <tp>
        <v>79.403885669999994</v>
        <stp/>
        <stp>EM_S_VAL_PE_TTM</stp>
        <stp>2</stp>
        <stp>300824.SZ</stp>
        <stp>2020/10/29</stp>
        <tr r="F43" s="8"/>
      </tp>
      <tp>
        <v>79.082730029999993</v>
        <stp/>
        <stp>EM_S_VAL_PE_TTM</stp>
        <stp>2</stp>
        <stp>000404.SZ</stp>
        <stp>2020/12/25</stp>
        <tr r="BM84" s="8"/>
      </tp>
      <tp>
        <v>66.197816110000005</v>
        <stp/>
        <stp>EM_S_VAL_PE_TTM</stp>
        <stp>2</stp>
        <stp>300824.SZ</stp>
        <stp>2020/12/29</stp>
        <tr r="F86" s="8"/>
      </tp>
      <tp>
        <v>60.188204929999998</v>
        <stp/>
        <stp>EM_S_VAL_PE_TTM</stp>
        <stp>2</stp>
        <stp>000404.SZ</stp>
        <stp>2020/10/26</stp>
        <tr r="BM40" s="8"/>
      </tp>
      <tp>
        <v>66.740338629999997</v>
        <stp/>
        <stp>EM_S_VAL_PE_TTM</stp>
        <stp>2</stp>
        <stp>000404.SZ</stp>
        <stp>2020/11/26</stp>
        <tr r="BM63" s="8"/>
      </tp>
      <tp>
        <v>60.645330540000003</v>
        <stp/>
        <stp>EM_S_VAL_PE_TTM</stp>
        <stp>2</stp>
        <stp>000404.SZ</stp>
        <stp>2020/10/27</stp>
        <tr r="BM41" s="8"/>
      </tp>
      <tp>
        <v>65.978462620000002</v>
        <stp/>
        <stp>EM_S_VAL_PE_TTM</stp>
        <stp>2</stp>
        <stp>000404.SZ</stp>
        <stp>2020/11/27</stp>
        <tr r="BM64" s="8"/>
      </tp>
      <tp>
        <v>62.473832969999997</v>
        <stp/>
        <stp>EM_S_VAL_PE_TTM</stp>
        <stp>2</stp>
        <stp>000404.SZ</stp>
        <stp>2020/10/20</stp>
        <tr r="BM36" s="8"/>
      </tp>
      <tp>
        <v>70.702093899999994</v>
        <stp/>
        <stp>EM_S_VAL_PE_TTM</stp>
        <stp>2</stp>
        <stp>000404.SZ</stp>
        <stp>2020/11/20</stp>
        <tr r="BM59" s="8"/>
      </tp>
      <tp>
        <v>61.864332159999996</v>
        <stp/>
        <stp>EM_S_VAL_PE_TTM</stp>
        <stp>2</stp>
        <stp>000404.SZ</stp>
        <stp>2020/10/21</stp>
        <tr r="BM37" s="8"/>
      </tp>
      <tp>
        <v>73.444847539999998</v>
        <stp/>
        <stp>EM_S_VAL_PE_TTM</stp>
        <stp>2</stp>
        <stp>000404.SZ</stp>
        <stp>2020/12/21</stp>
        <tr r="BM80" s="8"/>
      </tp>
      <tp>
        <v>61.711956960000002</v>
        <stp/>
        <stp>EM_S_VAL_PE_TTM</stp>
        <stp>2</stp>
        <stp>000404.SZ</stp>
        <stp>2020/10/22</stp>
        <tr r="BM38" s="8"/>
      </tp>
      <tp>
        <v>77.254227599999993</v>
        <stp/>
        <stp>EM_S_VAL_PE_TTM</stp>
        <stp>2</stp>
        <stp>000404.SZ</stp>
        <stp>2020/12/22</stp>
        <tr r="BM81" s="8"/>
      </tp>
      <tp>
        <v>60.645330540000003</v>
        <stp/>
        <stp>EM_S_VAL_PE_TTM</stp>
        <stp>2</stp>
        <stp>000404.SZ</stp>
        <stp>2020/10/23</stp>
        <tr r="BM39" s="8"/>
      </tp>
      <tp>
        <v>70.854469100000003</v>
        <stp/>
        <stp>EM_S_VAL_PE_TTM</stp>
        <stp>2</stp>
        <stp>000404.SZ</stp>
        <stp>2020/11/23</stp>
        <tr r="BM60" s="8"/>
      </tp>
      <tp>
        <v>79.539855630000005</v>
        <stp/>
        <stp>EM_S_VAL_PE_TTM</stp>
        <stp>2</stp>
        <stp>000404.SZ</stp>
        <stp>2020/12/23</stp>
        <tr r="BM82" s="8"/>
      </tp>
      <tp>
        <v>-13.47181037</v>
        <stp/>
        <stp>EM_S_VAL_PE_TTM</stp>
        <stp>2</stp>
        <stp>600983.SH</stp>
        <stp>2020/11/11</stp>
        <tr r="BF52" s="8"/>
      </tp>
      <tp>
        <v>-13.555227159999999</v>
        <stp/>
        <stp>EM_S_VAL_PE_TTM</stp>
        <stp>2</stp>
        <stp>600983.SH</stp>
        <stp>2020/12/11</stp>
        <tr r="BF74" s="8"/>
      </tp>
      <tp>
        <v>-13.826331700000001</v>
        <stp/>
        <stp>EM_S_VAL_PE_TTM</stp>
        <stp>2</stp>
        <stp>600983.SH</stp>
        <stp>2020/11/10</stp>
        <tr r="BF51" s="8"/>
      </tp>
      <tp>
        <v>-13.784623310000001</v>
        <stp/>
        <stp>EM_S_VAL_PE_TTM</stp>
        <stp>2</stp>
        <stp>600983.SH</stp>
        <stp>2020/12/10</stp>
        <tr r="BF73" s="8"/>
      </tp>
      <tp>
        <v>26.508966900000001</v>
        <stp/>
        <stp>EM_S_VAL_PE_TTM</stp>
        <stp>2</stp>
        <stp>000333.SZ</stp>
        <stp>2020/11/19</stp>
        <tr r="AE58" s="8"/>
      </tp>
      <tp>
        <v>22.957940220000001</v>
        <stp/>
        <stp>EM_S_VAL_PE_TTM</stp>
        <stp>2</stp>
        <stp>000333.SZ</stp>
        <stp>2020/10/19</stp>
        <tr r="AE35" s="8"/>
      </tp>
      <tp>
        <v>17.768308149999999</v>
        <stp/>
        <stp>EM_S_VAL_PE_TTM</stp>
        <stp>2</stp>
        <stp>603303.SH</stp>
        <stp>2020/10/29</stp>
        <tr r="P43" s="8"/>
      </tp>
      <tp>
        <v>14.24727386</v>
        <stp/>
        <stp>EM_S_VAL_PE_TTM</stp>
        <stp>2</stp>
        <stp>603303.SH</stp>
        <stp>2020/12/29</stp>
        <tr r="P86" s="8"/>
      </tp>
      <tp>
        <v>-15.964551699999999</v>
        <stp/>
        <stp>EM_S_VAL_PE_TTM</stp>
        <stp>2</stp>
        <stp>600983.SH</stp>
        <stp>2020/10/13</stp>
        <tr r="BF31" s="8"/>
      </tp>
      <tp>
        <v>-13.367539389999999</v>
        <stp/>
        <stp>EM_S_VAL_PE_TTM</stp>
        <stp>2</stp>
        <stp>600983.SH</stp>
        <stp>2020/11/13</stp>
        <tr r="BF54" s="8"/>
      </tp>
      <tp>
        <v>25.183518549999999</v>
        <stp/>
        <stp>EM_S_VAL_PE_TTM</stp>
        <stp>2</stp>
        <stp>000333.SZ</stp>
        <stp>2020/12/18</stp>
        <tr r="AE79" s="8"/>
      </tp>
      <tp>
        <v>25.180698450000001</v>
        <stp/>
        <stp>EM_S_VAL_PE_TTM</stp>
        <stp>2</stp>
        <stp>000333.SZ</stp>
        <stp>2020/11/18</stp>
        <tr r="AE57" s="8"/>
      </tp>
      <tp>
        <v>18.295810729999999</v>
        <stp/>
        <stp>EM_S_VAL_PE_TTM</stp>
        <stp>2</stp>
        <stp>603303.SH</stp>
        <stp>2020/10/28</stp>
        <tr r="P42" s="8"/>
      </tp>
      <tp>
        <v>14.24727386</v>
        <stp/>
        <stp>EM_S_VAL_PE_TTM</stp>
        <stp>2</stp>
        <stp>603303.SH</stp>
        <stp>2020/12/28</stp>
        <tr r="P85" s="8"/>
      </tp>
      <tp>
        <v>-15.19566328</v>
        <stp/>
        <stp>EM_S_VAL_PE_TTM</stp>
        <stp>2</stp>
        <stp>600983.SH</stp>
        <stp>2020/10/12</stp>
        <tr r="BF30" s="8"/>
      </tp>
      <tp>
        <v>-13.68035233</v>
        <stp/>
        <stp>EM_S_VAL_PE_TTM</stp>
        <stp>2</stp>
        <stp>600983.SH</stp>
        <stp>2020/11/12</stp>
        <tr r="BF53" s="8"/>
      </tp>
      <tp>
        <v>20.9234537</v>
        <stp/>
        <stp>EM_S_VAL_PE_TTM</stp>
        <stp>2</stp>
        <stp>300403.SZ</stp>
        <stp>2020/12/18</stp>
        <tr r="AB79" s="8"/>
      </tp>
      <tp>
        <v>26.4527748</v>
        <stp/>
        <stp>EM_S_VAL_PE_TTM</stp>
        <stp>2</stp>
        <stp>300403.SZ</stp>
        <stp>2020/11/18</stp>
        <tr r="AB57" s="8"/>
      </tp>
      <tp>
        <v>-14.5886461</v>
        <stp/>
        <stp>EM_S_VAL_PE_TTM</stp>
        <stp>2</stp>
        <stp>600983.SH</stp>
        <stp>2020/10/15</stp>
        <tr r="BF33" s="8"/>
      </tp>
      <tp>
        <v>-14.91074987</v>
        <stp/>
        <stp>EM_S_VAL_PE_TTM</stp>
        <stp>2</stp>
        <stp>600983.SH</stp>
        <stp>2020/12/15</stp>
        <tr r="BF76" s="8"/>
      </tp>
      <tp>
        <v>26.484191389999999</v>
        <stp/>
        <stp>EM_S_VAL_PE_TTM</stp>
        <stp>2</stp>
        <stp>300403.SZ</stp>
        <stp>2020/11/19</stp>
        <tr r="AB58" s="8"/>
      </tp>
      <tp>
        <v>26.103398380000002</v>
        <stp/>
        <stp>EM_S_VAL_PE_TTM</stp>
        <stp>2</stp>
        <stp>300403.SZ</stp>
        <stp>2020/10/19</stp>
        <tr r="AB35" s="8"/>
      </tp>
      <tp>
        <v>-15.418236240000001</v>
        <stp/>
        <stp>EM_S_VAL_PE_TTM</stp>
        <stp>2</stp>
        <stp>600983.SH</stp>
        <stp>2020/10/14</stp>
        <tr r="BF32" s="8"/>
      </tp>
      <tp>
        <v>-14.118290440000001</v>
        <stp/>
        <stp>EM_S_VAL_PE_TTM</stp>
        <stp>2</stp>
        <stp>600983.SH</stp>
        <stp>2020/12/14</stp>
        <tr r="BF75" s="8"/>
      </tp>
      <tp>
        <v>-13.09643485</v>
        <stp/>
        <stp>EM_S_VAL_PE_TTM</stp>
        <stp>2</stp>
        <stp>600983.SH</stp>
        <stp>2020/11/17</stp>
        <tr r="BF56" s="8"/>
      </tp>
      <tp>
        <v>-15.07758344</v>
        <stp/>
        <stp>EM_S_VAL_PE_TTM</stp>
        <stp>2</stp>
        <stp>600983.SH</stp>
        <stp>2020/12/17</stp>
        <tr r="BF78" s="8"/>
      </tp>
      <tp>
        <v>-14.325605319999999</v>
        <stp/>
        <stp>EM_S_VAL_PE_TTM</stp>
        <stp>2</stp>
        <stp>600983.SH</stp>
        <stp>2020/10/16</stp>
        <tr r="BF34" s="8"/>
      </tp>
      <tp>
        <v>-13.20070583</v>
        <stp/>
        <stp>EM_S_VAL_PE_TTM</stp>
        <stp>2</stp>
        <stp>600983.SH</stp>
        <stp>2020/11/16</stp>
        <tr r="BF55" s="8"/>
      </tp>
      <tp>
        <v>-14.764770499999999</v>
        <stp/>
        <stp>EM_S_VAL_PE_TTM</stp>
        <stp>2</stp>
        <stp>600983.SH</stp>
        <stp>2020/12/16</stp>
        <tr r="BF77" s="8"/>
      </tp>
      <tp>
        <v>21.646035430000001</v>
        <stp/>
        <stp>EM_S_VAL_PE_TTM</stp>
        <stp>2</stp>
        <stp>300403.SZ</stp>
        <stp>2020/12/14</stp>
        <tr r="AB75" s="8"/>
      </tp>
      <tp>
        <v>25.527571099999999</v>
        <stp/>
        <stp>EM_S_VAL_PE_TTM</stp>
        <stp>2</stp>
        <stp>000333.SZ</stp>
        <stp>2020/11/13</stp>
        <tr r="AE54" s="8"/>
      </tp>
      <tp>
        <v>23.230374449999999</v>
        <stp/>
        <stp>EM_S_VAL_PE_TTM</stp>
        <stp>2</stp>
        <stp>000333.SZ</stp>
        <stp>2020/10/13</stp>
        <tr r="AE31" s="8"/>
      </tp>
      <tp>
        <v>26.32002409</v>
        <stp/>
        <stp>EM_S_VAL_PE_TTM</stp>
        <stp>2</stp>
        <stp>300403.SZ</stp>
        <stp>2020/10/14</stp>
        <tr r="AB32" s="8"/>
      </tp>
      <tp>
        <v>18.214496010000001</v>
        <stp/>
        <stp>EM_S_VAL_PE_TTM</stp>
        <stp>2</stp>
        <stp>603303.SH</stp>
        <stp>2020/10/23</stp>
        <tr r="P39" s="8"/>
      </tp>
      <tp>
        <v>16.898245620000001</v>
        <stp/>
        <stp>EM_S_VAL_PE_TTM</stp>
        <stp>2</stp>
        <stp>603303.SH</stp>
        <stp>2020/11/23</stp>
        <tr r="P60" s="8"/>
      </tp>
      <tp>
        <v>14.75027876</v>
        <stp/>
        <stp>EM_S_VAL_PE_TTM</stp>
        <stp>2</stp>
        <stp>603303.SH</stp>
        <stp>2020/12/23</stp>
        <tr r="P82" s="8"/>
      </tp>
      <tp>
        <v>-14.163734079999999</v>
        <stp/>
        <stp>EM_S_VAL_PE_TTM</stp>
        <stp>2</stp>
        <stp>600983.SH</stp>
        <stp>2020/10/19</stp>
        <tr r="BF35" s="8"/>
      </tp>
      <tp>
        <v>-14.49366596</v>
        <stp/>
        <stp>EM_S_VAL_PE_TTM</stp>
        <stp>2</stp>
        <stp>600983.SH</stp>
        <stp>2020/11/19</stp>
        <tr r="BF58" s="8"/>
      </tp>
      <tp>
        <v>21.457535849999999</v>
        <stp/>
        <stp>EM_S_VAL_PE_TTM</stp>
        <stp>2</stp>
        <stp>300403.SZ</stp>
        <stp>2020/12/15</stp>
        <tr r="AB76" s="8"/>
      </tp>
      <tp>
        <v>25.550131919999998</v>
        <stp/>
        <stp>EM_S_VAL_PE_TTM</stp>
        <stp>2</stp>
        <stp>000333.SZ</stp>
        <stp>2020/11/12</stp>
        <tr r="AE53" s="8"/>
      </tp>
      <tp>
        <v>22.645712240000002</v>
        <stp/>
        <stp>EM_S_VAL_PE_TTM</stp>
        <stp>2</stp>
        <stp>000333.SZ</stp>
        <stp>2020/10/12</stp>
        <tr r="AE30" s="8"/>
      </tp>
      <tp>
        <v>26.32002409</v>
        <stp/>
        <stp>EM_S_VAL_PE_TTM</stp>
        <stp>2</stp>
        <stp>300403.SZ</stp>
        <stp>2020/10/15</stp>
        <tr r="AB33" s="8"/>
      </tp>
      <tp>
        <v>18.295810729999999</v>
        <stp/>
        <stp>EM_S_VAL_PE_TTM</stp>
        <stp>2</stp>
        <stp>603303.SH</stp>
        <stp>2020/10/22</stp>
        <tr r="P38" s="8"/>
      </tp>
      <tp>
        <v>14.61433149</v>
        <stp/>
        <stp>EM_S_VAL_PE_TTM</stp>
        <stp>2</stp>
        <stp>603303.SH</stp>
        <stp>2020/12/22</stp>
        <tr r="P81" s="8"/>
      </tp>
      <tp>
        <v>-13.17985163</v>
        <stp/>
        <stp>EM_S_VAL_PE_TTM</stp>
        <stp>2</stp>
        <stp>600983.SH</stp>
        <stp>2020/11/18</stp>
        <tr r="BF57" s="8"/>
      </tp>
      <tp>
        <v>-14.61879113</v>
        <stp/>
        <stp>EM_S_VAL_PE_TTM</stp>
        <stp>2</stp>
        <stp>600983.SH</stp>
        <stp>2020/12/18</stp>
        <tr r="BF79" s="8"/>
      </tp>
      <tp>
        <v>23.688864030000001</v>
        <stp/>
        <stp>EM_S_VAL_PE_TTM</stp>
        <stp>2</stp>
        <stp>000333.SZ</stp>
        <stp>2020/12/11</stp>
        <tr r="AE74" s="8"/>
      </tp>
      <tp>
        <v>20.86062051</v>
        <stp/>
        <stp>EM_S_VAL_PE_TTM</stp>
        <stp>2</stp>
        <stp>300403.SZ</stp>
        <stp>2020/12/16</stp>
        <tr r="AB77" s="8"/>
      </tp>
      <tp>
        <v>24.845106210000001</v>
        <stp/>
        <stp>EM_S_VAL_PE_TTM</stp>
        <stp>2</stp>
        <stp>000333.SZ</stp>
        <stp>2020/11/11</stp>
        <tr r="AE52" s="8"/>
      </tp>
      <tp>
        <v>24.096530009999999</v>
        <stp/>
        <stp>EM_S_VAL_PE_TTM</stp>
        <stp>2</stp>
        <stp>300403.SZ</stp>
        <stp>2020/11/16</stp>
        <tr r="AB55" s="8"/>
      </tp>
      <tp>
        <v>26.356128380000001</v>
        <stp/>
        <stp>EM_S_VAL_PE_TTM</stp>
        <stp>2</stp>
        <stp>300403.SZ</stp>
        <stp>2020/10/16</stp>
        <tr r="AB34" s="8"/>
      </tp>
      <tp>
        <v>18.566859780000001</v>
        <stp/>
        <stp>EM_S_VAL_PE_TTM</stp>
        <stp>2</stp>
        <stp>603303.SH</stp>
        <stp>2020/10/21</stp>
        <tr r="P37" s="8"/>
      </tp>
      <tp>
        <v>15.226094209999999</v>
        <stp/>
        <stp>EM_S_VAL_PE_TTM</stp>
        <stp>2</stp>
        <stp>603303.SH</stp>
        <stp>2020/12/21</stp>
        <tr r="P80" s="8"/>
      </tp>
      <tp>
        <v>23.999075349999998</v>
        <stp/>
        <stp>EM_S_VAL_PE_TTM</stp>
        <stp>2</stp>
        <stp>000333.SZ</stp>
        <stp>2020/12/10</stp>
        <tr r="AE73" s="8"/>
      </tp>
      <tp>
        <v>21.143369880000002</v>
        <stp/>
        <stp>EM_S_VAL_PE_TTM</stp>
        <stp>2</stp>
        <stp>300403.SZ</stp>
        <stp>2020/12/17</stp>
        <tr r="AB78" s="8"/>
      </tp>
      <tp>
        <v>25.28504225</v>
        <stp/>
        <stp>EM_S_VAL_PE_TTM</stp>
        <stp>2</stp>
        <stp>000333.SZ</stp>
        <stp>2020/11/10</stp>
        <tr r="AE51" s="8"/>
      </tp>
      <tp>
        <v>25.321777300000001</v>
        <stp/>
        <stp>EM_S_VAL_PE_TTM</stp>
        <stp>2</stp>
        <stp>300403.SZ</stp>
        <stp>2020/11/17</stp>
        <tr r="AB56" s="8"/>
      </tp>
      <tp>
        <v>18.78369902</v>
        <stp/>
        <stp>EM_S_VAL_PE_TTM</stp>
        <stp>2</stp>
        <stp>603303.SH</stp>
        <stp>2020/10/20</stp>
        <tr r="P36" s="8"/>
      </tp>
      <tp>
        <v>16.83027199</v>
        <stp/>
        <stp>EM_S_VAL_PE_TTM</stp>
        <stp>2</stp>
        <stp>603303.SH</stp>
        <stp>2020/11/20</stp>
        <tr r="P59" s="8"/>
      </tp>
      <tp>
        <v>17.120464170000002</v>
        <stp/>
        <stp>EM_S_VAL_PE_TTM</stp>
        <stp>2</stp>
        <stp>002403.SZ</stp>
        <stp>2020/10/30</stp>
        <tr r="AX44" s="8"/>
      </tp>
      <tp>
        <v>25.287862359999998</v>
        <stp/>
        <stp>EM_S_VAL_PE_TTM</stp>
        <stp>2</stp>
        <stp>000333.SZ</stp>
        <stp>2020/12/17</stp>
        <tr r="AE78" s="8"/>
      </tp>
      <tp>
        <v>16.85263501</v>
        <stp/>
        <stp>EM_S_VAL_PE_TTM</stp>
        <stp>2</stp>
        <stp>002403.SZ</stp>
        <stp>2020/11/30</stp>
        <tr r="AX65" s="8"/>
      </tp>
      <tp>
        <v>21.803118420000001</v>
        <stp/>
        <stp>EM_S_VAL_PE_TTM</stp>
        <stp>2</stp>
        <stp>300403.SZ</stp>
        <stp>2020/12/10</stp>
        <tr r="AB73" s="8"/>
      </tp>
      <tp>
        <v>25.35836493</v>
        <stp/>
        <stp>EM_S_VAL_PE_TTM</stp>
        <stp>2</stp>
        <stp>000333.SZ</stp>
        <stp>2020/11/17</stp>
        <tr r="AE56" s="8"/>
      </tp>
      <tp>
        <v>15.84312508</v>
        <stp/>
        <stp>EM_S_VAL_PE_TTM</stp>
        <stp>2</stp>
        <stp>002403.SZ</stp>
        <stp>2020/12/30</stp>
        <tr r="AX87" s="8"/>
      </tp>
      <tp>
        <v>26.107192229999999</v>
        <stp/>
        <stp>EM_S_VAL_PE_TTM</stp>
        <stp>2</stp>
        <stp>300403.SZ</stp>
        <stp>2020/11/10</stp>
        <tr r="AB51" s="8"/>
      </tp>
      <tp>
        <v>-10.088938990000001</v>
        <stp/>
        <stp>EM_S_VAL_PE_TTM</stp>
        <stp>2</stp>
        <stp>002473.SZ</stp>
        <stp>2020/12/30</stp>
        <tr r="AT87" s="8"/>
      </tp>
      <tp>
        <v>-9.4491526199999996</v>
        <stp/>
        <stp>EM_S_VAL_PE_TTM</stp>
        <stp>2</stp>
        <stp>002473.SZ</stp>
        <stp>2020/11/30</stp>
        <tr r="AT65" s="8"/>
      </tp>
      <tp>
        <v>10.646532410000001</v>
        <stp/>
        <stp>EM_S_VAL_PE_TTM</stp>
        <stp>2</stp>
        <stp>002543.SZ</stp>
        <stp>2020/12/31</stp>
        <tr r="AQ88" s="8"/>
      </tp>
      <tp>
        <v>-10.33501068</v>
        <stp/>
        <stp>EM_S_VAL_PE_TTM</stp>
        <stp>2</stp>
        <stp>002473.SZ</stp>
        <stp>2020/10/30</stp>
        <tr r="AT44" s="8"/>
      </tp>
      <tp>
        <v>18.33646809</v>
        <stp/>
        <stp>EM_S_VAL_PE_TTM</stp>
        <stp>2</stp>
        <stp>603303.SH</stp>
        <stp>2020/10/27</stp>
        <tr r="P41" s="8"/>
      </tp>
      <tp>
        <v>16.9390298</v>
        <stp/>
        <stp>EM_S_VAL_PE_TTM</stp>
        <stp>2</stp>
        <stp>603303.SH</stp>
        <stp>2020/11/27</stp>
        <tr r="P64" s="8"/>
      </tp>
      <tp>
        <v>24.845106210000001</v>
        <stp/>
        <stp>EM_S_VAL_PE_TTM</stp>
        <stp>2</stp>
        <stp>000333.SZ</stp>
        <stp>2020/12/16</stp>
        <tr r="AE77" s="8"/>
      </tp>
      <tp>
        <v>21.206203070000001</v>
        <stp/>
        <stp>EM_S_VAL_PE_TTM</stp>
        <stp>2</stp>
        <stp>300403.SZ</stp>
        <stp>2020/12/11</stp>
        <tr r="AB74" s="8"/>
      </tp>
      <tp>
        <v>25.200439169999999</v>
        <stp/>
        <stp>EM_S_VAL_PE_TTM</stp>
        <stp>2</stp>
        <stp>000333.SZ</stp>
        <stp>2020/11/16</stp>
        <tr r="AE55" s="8"/>
      </tp>
      <tp>
        <v>16.028545269999999</v>
        <stp/>
        <stp>EM_S_VAL_PE_TTM</stp>
        <stp>2</stp>
        <stp>002403.SZ</stp>
        <stp>2020/12/31</stp>
        <tr r="AX88" s="8"/>
      </tp>
      <tp>
        <v>24.819111750000001</v>
        <stp/>
        <stp>EM_S_VAL_PE_TTM</stp>
        <stp>2</stp>
        <stp>300403.SZ</stp>
        <stp>2020/11/11</stp>
        <tr r="AB52" s="8"/>
      </tp>
      <tp>
        <v>22.896719050000002</v>
        <stp/>
        <stp>EM_S_VAL_PE_TTM</stp>
        <stp>2</stp>
        <stp>000333.SZ</stp>
        <stp>2020/10/16</stp>
        <tr r="AE34" s="8"/>
      </tp>
      <tp>
        <v>10.672033089999999</v>
        <stp/>
        <stp>EM_S_VAL_PE_TTM</stp>
        <stp>2</stp>
        <stp>002543.SZ</stp>
        <stp>2020/10/30</stp>
        <tr r="AQ44" s="8"/>
      </tp>
      <tp>
        <v>-10.072534210000001</v>
        <stp/>
        <stp>EM_S_VAL_PE_TTM</stp>
        <stp>2</stp>
        <stp>002473.SZ</stp>
        <stp>2020/12/31</stp>
        <tr r="AT88" s="8"/>
      </tp>
      <tp>
        <v>11.81956353</v>
        <stp/>
        <stp>EM_S_VAL_PE_TTM</stp>
        <stp>2</stp>
        <stp>002543.SZ</stp>
        <stp>2020/11/30</stp>
        <tr r="AQ65" s="8"/>
      </tp>
      <tp>
        <v>10.557280049999999</v>
        <stp/>
        <stp>EM_S_VAL_PE_TTM</stp>
        <stp>2</stp>
        <stp>002543.SZ</stp>
        <stp>2020/12/30</stp>
        <tr r="AQ87" s="8"/>
      </tp>
      <tp>
        <v>18.268705820000001</v>
        <stp/>
        <stp>EM_S_VAL_PE_TTM</stp>
        <stp>2</stp>
        <stp>603303.SH</stp>
        <stp>2020/10/26</stp>
        <tr r="P40" s="8"/>
      </tp>
      <tp>
        <v>17.03419289</v>
        <stp/>
        <stp>EM_S_VAL_PE_TTM</stp>
        <stp>2</stp>
        <stp>603303.SH</stp>
        <stp>2020/11/26</stp>
        <tr r="P63" s="8"/>
      </tp>
      <tp>
        <v>121.91573208</v>
        <stp/>
        <stp>EM_S_VAL_PE_TTM</stp>
        <stp>2</stp>
        <stp>002723.SZ</stp>
        <stp>2020/12/31</stp>
        <tr r="AC88" s="8"/>
      </tp>
      <tp>
        <v>24.176741830000001</v>
        <stp/>
        <stp>EM_S_VAL_PE_TTM</stp>
        <stp>2</stp>
        <stp>000333.SZ</stp>
        <stp>2020/12/15</stp>
        <tr r="AE76" s="8"/>
      </tp>
      <tp>
        <v>24.94477813</v>
        <stp/>
        <stp>EM_S_VAL_PE_TTM</stp>
        <stp>2</stp>
        <stp>300403.SZ</stp>
        <stp>2020/11/12</stp>
        <tr r="AB53" s="8"/>
      </tp>
      <tp>
        <v>23.294656679999999</v>
        <stp/>
        <stp>EM_S_VAL_PE_TTM</stp>
        <stp>2</stp>
        <stp>000333.SZ</stp>
        <stp>2020/10/15</stp>
        <tr r="AE33" s="8"/>
      </tp>
      <tp>
        <v>25.525729810000001</v>
        <stp/>
        <stp>EM_S_VAL_PE_TTM</stp>
        <stp>2</stp>
        <stp>300403.SZ</stp>
        <stp>2020/10/12</stp>
        <tr r="AB30" s="8"/>
      </tp>
      <tp>
        <v>16.667135259999998</v>
        <stp/>
        <stp>EM_S_VAL_PE_TTM</stp>
        <stp>2</stp>
        <stp>603303.SH</stp>
        <stp>2020/11/25</stp>
        <tr r="P62" s="8"/>
      </tp>
      <tp>
        <v>14.288058039999999</v>
        <stp/>
        <stp>EM_S_VAL_PE_TTM</stp>
        <stp>2</stp>
        <stp>603303.SH</stp>
        <stp>2020/12/25</stp>
        <tr r="P84" s="8"/>
      </tp>
      <tp>
        <v>115.86933399</v>
        <stp/>
        <stp>EM_S_VAL_PE_TTM</stp>
        <stp>2</stp>
        <stp>002723.SZ</stp>
        <stp>2020/12/30</stp>
        <tr r="AC87" s="8"/>
      </tp>
      <tp>
        <v>23.812948559999999</v>
        <stp/>
        <stp>EM_S_VAL_PE_TTM</stp>
        <stp>2</stp>
        <stp>000333.SZ</stp>
        <stp>2020/12/14</stp>
        <tr r="AE75" s="8"/>
      </tp>
      <tp>
        <v>119.2468908</v>
        <stp/>
        <stp>EM_S_VAL_PE_TTM</stp>
        <stp>2</stp>
        <stp>002723.SZ</stp>
        <stp>2020/10/30</stp>
        <tr r="AC44" s="8"/>
      </tp>
      <tp>
        <v>24.599195569999999</v>
        <stp/>
        <stp>EM_S_VAL_PE_TTM</stp>
        <stp>2</stp>
        <stp>300403.SZ</stp>
        <stp>2020/11/13</stp>
        <tr r="AB54" s="8"/>
      </tp>
      <tp>
        <v>23.034466689999999</v>
        <stp/>
        <stp>EM_S_VAL_PE_TTM</stp>
        <stp>2</stp>
        <stp>000333.SZ</stp>
        <stp>2020/10/14</stp>
        <tr r="AE32" s="8"/>
      </tp>
      <tp>
        <v>111.73114348999999</v>
        <stp/>
        <stp>EM_S_VAL_PE_TTM</stp>
        <stp>2</stp>
        <stp>002723.SZ</stp>
        <stp>2020/11/30</stp>
        <tr r="AC65" s="8"/>
      </tp>
      <tp>
        <v>26.24781552</v>
        <stp/>
        <stp>EM_S_VAL_PE_TTM</stp>
        <stp>2</stp>
        <stp>300403.SZ</stp>
        <stp>2020/10/13</stp>
        <tr r="AB31" s="8"/>
      </tp>
      <tp>
        <v>16.979813979999999</v>
        <stp/>
        <stp>EM_S_VAL_PE_TTM</stp>
        <stp>2</stp>
        <stp>603303.SH</stp>
        <stp>2020/11/24</stp>
        <tr r="P61" s="8"/>
      </tp>
      <tp>
        <v>14.34243695</v>
        <stp/>
        <stp>EM_S_VAL_PE_TTM</stp>
        <stp>2</stp>
        <stp>603303.SH</stp>
        <stp>2020/12/24</stp>
        <tr r="P83" s="8"/>
      </tp>
      <tp>
        <v>16.917855450000001</v>
        <stp/>
        <stp>EM_S_VAL_PE_TTM</stp>
        <stp>2</stp>
        <stp>002403.SZ</stp>
        <stp>2020/10/28</stp>
        <tr r="AX42" s="8"/>
      </tp>
      <tp>
        <v>15.760716110000001</v>
        <stp/>
        <stp>EM_S_VAL_PE_TTM</stp>
        <stp>2</stp>
        <stp>002403.SZ</stp>
        <stp>2020/12/28</stp>
        <tr r="AX85" s="8"/>
      </tp>
      <tp>
        <v>10.63378208</v>
        <stp/>
        <stp>EM_S_VAL_PE_TTM</stp>
        <stp>2</stp>
        <stp>002543.SZ</stp>
        <stp>2020/10/29</stp>
        <tr r="AQ43" s="8"/>
      </tp>
      <tp>
        <v>-10.039724659999999</v>
        <stp/>
        <stp>EM_S_VAL_PE_TTM</stp>
        <stp>2</stp>
        <stp>002473.SZ</stp>
        <stp>2020/12/28</stp>
        <tr r="AT85" s="8"/>
      </tp>
      <tp>
        <v>10.557280049999999</v>
        <stp/>
        <stp>EM_S_VAL_PE_TTM</stp>
        <stp>2</stp>
        <stp>002543.SZ</stp>
        <stp>2020/12/29</stp>
        <tr r="AQ86" s="8"/>
      </tp>
      <tp>
        <v>-10.302201119999999</v>
        <stp/>
        <stp>EM_S_VAL_PE_TTM</stp>
        <stp>2</stp>
        <stp>002473.SZ</stp>
        <stp>2020/10/28</stp>
        <tr r="AT42" s="8"/>
      </tp>
      <tp>
        <v>16.790379680000001</v>
        <stp/>
        <stp>EM_S_VAL_PE_TTM</stp>
        <stp>2</stp>
        <stp>002403.SZ</stp>
        <stp>2020/10/29</stp>
        <tr r="AX43" s="8"/>
      </tp>
      <tp>
        <v>15.82252284</v>
        <stp/>
        <stp>EM_S_VAL_PE_TTM</stp>
        <stp>2</stp>
        <stp>002403.SZ</stp>
        <stp>2020/12/29</stp>
        <tr r="AX86" s="8"/>
      </tp>
      <tp>
        <v>10.68478343</v>
        <stp/>
        <stp>EM_S_VAL_PE_TTM</stp>
        <stp>2</stp>
        <stp>002543.SZ</stp>
        <stp>2020/10/28</stp>
        <tr r="AQ42" s="8"/>
      </tp>
      <tp>
        <v>-10.15455811</v>
        <stp/>
        <stp>EM_S_VAL_PE_TTM</stp>
        <stp>2</stp>
        <stp>002473.SZ</stp>
        <stp>2020/12/29</stp>
        <tr r="AT86" s="8"/>
      </tp>
      <tp>
        <v>10.40427599</v>
        <stp/>
        <stp>EM_S_VAL_PE_TTM</stp>
        <stp>2</stp>
        <stp>002543.SZ</stp>
        <stp>2020/12/28</stp>
        <tr r="AQ85" s="8"/>
      </tp>
      <tp>
        <v>-10.40062979</v>
        <stp/>
        <stp>EM_S_VAL_PE_TTM</stp>
        <stp>2</stp>
        <stp>002473.SZ</stp>
        <stp>2020/10/29</stp>
        <tr r="AT43" s="8"/>
      </tp>
      <tp>
        <v>118.29827189</v>
        <stp/>
        <stp>EM_S_VAL_PE_TTM</stp>
        <stp>2</stp>
        <stp>002723.SZ</stp>
        <stp>2020/12/29</stp>
        <tr r="AC86" s="8"/>
      </tp>
      <tp>
        <v>119.42688611</v>
        <stp/>
        <stp>EM_S_VAL_PE_TTM</stp>
        <stp>2</stp>
        <stp>002723.SZ</stp>
        <stp>2020/10/29</stp>
        <tr r="AC43" s="8"/>
      </tp>
      <tp>
        <v>121.71677708</v>
        <stp/>
        <stp>EM_S_VAL_PE_TTM</stp>
        <stp>2</stp>
        <stp>002723.SZ</stp>
        <stp>2020/12/28</stp>
        <tr r="AC85" s="8"/>
      </tp>
      <tp>
        <v>119.69687906999999</v>
        <stp/>
        <stp>EM_S_VAL_PE_TTM</stp>
        <stp>2</stp>
        <stp>002723.SZ</stp>
        <stp>2020/10/28</stp>
        <tr r="AC42" s="8"/>
      </tp>
      <tp>
        <v>17.30588436</v>
        <stp/>
        <stp>EM_S_VAL_PE_TTM</stp>
        <stp>2</stp>
        <stp>002403.SZ</stp>
        <stp>2020/11/24</stp>
        <tr r="AX61" s="8"/>
      </tp>
      <tp>
        <v>15.678307139999999</v>
        <stp/>
        <stp>EM_S_VAL_PE_TTM</stp>
        <stp>2</stp>
        <stp>002403.SZ</stp>
        <stp>2020/12/24</stp>
        <tr r="AX83" s="8"/>
      </tp>
      <tp>
        <v>121.49683214</v>
        <stp/>
        <stp>EM_S_VAL_PE_TTM</stp>
        <stp>2</stp>
        <stp>002723.SZ</stp>
        <stp>2020/10/27</stp>
        <tr r="AC41" s="8"/>
      </tp>
      <tp>
        <v>115.77937332</v>
        <stp/>
        <stp>EM_S_VAL_PE_TTM</stp>
        <stp>2</stp>
        <stp>002723.SZ</stp>
        <stp>2020/11/27</stp>
        <tr r="AC64" s="8"/>
      </tp>
      <tp>
        <v>-9.7116290799999998</v>
        <stp/>
        <stp>EM_S_VAL_PE_TTM</stp>
        <stp>2</stp>
        <stp>002473.SZ</stp>
        <stp>2020/12/24</stp>
        <tr r="AT83" s="8"/>
      </tp>
      <tp>
        <v>12.07457029</v>
        <stp/>
        <stp>EM_S_VAL_PE_TTM</stp>
        <stp>2</stp>
        <stp>002543.SZ</stp>
        <stp>2020/11/25</stp>
        <tr r="AQ62" s="8"/>
      </tp>
      <tp>
        <v>-9.9248911999999994</v>
        <stp/>
        <stp>EM_S_VAL_PE_TTM</stp>
        <stp>2</stp>
        <stp>002473.SZ</stp>
        <stp>2020/11/24</stp>
        <tr r="AT61" s="8"/>
      </tp>
      <tp>
        <v>10.42977666</v>
        <stp/>
        <stp>EM_S_VAL_PE_TTM</stp>
        <stp>2</stp>
        <stp>002543.SZ</stp>
        <stp>2020/12/25</stp>
        <tr r="AQ84" s="8"/>
      </tp>
      <tp>
        <v>16.93504398</v>
        <stp/>
        <stp>EM_S_VAL_PE_TTM</stp>
        <stp>2</stp>
        <stp>002403.SZ</stp>
        <stp>2020/11/25</stp>
        <tr r="AX62" s="8"/>
      </tp>
      <tp>
        <v>15.84312508</v>
        <stp/>
        <stp>EM_S_VAL_PE_TTM</stp>
        <stp>2</stp>
        <stp>002403.SZ</stp>
        <stp>2020/12/25</stp>
        <tr r="AX84" s="8"/>
      </tp>
      <tp>
        <v>113.39704333</v>
        <stp/>
        <stp>EM_S_VAL_PE_TTM</stp>
        <stp>2</stp>
        <stp>002723.SZ</stp>
        <stp>2020/10/26</stp>
        <tr r="AC40" s="8"/>
      </tp>
      <tp>
        <v>111.60057390999999</v>
        <stp/>
        <stp>EM_S_VAL_PE_TTM</stp>
        <stp>2</stp>
        <stp>002723.SZ</stp>
        <stp>2020/11/26</stp>
        <tr r="AC63" s="8"/>
      </tp>
      <tp>
        <v>-9.8428673100000008</v>
        <stp/>
        <stp>EM_S_VAL_PE_TTM</stp>
        <stp>2</stp>
        <stp>002473.SZ</stp>
        <stp>2020/12/25</stp>
        <tr r="AT84" s="8"/>
      </tp>
      <tp>
        <v>12.26582537</v>
        <stp/>
        <stp>EM_S_VAL_PE_TTM</stp>
        <stp>2</stp>
        <stp>002543.SZ</stp>
        <stp>2020/11/24</stp>
        <tr r="AQ61" s="8"/>
      </tp>
      <tp>
        <v>-9.6788195199999993</v>
        <stp/>
        <stp>EM_S_VAL_PE_TTM</stp>
        <stp>2</stp>
        <stp>002473.SZ</stp>
        <stp>2020/11/25</stp>
        <tr r="AT62" s="8"/>
      </tp>
      <tp>
        <v>10.39152565</v>
        <stp/>
        <stp>EM_S_VAL_PE_TTM</stp>
        <stp>2</stp>
        <stp>002543.SZ</stp>
        <stp>2020/12/24</stp>
        <tr r="AQ83" s="8"/>
      </tp>
      <tp>
        <v>16.571849799999999</v>
        <stp/>
        <stp>EM_S_VAL_PE_TTM</stp>
        <stp>2</stp>
        <stp>002403.SZ</stp>
        <stp>2020/10/26</stp>
        <tr r="AX40" s="8"/>
      </tp>
      <tp>
        <v>124.32563630999999</v>
        <stp/>
        <stp>EM_S_VAL_PE_TTM</stp>
        <stp>2</stp>
        <stp>002723.SZ</stp>
        <stp>2020/12/25</stp>
        <tr r="AC84" s="8"/>
      </tp>
      <tp>
        <v>16.832032760000001</v>
        <stp/>
        <stp>EM_S_VAL_PE_TTM</stp>
        <stp>2</stp>
        <stp>002403.SZ</stp>
        <stp>2020/11/26</stp>
        <tr r="AX63" s="8"/>
      </tp>
      <tp>
        <v>113.21704801999999</v>
        <stp/>
        <stp>EM_S_VAL_PE_TTM</stp>
        <stp>2</stp>
        <stp>002723.SZ</stp>
        <stp>2020/11/25</stp>
        <tr r="AC62" s="8"/>
      </tp>
      <tp>
        <v>10.79953647</v>
        <stp/>
        <stp>EM_S_VAL_PE_TTM</stp>
        <stp>2</stp>
        <stp>002543.SZ</stp>
        <stp>2020/10/27</stp>
        <tr r="AQ41" s="8"/>
      </tp>
      <tp>
        <v>11.85781454</v>
        <stp/>
        <stp>EM_S_VAL_PE_TTM</stp>
        <stp>2</stp>
        <stp>002543.SZ</stp>
        <stp>2020/11/27</stp>
        <tr r="AQ64" s="8"/>
      </tp>
      <tp>
        <v>-9.9248911999999994</v>
        <stp/>
        <stp>EM_S_VAL_PE_TTM</stp>
        <stp>2</stp>
        <stp>002473.SZ</stp>
        <stp>2020/11/26</stp>
        <tr r="AT63" s="8"/>
      </tp>
      <tp>
        <v>-9.5475812900000001</v>
        <stp/>
        <stp>EM_S_VAL_PE_TTM</stp>
        <stp>2</stp>
        <stp>002473.SZ</stp>
        <stp>2020/10/26</stp>
        <tr r="AT40" s="8"/>
      </tp>
      <tp>
        <v>14.43760004</v>
        <stp/>
        <stp>EM_S_VAL_PE_TTM</stp>
        <stp>2</stp>
        <stp>603303.SH</stp>
        <stp>2020/12/31</stp>
        <tr r="P88" s="8"/>
      </tp>
      <tp>
        <v>16.4990065</v>
        <stp/>
        <stp>EM_S_VAL_PE_TTM</stp>
        <stp>2</stp>
        <stp>002403.SZ</stp>
        <stp>2020/10/27</stp>
        <tr r="AX41" s="8"/>
      </tp>
      <tp>
        <v>124.41559697</v>
        <stp/>
        <stp>EM_S_VAL_PE_TTM</stp>
        <stp>2</stp>
        <stp>002723.SZ</stp>
        <stp>2020/12/24</stp>
        <tr r="AC83" s="8"/>
      </tp>
      <tp>
        <v>16.790828279999999</v>
        <stp/>
        <stp>EM_S_VAL_PE_TTM</stp>
        <stp>2</stp>
        <stp>002403.SZ</stp>
        <stp>2020/11/27</stp>
        <tr r="AX64" s="8"/>
      </tp>
      <tp>
        <v>113.48704098</v>
        <stp/>
        <stp>EM_S_VAL_PE_TTM</stp>
        <stp>2</stp>
        <stp>002723.SZ</stp>
        <stp>2020/11/24</stp>
        <tr r="AC61" s="8"/>
      </tp>
      <tp>
        <v>10.84485194</v>
        <stp/>
        <stp>EM_S_VAL_PE_TTM</stp>
        <stp>2</stp>
        <stp>002543.SZ</stp>
        <stp>2020/10/26</stp>
        <tr r="AQ40" s="8"/>
      </tp>
      <tp>
        <v>11.83231387</v>
        <stp/>
        <stp>EM_S_VAL_PE_TTM</stp>
        <stp>2</stp>
        <stp>002543.SZ</stp>
        <stp>2020/11/26</stp>
        <tr r="AQ63" s="8"/>
      </tp>
      <tp>
        <v>-9.8756768699999995</v>
        <stp/>
        <stp>EM_S_VAL_PE_TTM</stp>
        <stp>2</stp>
        <stp>002473.SZ</stp>
        <stp>2020/11/27</stp>
        <tr r="AT64" s="8"/>
      </tp>
      <tp>
        <v>-10.023319880000001</v>
        <stp/>
        <stp>EM_S_VAL_PE_TTM</stp>
        <stp>2</stp>
        <stp>002473.SZ</stp>
        <stp>2020/10/27</stp>
        <tr r="AT41" s="8"/>
      </tp>
      <tp>
        <v>16.721514169999999</v>
        <stp/>
        <stp>EM_S_VAL_PE_TTM</stp>
        <stp>2</stp>
        <stp>603303.SH</stp>
        <stp>2020/10/30</stp>
        <tr r="P44" s="8"/>
      </tp>
      <tp>
        <v>16.47680909</v>
        <stp/>
        <stp>EM_S_VAL_PE_TTM</stp>
        <stp>2</stp>
        <stp>603303.SH</stp>
        <stp>2020/11/30</stp>
        <tr r="P65" s="8"/>
      </tp>
      <tp>
        <v>14.22008441</v>
        <stp/>
        <stp>EM_S_VAL_PE_TTM</stp>
        <stp>2</stp>
        <stp>603303.SH</stp>
        <stp>2020/12/30</stp>
        <tr r="P87" s="8"/>
      </tp>
      <tp>
        <v>16.51721732</v>
        <stp/>
        <stp>EM_S_VAL_PE_TTM</stp>
        <stp>2</stp>
        <stp>002403.SZ</stp>
        <stp>2020/10/20</stp>
        <tr r="AX36" s="8"/>
      </tp>
      <tp>
        <v>130.26304006999999</v>
        <stp/>
        <stp>EM_S_VAL_PE_TTM</stp>
        <stp>2</stp>
        <stp>002723.SZ</stp>
        <stp>2020/12/23</stp>
        <tr r="AC82" s="8"/>
      </tp>
      <tp>
        <v>17.511906790000001</v>
        <stp/>
        <stp>EM_S_VAL_PE_TTM</stp>
        <stp>2</stp>
        <stp>002403.SZ</stp>
        <stp>2020/11/20</stp>
        <tr r="AX59" s="8"/>
      </tp>
      <tp>
        <v>115.28699405</v>
        <stp/>
        <stp>EM_S_VAL_PE_TTM</stp>
        <stp>2</stp>
        <stp>002723.SZ</stp>
        <stp>2020/10/23</stp>
        <tr r="AC39" s="8"/>
      </tp>
      <tp>
        <v>115.64698466999999</v>
        <stp/>
        <stp>EM_S_VAL_PE_TTM</stp>
        <stp>2</stp>
        <stp>002723.SZ</stp>
        <stp>2020/11/23</stp>
        <tr r="AC60" s="8"/>
      </tp>
      <tp>
        <v>11.19468588</v>
        <stp/>
        <stp>EM_S_VAL_PE_TTM</stp>
        <stp>2</stp>
        <stp>002543.SZ</stp>
        <stp>2020/10/21</stp>
        <tr r="AQ37" s="8"/>
      </tp>
      <tp>
        <v>-10.088938990000001</v>
        <stp/>
        <stp>EM_S_VAL_PE_TTM</stp>
        <stp>2</stp>
        <stp>002473.SZ</stp>
        <stp>2020/11/20</stp>
        <tr r="AT59" s="8"/>
      </tp>
      <tp>
        <v>11.105544589999999</v>
        <stp/>
        <stp>EM_S_VAL_PE_TTM</stp>
        <stp>2</stp>
        <stp>002543.SZ</stp>
        <stp>2020/12/21</stp>
        <tr r="AQ80" s="8"/>
      </tp>
      <tp>
        <v>-7.72809144</v>
        <stp/>
        <stp>EM_S_VAL_PE_TTM</stp>
        <stp>2</stp>
        <stp>002473.SZ</stp>
        <stp>2020/10/20</stp>
        <tr r="AT36" s="8"/>
      </tp>
      <tp>
        <v>16.553638970000002</v>
        <stp/>
        <stp>EM_S_VAL_PE_TTM</stp>
        <stp>2</stp>
        <stp>002403.SZ</stp>
        <stp>2020/10/21</stp>
        <tr r="AX37" s="8"/>
      </tp>
      <tp>
        <v>126.39473156</v>
        <stp/>
        <stp>EM_S_VAL_PE_TTM</stp>
        <stp>2</stp>
        <stp>002723.SZ</stp>
        <stp>2020/12/22</stp>
        <tr r="AC81" s="8"/>
      </tp>
      <tp>
        <v>16.48179463</v>
        <stp/>
        <stp>EM_S_VAL_PE_TTM</stp>
        <stp>2</stp>
        <stp>002403.SZ</stp>
        <stp>2020/12/21</stp>
        <tr r="AX80" s="8"/>
      </tp>
      <tp>
        <v>115.28699405</v>
        <stp/>
        <stp>EM_S_VAL_PE_TTM</stp>
        <stp>2</stp>
        <stp>002723.SZ</stp>
        <stp>2020/10/22</stp>
        <tr r="AC38" s="8"/>
      </tp>
      <tp>
        <v>11.154320419999999</v>
        <stp/>
        <stp>EM_S_VAL_PE_TTM</stp>
        <stp>2</stp>
        <stp>002543.SZ</stp>
        <stp>2020/10/20</stp>
        <tr r="AQ36" s="8"/>
      </tp>
      <tp>
        <v>-9.8428673100000008</v>
        <stp/>
        <stp>EM_S_VAL_PE_TTM</stp>
        <stp>2</stp>
        <stp>002473.SZ</stp>
        <stp>2020/12/21</stp>
        <tr r="AT80" s="8"/>
      </tp>
      <tp>
        <v>12.30407638</v>
        <stp/>
        <stp>EM_S_VAL_PE_TTM</stp>
        <stp>2</stp>
        <stp>002543.SZ</stp>
        <stp>2020/11/20</stp>
        <tr r="AQ59" s="8"/>
      </tp>
      <tp>
        <v>-7.5939231899999999</v>
        <stp/>
        <stp>EM_S_VAL_PE_TTM</stp>
        <stp>2</stp>
        <stp>002473.SZ</stp>
        <stp>2020/10/21</stp>
        <tr r="AT37" s="8"/>
      </tp>
      <tp>
        <v>16.571849799999999</v>
        <stp/>
        <stp>EM_S_VAL_PE_TTM</stp>
        <stp>2</stp>
        <stp>002403.SZ</stp>
        <stp>2020/10/22</stp>
        <tr r="AX38" s="8"/>
      </tp>
      <tp>
        <v>129.90319742</v>
        <stp/>
        <stp>EM_S_VAL_PE_TTM</stp>
        <stp>2</stp>
        <stp>002723.SZ</stp>
        <stp>2020/12/21</stp>
        <tr r="AC80" s="8"/>
      </tp>
      <tp>
        <v>16.090351999999999</v>
        <stp/>
        <stp>EM_S_VAL_PE_TTM</stp>
        <stp>2</stp>
        <stp>002403.SZ</stp>
        <stp>2020/12/22</stp>
        <tr r="AX81" s="8"/>
      </tp>
      <tp>
        <v>121.31683683</v>
        <stp/>
        <stp>EM_S_VAL_PE_TTM</stp>
        <stp>2</stp>
        <stp>002723.SZ</stp>
        <stp>2020/10/21</stp>
        <tr r="AC37" s="8"/>
      </tp>
      <tp>
        <v>10.92558285</v>
        <stp/>
        <stp>EM_S_VAL_PE_TTM</stp>
        <stp>2</stp>
        <stp>002543.SZ</stp>
        <stp>2020/10/23</stp>
        <tr r="AQ39" s="8"/>
      </tp>
      <tp>
        <v>-9.6460099600000007</v>
        <stp/>
        <stp>EM_S_VAL_PE_TTM</stp>
        <stp>2</stp>
        <stp>002473.SZ</stp>
        <stp>2020/12/22</stp>
        <tr r="AT81" s="8"/>
      </tp>
      <tp>
        <v>12.36782807</v>
        <stp/>
        <stp>EM_S_VAL_PE_TTM</stp>
        <stp>2</stp>
        <stp>002543.SZ</stp>
        <stp>2020/11/23</stp>
        <tr r="AQ60" s="8"/>
      </tp>
      <tp>
        <v>10.646532410000001</v>
        <stp/>
        <stp>EM_S_VAL_PE_TTM</stp>
        <stp>2</stp>
        <stp>002543.SZ</stp>
        <stp>2020/12/23</stp>
        <tr r="AQ82" s="8"/>
      </tp>
      <tp>
        <v>-7.5536727099999998</v>
        <stp/>
        <stp>EM_S_VAL_PE_TTM</stp>
        <stp>2</stp>
        <stp>002473.SZ</stp>
        <stp>2020/10/22</stp>
        <tr r="AT38" s="8"/>
      </tp>
      <tp>
        <v>16.316898259999999</v>
        <stp/>
        <stp>EM_S_VAL_PE_TTM</stp>
        <stp>2</stp>
        <stp>002403.SZ</stp>
        <stp>2020/10/23</stp>
        <tr r="AX39" s="8"/>
      </tp>
      <tp>
        <v>17.45010006</v>
        <stp/>
        <stp>EM_S_VAL_PE_TTM</stp>
        <stp>2</stp>
        <stp>002403.SZ</stp>
        <stp>2020/11/23</stp>
        <tr r="AX60" s="8"/>
      </tp>
      <tp>
        <v>16.028545269999999</v>
        <stp/>
        <stp>EM_S_VAL_PE_TTM</stp>
        <stp>2</stp>
        <stp>002403.SZ</stp>
        <stp>2020/12/23</stp>
        <tr r="AX82" s="8"/>
      </tp>
      <tp>
        <v>116.81695415999999</v>
        <stp/>
        <stp>EM_S_VAL_PE_TTM</stp>
        <stp>2</stp>
        <stp>002723.SZ</stp>
        <stp>2020/10/20</stp>
        <tr r="AC36" s="8"/>
      </tp>
      <tp>
        <v>116.90695181</v>
        <stp/>
        <stp>EM_S_VAL_PE_TTM</stp>
        <stp>2</stp>
        <stp>002723.SZ</stp>
        <stp>2020/11/20</stp>
        <tr r="AC59" s="8"/>
      </tp>
      <tp>
        <v>11.073589520000001</v>
        <stp/>
        <stp>EM_S_VAL_PE_TTM</stp>
        <stp>2</stp>
        <stp>002543.SZ</stp>
        <stp>2020/10/22</stp>
        <tr r="AQ38" s="8"/>
      </tp>
      <tp>
        <v>-9.6624147399999991</v>
        <stp/>
        <stp>EM_S_VAL_PE_TTM</stp>
        <stp>2</stp>
        <stp>002473.SZ</stp>
        <stp>2020/12/23</stp>
        <tr r="AT82" s="8"/>
      </tp>
      <tp>
        <v>-9.97410554</v>
        <stp/>
        <stp>EM_S_VAL_PE_TTM</stp>
        <stp>2</stp>
        <stp>002473.SZ</stp>
        <stp>2020/11/23</stp>
        <tr r="AT60" s="8"/>
      </tp>
      <tp>
        <v>10.76128546</v>
        <stp/>
        <stp>EM_S_VAL_PE_TTM</stp>
        <stp>2</stp>
        <stp>002543.SZ</stp>
        <stp>2020/12/22</stp>
        <tr r="AQ81" s="8"/>
      </tp>
      <tp>
        <v>-7.4329212800000004</v>
        <stp/>
        <stp>EM_S_VAL_PE_TTM</stp>
        <stp>2</stp>
        <stp>002473.SZ</stp>
        <stp>2020/10/23</stp>
        <tr r="AT39" s="8"/>
      </tp>
      <tp>
        <v>-13.63864394</v>
        <stp/>
        <stp>EM_S_VAL_PE_TTM</stp>
        <stp>2</stp>
        <stp>600983.SH</stp>
        <stp>2020/12/31</stp>
        <tr r="BF88" s="8"/>
      </tp>
      <tp>
        <v>-12.8461845</v>
        <stp/>
        <stp>EM_S_VAL_PE_TTM</stp>
        <stp>2</stp>
        <stp>600983.SH</stp>
        <stp>2020/10/30</stp>
        <tr r="BF44" s="8"/>
      </tp>
      <tp>
        <v>-14.472811760000001</v>
        <stp/>
        <stp>EM_S_VAL_PE_TTM</stp>
        <stp>2</stp>
        <stp>600983.SH</stp>
        <stp>2020/11/30</stp>
        <tr r="BF65" s="8"/>
      </tp>
      <tp>
        <v>-13.68035233</v>
        <stp/>
        <stp>EM_S_VAL_PE_TTM</stp>
        <stp>2</stp>
        <stp>600983.SH</stp>
        <stp>2020/12/30</stp>
        <tr r="BF87" s="8"/>
      </tp>
      <tp>
        <v>17.347088840000001</v>
        <stp/>
        <stp>EM_S_VAL_PE_TTM</stp>
        <stp>2</stp>
        <stp>002403.SZ</stp>
        <stp>2020/11/18</stp>
        <tr r="AX57" s="8"/>
      </tp>
      <tp>
        <v>16.419987899999999</v>
        <stp/>
        <stp>EM_S_VAL_PE_TTM</stp>
        <stp>2</stp>
        <stp>002403.SZ</stp>
        <stp>2020/12/18</stp>
        <tr r="AX79" s="8"/>
      </tp>
      <tp>
        <v>11.12741012</v>
        <stp/>
        <stp>EM_S_VAL_PE_TTM</stp>
        <stp>2</stp>
        <stp>002543.SZ</stp>
        <stp>2020/10/19</stp>
        <tr r="AQ35" s="8"/>
      </tp>
      <tp>
        <v>-9.8264625300000006</v>
        <stp/>
        <stp>EM_S_VAL_PE_TTM</stp>
        <stp>2</stp>
        <stp>002473.SZ</stp>
        <stp>2020/12/18</stp>
        <tr r="AT79" s="8"/>
      </tp>
      <tp>
        <v>12.13832199</v>
        <stp/>
        <stp>EM_S_VAL_PE_TTM</stp>
        <stp>2</stp>
        <stp>002543.SZ</stp>
        <stp>2020/11/19</stp>
        <tr r="AQ58" s="8"/>
      </tp>
      <tp>
        <v>-10.12174855</v>
        <stp/>
        <stp>EM_S_VAL_PE_TTM</stp>
        <stp>2</stp>
        <stp>002473.SZ</stp>
        <stp>2020/11/18</stp>
        <tr r="AT57" s="8"/>
      </tp>
      <tp>
        <v>16.48079568</v>
        <stp/>
        <stp>EM_S_VAL_PE_TTM</stp>
        <stp>2</stp>
        <stp>002403.SZ</stp>
        <stp>2020/10/19</stp>
        <tr r="AX35" s="8"/>
      </tp>
      <tp>
        <v>17.53250903</v>
        <stp/>
        <stp>EM_S_VAL_PE_TTM</stp>
        <stp>2</stp>
        <stp>002403.SZ</stp>
        <stp>2020/11/19</stp>
        <tr r="AX58" s="8"/>
      </tp>
      <tp>
        <v>11.27129899</v>
        <stp/>
        <stp>EM_S_VAL_PE_TTM</stp>
        <stp>2</stp>
        <stp>002543.SZ</stp>
        <stp>2020/11/18</stp>
        <tr r="AQ57" s="8"/>
      </tp>
      <tp>
        <v>-10.13815333</v>
        <stp/>
        <stp>EM_S_VAL_PE_TTM</stp>
        <stp>2</stp>
        <stp>002473.SZ</stp>
        <stp>2020/11/19</stp>
        <tr r="AT58" s="8"/>
      </tp>
      <tp>
        <v>11.156545940000001</v>
        <stp/>
        <stp>EM_S_VAL_PE_TTM</stp>
        <stp>2</stp>
        <stp>002543.SZ</stp>
        <stp>2020/12/18</stp>
        <tr r="AQ79" s="8"/>
      </tp>
      <tp>
        <v>-7.7549250900000004</v>
        <stp/>
        <stp>EM_S_VAL_PE_TTM</stp>
        <stp>2</stp>
        <stp>002473.SZ</stp>
        <stp>2020/10/19</stp>
        <tr r="AT35" s="8"/>
      </tp>
      <tp>
        <v>94.870025319999996</v>
        <stp/>
        <stp>EM_S_VAL_PE_TTM</stp>
        <stp>2</stp>
        <stp>002723.SZ</stp>
        <stp>2020/10/19</stp>
        <tr r="AC35" s="8"/>
      </tp>
      <tp>
        <v>116.27696824</v>
        <stp/>
        <stp>EM_S_VAL_PE_TTM</stp>
        <stp>2</stp>
        <stp>002723.SZ</stp>
        <stp>2020/11/19</stp>
        <tr r="AC58" s="8"/>
      </tp>
      <tp>
        <v>130.71284338999999</v>
        <stp/>
        <stp>EM_S_VAL_PE_TTM</stp>
        <stp>2</stp>
        <stp>002723.SZ</stp>
        <stp>2020/12/18</stp>
        <tr r="AC79" s="8"/>
      </tp>
      <tp>
        <v>110.60711607</v>
        <stp/>
        <stp>EM_S_VAL_PE_TTM</stp>
        <stp>2</stp>
        <stp>002723.SZ</stp>
        <stp>2020/11/18</stp>
        <tr r="AC57" s="8"/>
      </tp>
      <tp>
        <v>16.553638970000002</v>
        <stp/>
        <stp>EM_S_VAL_PE_TTM</stp>
        <stp>2</stp>
        <stp>002403.SZ</stp>
        <stp>2020/10/14</stp>
        <tr r="AX32" s="8"/>
      </tp>
      <tp>
        <v>120.54728846</v>
        <stp/>
        <stp>EM_S_VAL_PE_TTM</stp>
        <stp>2</stp>
        <stp>002723.SZ</stp>
        <stp>2020/12/17</stp>
        <tr r="AC78" s="8"/>
      </tp>
      <tp>
        <v>16.440590140000001</v>
        <stp/>
        <stp>EM_S_VAL_PE_TTM</stp>
        <stp>2</stp>
        <stp>002403.SZ</stp>
        <stp>2020/12/14</stp>
        <tr r="AX75" s="8"/>
      </tp>
      <tp>
        <v>113.03705272000001</v>
        <stp/>
        <stp>EM_S_VAL_PE_TTM</stp>
        <stp>2</stp>
        <stp>002723.SZ</stp>
        <stp>2020/11/17</stp>
        <tr r="AC56" s="8"/>
      </tp>
      <tp>
        <v>11.11395497</v>
        <stp/>
        <stp>EM_S_VAL_PE_TTM</stp>
        <stp>2</stp>
        <stp>002543.SZ</stp>
        <stp>2020/10/15</stp>
        <tr r="AQ33" s="8"/>
      </tp>
      <tp>
        <v>-10.36782023</v>
        <stp/>
        <stp>EM_S_VAL_PE_TTM</stp>
        <stp>2</stp>
        <stp>002473.SZ</stp>
        <stp>2020/12/14</stp>
        <tr r="AT75" s="8"/>
      </tp>
      <tp>
        <v>11.24579831</v>
        <stp/>
        <stp>EM_S_VAL_PE_TTM</stp>
        <stp>2</stp>
        <stp>002543.SZ</stp>
        <stp>2020/12/15</stp>
        <tr r="AQ76" s="8"/>
      </tp>
      <tp>
        <v>-7.72809144</v>
        <stp/>
        <stp>EM_S_VAL_PE_TTM</stp>
        <stp>2</stp>
        <stp>002473.SZ</stp>
        <stp>2020/10/14</stp>
        <tr r="AT32" s="8"/>
      </tp>
      <tp>
        <v>16.608271439999999</v>
        <stp/>
        <stp>EM_S_VAL_PE_TTM</stp>
        <stp>2</stp>
        <stp>002403.SZ</stp>
        <stp>2020/10/15</stp>
        <tr r="AX33" s="8"/>
      </tp>
      <tp>
        <v>125.22524294</v>
        <stp/>
        <stp>EM_S_VAL_PE_TTM</stp>
        <stp>2</stp>
        <stp>002723.SZ</stp>
        <stp>2020/12/16</stp>
        <tr r="AC77" s="8"/>
      </tp>
      <tp>
        <v>16.54360136</v>
        <stp/>
        <stp>EM_S_VAL_PE_TTM</stp>
        <stp>2</stp>
        <stp>002403.SZ</stp>
        <stp>2020/12/15</stp>
        <tr r="AX76" s="8"/>
      </tp>
      <tp>
        <v>94.491151410000001</v>
        <stp/>
        <stp>EM_S_VAL_PE_TTM</stp>
        <stp>2</stp>
        <stp>002723.SZ</stp>
        <stp>2020/10/16</stp>
        <tr r="AC34" s="8"/>
      </tp>
      <tp>
        <v>114.47701517</v>
        <stp/>
        <stp>EM_S_VAL_PE_TTM</stp>
        <stp>2</stp>
        <stp>002723.SZ</stp>
        <stp>2020/11/16</stp>
        <tr r="AC55" s="8"/>
      </tp>
      <tp>
        <v>11.154320419999999</v>
        <stp/>
        <stp>EM_S_VAL_PE_TTM</stp>
        <stp>2</stp>
        <stp>002543.SZ</stp>
        <stp>2020/10/14</stp>
        <tr r="AQ32" s="8"/>
      </tp>
      <tp>
        <v>-9.90848643</v>
        <stp/>
        <stp>EM_S_VAL_PE_TTM</stp>
        <stp>2</stp>
        <stp>002473.SZ</stp>
        <stp>2020/12/15</stp>
        <tr r="AT76" s="8"/>
      </tp>
      <tp>
        <v>11.143795600000001</v>
        <stp/>
        <stp>EM_S_VAL_PE_TTM</stp>
        <stp>2</stp>
        <stp>002543.SZ</stp>
        <stp>2020/12/14</stp>
        <tr r="AQ75" s="8"/>
      </tp>
      <tp>
        <v>-7.7415082699999997</v>
        <stp/>
        <stp>EM_S_VAL_PE_TTM</stp>
        <stp>2</stp>
        <stp>002473.SZ</stp>
        <stp>2020/10/15</stp>
        <tr r="AT33" s="8"/>
      </tp>
      <tp>
        <v>16.662903910000001</v>
        <stp/>
        <stp>EM_S_VAL_PE_TTM</stp>
        <stp>2</stp>
        <stp>002403.SZ</stp>
        <stp>2020/10/16</stp>
        <tr r="AX34" s="8"/>
      </tp>
      <tp>
        <v>123.15614769</v>
        <stp/>
        <stp>EM_S_VAL_PE_TTM</stp>
        <stp>2</stp>
        <stp>002723.SZ</stp>
        <stp>2020/12/15</stp>
        <tr r="AC76" s="8"/>
      </tp>
      <tp>
        <v>27.777280659999999</v>
        <stp/>
        <stp>EM_S_VAL_PE_TTM</stp>
        <stp>2</stp>
        <stp>000333.SZ</stp>
        <stp>2020/12/31</stp>
        <tr r="AE88" s="8"/>
      </tp>
      <tp>
        <v>17.45010006</v>
        <stp/>
        <stp>EM_S_VAL_PE_TTM</stp>
        <stp>2</stp>
        <stp>002403.SZ</stp>
        <stp>2020/11/16</stp>
        <tr r="AX55" s="8"/>
      </tp>
      <tp>
        <v>16.213965460000001</v>
        <stp/>
        <stp>EM_S_VAL_PE_TTM</stp>
        <stp>2</stp>
        <stp>002403.SZ</stp>
        <stp>2020/12/16</stp>
        <tr r="AX77" s="8"/>
      </tp>
      <tp>
        <v>93.960727950000006</v>
        <stp/>
        <stp>EM_S_VAL_PE_TTM</stp>
        <stp>2</stp>
        <stp>002723.SZ</stp>
        <stp>2020/10/15</stp>
        <tr r="AC33" s="8"/>
      </tp>
      <tp>
        <v>-10.006915100000001</v>
        <stp/>
        <stp>EM_S_VAL_PE_TTM</stp>
        <stp>2</stp>
        <stp>002473.SZ</stp>
        <stp>2020/12/16</stp>
        <tr r="AT77" s="8"/>
      </tp>
      <tp>
        <v>11.46255406</v>
        <stp/>
        <stp>EM_S_VAL_PE_TTM</stp>
        <stp>2</stp>
        <stp>002543.SZ</stp>
        <stp>2020/11/17</stp>
        <tr r="AQ56" s="8"/>
      </tp>
      <tp>
        <v>-10.285796339999999</v>
        <stp/>
        <stp>EM_S_VAL_PE_TTM</stp>
        <stp>2</stp>
        <stp>002473.SZ</stp>
        <stp>2020/11/16</stp>
        <tr r="AT55" s="8"/>
      </tp>
      <tp>
        <v>11.24579831</v>
        <stp/>
        <stp>EM_S_VAL_PE_TTM</stp>
        <stp>2</stp>
        <stp>002543.SZ</stp>
        <stp>2020/12/17</stp>
        <tr r="AQ78" s="8"/>
      </tp>
      <tp>
        <v>-7.7549250900000004</v>
        <stp/>
        <stp>EM_S_VAL_PE_TTM</stp>
        <stp>2</stp>
        <stp>002473.SZ</stp>
        <stp>2020/10/16</stp>
        <tr r="AT34" s="8"/>
      </tp>
      <tp>
        <v>121.89669841</v>
        <stp/>
        <stp>EM_S_VAL_PE_TTM</stp>
        <stp>2</stp>
        <stp>002723.SZ</stp>
        <stp>2020/12/14</stp>
        <tr r="AC75" s="8"/>
      </tp>
      <tp>
        <v>27.067347259999998</v>
        <stp/>
        <stp>EM_S_VAL_PE_TTM</stp>
        <stp>2</stp>
        <stp>000333.SZ</stp>
        <stp>2020/12/30</stp>
        <tr r="AE87" s="8"/>
      </tp>
      <tp>
        <v>17.45010006</v>
        <stp/>
        <stp>EM_S_VAL_PE_TTM</stp>
        <stp>2</stp>
        <stp>002403.SZ</stp>
        <stp>2020/11/17</stp>
        <tr r="AX56" s="8"/>
      </tp>
      <tp>
        <v>24.49259335</v>
        <stp/>
        <stp>EM_S_VAL_PE_TTM</stp>
        <stp>2</stp>
        <stp>000333.SZ</stp>
        <stp>2020/11/30</stp>
        <tr r="AE65" s="8"/>
      </tp>
      <tp>
        <v>16.440590140000001</v>
        <stp/>
        <stp>EM_S_VAL_PE_TTM</stp>
        <stp>2</stp>
        <stp>002403.SZ</stp>
        <stp>2020/12/17</stp>
        <tr r="AX78" s="8"/>
      </tp>
      <tp>
        <v>96.915944390000007</v>
        <stp/>
        <stp>EM_S_VAL_PE_TTM</stp>
        <stp>2</stp>
        <stp>002723.SZ</stp>
        <stp>2020/10/14</stp>
        <tr r="AC32" s="8"/>
      </tp>
      <tp>
        <v>23.836464070000002</v>
        <stp/>
        <stp>EM_S_VAL_PE_TTM</stp>
        <stp>2</stp>
        <stp>000333.SZ</stp>
        <stp>2020/10/30</stp>
        <tr r="AE44" s="8"/>
      </tp>
      <tp>
        <v>11.181230729999999</v>
        <stp/>
        <stp>EM_S_VAL_PE_TTM</stp>
        <stp>2</stp>
        <stp>002543.SZ</stp>
        <stp>2020/10/16</stp>
        <tr r="AQ34" s="8"/>
      </tp>
      <tp>
        <v>-9.7608434200000005</v>
        <stp/>
        <stp>EM_S_VAL_PE_TTM</stp>
        <stp>2</stp>
        <stp>002473.SZ</stp>
        <stp>2020/12/17</stp>
        <tr r="AT78" s="8"/>
      </tp>
      <tp>
        <v>11.39880237</v>
        <stp/>
        <stp>EM_S_VAL_PE_TTM</stp>
        <stp>2</stp>
        <stp>002543.SZ</stp>
        <stp>2020/11/16</stp>
        <tr r="AQ55" s="8"/>
      </tp>
      <tp>
        <v>-10.22017722</v>
        <stp/>
        <stp>EM_S_VAL_PE_TTM</stp>
        <stp>2</stp>
        <stp>002473.SZ</stp>
        <stp>2020/11/17</stp>
        <tr r="AT56" s="8"/>
      </tp>
      <tp>
        <v>10.95254053</v>
        <stp/>
        <stp>EM_S_VAL_PE_TTM</stp>
        <stp>2</stp>
        <stp>002543.SZ</stp>
        <stp>2020/12/16</stp>
        <tr r="AQ77" s="8"/>
      </tp>
      <tp>
        <v>17.22347538</v>
        <stp/>
        <stp>EM_S_VAL_PE_TTM</stp>
        <stp>2</stp>
        <stp>002403.SZ</stp>
        <stp>2020/11/10</stp>
        <tr r="AX51" s="8"/>
      </tp>
      <tp>
        <v>19.761039610000001</v>
        <stp/>
        <stp>EM_S_VAL_PE_TTM</stp>
        <stp>2</stp>
        <stp>300403.SZ</stp>
        <stp>2020/12/30</stp>
        <tr r="AB87" s="8"/>
      </tp>
      <tp>
        <v>16.62601033</v>
        <stp/>
        <stp>EM_S_VAL_PE_TTM</stp>
        <stp>2</stp>
        <stp>002403.SZ</stp>
        <stp>2020/12/10</stp>
        <tr r="AX73" s="8"/>
      </tp>
      <tp>
        <v>91.611709750000003</v>
        <stp/>
        <stp>EM_S_VAL_PE_TTM</stp>
        <stp>2</stp>
        <stp>002723.SZ</stp>
        <stp>2020/10/13</stp>
        <tr r="AC31" s="8"/>
      </tp>
      <tp>
        <v>23.813780640000001</v>
        <stp/>
        <stp>EM_S_VAL_PE_TTM</stp>
        <stp>2</stp>
        <stp>300403.SZ</stp>
        <stp>2020/11/30</stp>
        <tr r="AB65" s="8"/>
      </tp>
      <tp>
        <v>115.10699875</v>
        <stp/>
        <stp>EM_S_VAL_PE_TTM</stp>
        <stp>2</stp>
        <stp>002723.SZ</stp>
        <stp>2020/11/13</stp>
        <tr r="AC54" s="8"/>
      </tp>
      <tp>
        <v>21.740285230000001</v>
        <stp/>
        <stp>EM_S_VAL_PE_TTM</stp>
        <stp>2</stp>
        <stp>300403.SZ</stp>
        <stp>2020/10/30</stp>
        <tr r="AB44" s="8"/>
      </tp>
      <tp>
        <v>-9.4983669499999994</v>
        <stp/>
        <stp>EM_S_VAL_PE_TTM</stp>
        <stp>2</stp>
        <stp>002473.SZ</stp>
        <stp>2020/12/10</stp>
        <tr r="AT73" s="8"/>
      </tp>
      <tp>
        <v>11.00354188</v>
        <stp/>
        <stp>EM_S_VAL_PE_TTM</stp>
        <stp>2</stp>
        <stp>002543.SZ</stp>
        <stp>2020/11/11</stp>
        <tr r="AQ52" s="8"/>
      </tp>
      <tp>
        <v>-10.236582</v>
        <stp/>
        <stp>EM_S_VAL_PE_TTM</stp>
        <stp>2</stp>
        <stp>002473.SZ</stp>
        <stp>2020/11/10</stp>
        <tr r="AT51" s="8"/>
      </tp>
      <tp>
        <v>11.067293579999999</v>
        <stp/>
        <stp>EM_S_VAL_PE_TTM</stp>
        <stp>2</stp>
        <stp>002543.SZ</stp>
        <stp>2020/12/11</stp>
        <tr r="AQ74" s="8"/>
      </tp>
      <tp>
        <v>17.264679869999998</v>
        <stp/>
        <stp>EM_S_VAL_PE_TTM</stp>
        <stp>2</stp>
        <stp>002403.SZ</stp>
        <stp>2020/11/11</stp>
        <tr r="AX52" s="8"/>
      </tp>
      <tp>
        <v>19.980955789999999</v>
        <stp/>
        <stp>EM_S_VAL_PE_TTM</stp>
        <stp>2</stp>
        <stp>300403.SZ</stp>
        <stp>2020/12/31</stp>
        <tr r="AB88" s="8"/>
      </tp>
      <tp>
        <v>16.419987899999999</v>
        <stp/>
        <stp>EM_S_VAL_PE_TTM</stp>
        <stp>2</stp>
        <stp>002403.SZ</stp>
        <stp>2020/12/11</stp>
        <tr r="AX74" s="8"/>
      </tp>
      <tp>
        <v>87.065222910000003</v>
        <stp/>
        <stp>EM_S_VAL_PE_TTM</stp>
        <stp>2</stp>
        <stp>002723.SZ</stp>
        <stp>2020/10/12</stp>
        <tr r="AC30" s="8"/>
      </tp>
      <tp>
        <v>119.15689315</v>
        <stp/>
        <stp>EM_S_VAL_PE_TTM</stp>
        <stp>2</stp>
        <stp>002723.SZ</stp>
        <stp>2020/11/12</stp>
        <tr r="AC53" s="8"/>
      </tp>
      <tp>
        <v>-9.97410554</v>
        <stp/>
        <stp>EM_S_VAL_PE_TTM</stp>
        <stp>2</stp>
        <stp>002473.SZ</stp>
        <stp>2020/12/11</stp>
        <tr r="AT74" s="8"/>
      </tp>
      <tp>
        <v>11.105544589999999</v>
        <stp/>
        <stp>EM_S_VAL_PE_TTM</stp>
        <stp>2</stp>
        <stp>002543.SZ</stp>
        <stp>2020/11/10</stp>
        <tr r="AQ51" s="8"/>
      </tp>
      <tp>
        <v>-10.302201119999999</v>
        <stp/>
        <stp>EM_S_VAL_PE_TTM</stp>
        <stp>2</stp>
        <stp>002473.SZ</stp>
        <stp>2020/11/11</stp>
        <tr r="AT52" s="8"/>
      </tp>
      <tp>
        <v>11.092794250000001</v>
        <stp/>
        <stp>EM_S_VAL_PE_TTM</stp>
        <stp>2</stp>
        <stp>002543.SZ</stp>
        <stp>2020/12/10</stp>
        <tr r="AQ73" s="8"/>
      </tp>
      <tp>
        <v>16.24405496</v>
        <stp/>
        <stp>EM_S_VAL_PE_TTM</stp>
        <stp>2</stp>
        <stp>002403.SZ</stp>
        <stp>2020/10/12</stp>
        <tr r="AX30" s="8"/>
      </tp>
      <tp>
        <v>117.0388226</v>
        <stp/>
        <stp>EM_S_VAL_PE_TTM</stp>
        <stp>2</stp>
        <stp>002723.SZ</stp>
        <stp>2020/12/11</stp>
        <tr r="AC74" s="8"/>
      </tp>
      <tp>
        <v>17.408895569999999</v>
        <stp/>
        <stp>EM_S_VAL_PE_TTM</stp>
        <stp>2</stp>
        <stp>002403.SZ</stp>
        <stp>2020/11/12</stp>
        <tr r="AX53" s="8"/>
      </tp>
      <tp>
        <v>115.64698466999999</v>
        <stp/>
        <stp>EM_S_VAL_PE_TTM</stp>
        <stp>2</stp>
        <stp>002723.SZ</stp>
        <stp>2020/11/11</stp>
        <tr r="AC52" s="8"/>
      </tp>
      <tp>
        <v>11.221596180000001</v>
        <stp/>
        <stp>EM_S_VAL_PE_TTM</stp>
        <stp>2</stp>
        <stp>002543.SZ</stp>
        <stp>2020/10/13</stp>
        <tr r="AQ31" s="8"/>
      </tp>
      <tp>
        <v>11.34780102</v>
        <stp/>
        <stp>EM_S_VAL_PE_TTM</stp>
        <stp>2</stp>
        <stp>002543.SZ</stp>
        <stp>2020/11/13</stp>
        <tr r="AQ54" s="8"/>
      </tp>
      <tp>
        <v>-10.252986780000001</v>
        <stp/>
        <stp>EM_S_VAL_PE_TTM</stp>
        <stp>2</stp>
        <stp>002473.SZ</stp>
        <stp>2020/11/12</stp>
        <tr r="AT53" s="8"/>
      </tp>
      <tp>
        <v>-7.82200922</v>
        <stp/>
        <stp>EM_S_VAL_PE_TTM</stp>
        <stp>2</stp>
        <stp>002473.SZ</stp>
        <stp>2020/10/12</stp>
        <tr r="AT30" s="8"/>
      </tp>
      <tp>
        <v>16.22584414</v>
        <stp/>
        <stp>EM_S_VAL_PE_TTM</stp>
        <stp>2</stp>
        <stp>002403.SZ</stp>
        <stp>2020/10/13</stp>
        <tr r="AX31" s="8"/>
      </tp>
      <tp>
        <v>112.36086813</v>
        <stp/>
        <stp>EM_S_VAL_PE_TTM</stp>
        <stp>2</stp>
        <stp>002723.SZ</stp>
        <stp>2020/12/10</stp>
        <tr r="AC73" s="8"/>
      </tp>
      <tp>
        <v>17.326486599999999</v>
        <stp/>
        <stp>EM_S_VAL_PE_TTM</stp>
        <stp>2</stp>
        <stp>002403.SZ</stp>
        <stp>2020/11/13</stp>
        <tr r="AX54" s="8"/>
      </tp>
      <tp>
        <v>114.11702456</v>
        <stp/>
        <stp>EM_S_VAL_PE_TTM</stp>
        <stp>2</stp>
        <stp>002723.SZ</stp>
        <stp>2020/11/10</stp>
        <tr r="AC51" s="8"/>
      </tp>
      <tp>
        <v>11.26196163</v>
        <stp/>
        <stp>EM_S_VAL_PE_TTM</stp>
        <stp>2</stp>
        <stp>002543.SZ</stp>
        <stp>2020/10/12</stp>
        <tr r="AQ30" s="8"/>
      </tp>
      <tp>
        <v>11.88331522</v>
        <stp/>
        <stp>EM_S_VAL_PE_TTM</stp>
        <stp>2</stp>
        <stp>002543.SZ</stp>
        <stp>2020/11/12</stp>
        <tr r="AQ53" s="8"/>
      </tp>
      <tp>
        <v>-10.236582</v>
        <stp/>
        <stp>EM_S_VAL_PE_TTM</stp>
        <stp>2</stp>
        <stp>002473.SZ</stp>
        <stp>2020/11/13</stp>
        <tr r="AT54" s="8"/>
      </tp>
      <tp>
        <v>-7.8354260399999998</v>
        <stp/>
        <stp>EM_S_VAL_PE_TTM</stp>
        <stp>2</stp>
        <stp>002473.SZ</stp>
        <stp>2020/10/13</stp>
        <tr r="AT31" s="8"/>
      </tp>
      <tp>
        <v>-14.062564549999999</v>
        <stp/>
        <stp>EM_S_VAL_PE_TTM</stp>
        <stp>2</stp>
        <stp>600983.SH</stp>
        <stp>2020/10/21</stp>
        <tr r="BF37" s="8"/>
      </tp>
      <tp>
        <v>-14.514520149999999</v>
        <stp/>
        <stp>EM_S_VAL_PE_TTM</stp>
        <stp>2</stp>
        <stp>600983.SH</stp>
        <stp>2020/12/21</stp>
        <tr r="BF80" s="8"/>
      </tp>
      <tp>
        <v>-14.30537142</v>
        <stp/>
        <stp>EM_S_VAL_PE_TTM</stp>
        <stp>2</stp>
        <stp>600983.SH</stp>
        <stp>2020/10/20</stp>
        <tr r="BF36" s="8"/>
      </tp>
      <tp>
        <v>-14.931604070000001</v>
        <stp/>
        <stp>EM_S_VAL_PE_TTM</stp>
        <stp>2</stp>
        <stp>600983.SH</stp>
        <stp>2020/11/20</stp>
        <tr r="BF59" s="8"/>
      </tp>
      <tp>
        <v>26.844559140000001</v>
        <stp/>
        <stp>EM_S_VAL_PE_TTM</stp>
        <stp>2</stp>
        <stp>000333.SZ</stp>
        <stp>2020/12/29</stp>
        <tr r="AE86" s="8"/>
      </tp>
      <tp>
        <v>24.849674499999999</v>
        <stp/>
        <stp>EM_S_VAL_PE_TTM</stp>
        <stp>2</stp>
        <stp>000333.SZ</stp>
        <stp>2020/10/29</stp>
        <tr r="AE43" s="8"/>
      </tp>
      <tp>
        <v>18.661726940000001</v>
        <stp/>
        <stp>EM_S_VAL_PE_TTM</stp>
        <stp>2</stp>
        <stp>603303.SH</stp>
        <stp>2020/10/19</stp>
        <tr r="P35" s="8"/>
      </tp>
      <tp>
        <v>16.63994581</v>
        <stp/>
        <stp>EM_S_VAL_PE_TTM</stp>
        <stp>2</stp>
        <stp>603303.SH</stp>
        <stp>2020/11/19</stp>
        <tr r="P58" s="8"/>
      </tp>
      <tp>
        <v>-13.981628929999999</v>
        <stp/>
        <stp>EM_S_VAL_PE_TTM</stp>
        <stp>2</stp>
        <stp>600983.SH</stp>
        <stp>2020/10/23</stp>
        <tr r="BF39" s="8"/>
      </tp>
      <tp>
        <v>-14.63964533</v>
        <stp/>
        <stp>EM_S_VAL_PE_TTM</stp>
        <stp>2</stp>
        <stp>600983.SH</stp>
        <stp>2020/11/23</stp>
        <tr r="BF60" s="8"/>
      </tp>
      <tp>
        <v>-14.3059782</v>
        <stp/>
        <stp>EM_S_VAL_PE_TTM</stp>
        <stp>2</stp>
        <stp>600983.SH</stp>
        <stp>2020/12/23</stp>
        <tr r="BF82" s="8"/>
      </tp>
      <tp>
        <v>27.016585410000001</v>
        <stp/>
        <stp>EM_S_VAL_PE_TTM</stp>
        <stp>2</stp>
        <stp>000333.SZ</stp>
        <stp>2020/12/28</stp>
        <tr r="AE85" s="8"/>
      </tp>
      <tp>
        <v>23.481381259999999</v>
        <stp/>
        <stp>EM_S_VAL_PE_TTM</stp>
        <stp>2</stp>
        <stp>000333.SZ</stp>
        <stp>2020/10/28</stp>
        <tr r="AE42" s="8"/>
      </tp>
      <tp>
        <v>16.789487810000001</v>
        <stp/>
        <stp>EM_S_VAL_PE_TTM</stp>
        <stp>2</stp>
        <stp>603303.SH</stp>
        <stp>2020/11/18</stp>
        <tr r="P57" s="8"/>
      </tp>
      <tp>
        <v>15.47079929</v>
        <stp/>
        <stp>EM_S_VAL_PE_TTM</stp>
        <stp>2</stp>
        <stp>603303.SH</stp>
        <stp>2020/12/18</stp>
        <tr r="P79" s="8"/>
      </tp>
      <tp>
        <v>-14.264903609999999</v>
        <stp/>
        <stp>EM_S_VAL_PE_TTM</stp>
        <stp>2</stp>
        <stp>600983.SH</stp>
        <stp>2020/10/22</stp>
        <tr r="BF38" s="8"/>
      </tp>
      <tp>
        <v>-14.05572785</v>
        <stp/>
        <stp>EM_S_VAL_PE_TTM</stp>
        <stp>2</stp>
        <stp>600983.SH</stp>
        <stp>2020/12/22</stp>
        <tr r="BF81" s="8"/>
      </tp>
      <tp>
        <v>19.729623010000001</v>
        <stp/>
        <stp>EM_S_VAL_PE_TTM</stp>
        <stp>2</stp>
        <stp>300403.SZ</stp>
        <stp>2020/12/28</stp>
        <tr r="AB85" s="8"/>
      </tp>
      <tp>
        <v>25.70625124</v>
        <stp/>
        <stp>EM_S_VAL_PE_TTM</stp>
        <stp>2</stp>
        <stp>300403.SZ</stp>
        <stp>2020/10/28</stp>
        <tr r="AB42" s="8"/>
      </tp>
      <tp>
        <v>-14.86904148</v>
        <stp/>
        <stp>EM_S_VAL_PE_TTM</stp>
        <stp>2</stp>
        <stp>600983.SH</stp>
        <stp>2020/11/25</stp>
        <tr r="BF62" s="8"/>
      </tp>
      <tp>
        <v>-13.93060268</v>
        <stp/>
        <stp>EM_S_VAL_PE_TTM</stp>
        <stp>2</stp>
        <stp>600983.SH</stp>
        <stp>2020/12/25</stp>
        <tr r="BF84" s="8"/>
      </tp>
      <tp>
        <v>19.666789810000001</v>
        <stp/>
        <stp>EM_S_VAL_PE_TTM</stp>
        <stp>2</stp>
        <stp>300403.SZ</stp>
        <stp>2020/12/29</stp>
        <tr r="AB86" s="8"/>
      </tp>
      <tp>
        <v>26.681066940000001</v>
        <stp/>
        <stp>EM_S_VAL_PE_TTM</stp>
        <stp>2</stp>
        <stp>300403.SZ</stp>
        <stp>2020/10/29</stp>
        <tr r="AB43" s="8"/>
      </tp>
      <tp>
        <v>-15.68235511</v>
        <stp/>
        <stp>EM_S_VAL_PE_TTM</stp>
        <stp>2</stp>
        <stp>600983.SH</stp>
        <stp>2020/11/24</stp>
        <tr r="BF61" s="8"/>
      </tp>
      <tp>
        <v>-13.868040089999999</v>
        <stp/>
        <stp>EM_S_VAL_PE_TTM</stp>
        <stp>2</stp>
        <stp>600983.SH</stp>
        <stp>2020/12/24</stp>
        <tr r="BF83" s="8"/>
      </tp>
      <tp>
        <v>-13.76376911</v>
        <stp/>
        <stp>EM_S_VAL_PE_TTM</stp>
        <stp>2</stp>
        <stp>600983.SH</stp>
        <stp>2020/10/27</stp>
        <tr r="BF41" s="8"/>
      </tp>
      <tp>
        <v>-14.91074987</v>
        <stp/>
        <stp>EM_S_VAL_PE_TTM</stp>
        <stp>2</stp>
        <stp>600983.SH</stp>
        <stp>2020/11/27</stp>
        <tr r="BF64" s="8"/>
      </tp>
      <tp>
        <v>-13.92092721</v>
        <stp/>
        <stp>EM_S_VAL_PE_TTM</stp>
        <stp>2</stp>
        <stp>600983.SH</stp>
        <stp>2020/10/26</stp>
        <tr r="BF40" s="8"/>
      </tp>
      <tp>
        <v>-14.723062110000001</v>
        <stp/>
        <stp>EM_S_VAL_PE_TTM</stp>
        <stp>2</stp>
        <stp>600983.SH</stp>
        <stp>2020/11/26</stp>
        <tr r="BF63" s="8"/>
      </tp>
      <tp>
        <v>25.94494632</v>
        <stp/>
        <stp>EM_S_VAL_PE_TTM</stp>
        <stp>2</stp>
        <stp>000333.SZ</stp>
        <stp>2020/12/23</stp>
        <tr r="AE82" s="8"/>
      </tp>
      <tp>
        <v>20.012372379999999</v>
        <stp/>
        <stp>EM_S_VAL_PE_TTM</stp>
        <stp>2</stp>
        <stp>300403.SZ</stp>
        <stp>2020/12/24</stp>
        <tr r="AB83" s="8"/>
      </tp>
      <tp>
        <v>26.359501439999999</v>
        <stp/>
        <stp>EM_S_VAL_PE_TTM</stp>
        <stp>2</stp>
        <stp>000333.SZ</stp>
        <stp>2020/11/23</stp>
        <tr r="AE60" s="8"/>
      </tp>
      <tp>
        <v>24.630612159999998</v>
        <stp/>
        <stp>EM_S_VAL_PE_TTM</stp>
        <stp>2</stp>
        <stp>300403.SZ</stp>
        <stp>2020/11/24</stp>
        <tr r="AB61" s="8"/>
      </tp>
      <tp>
        <v>22.99161187</v>
        <stp/>
        <stp>EM_S_VAL_PE_TTM</stp>
        <stp>2</stp>
        <stp>000333.SZ</stp>
        <stp>2020/10/23</stp>
        <tr r="AE39" s="8"/>
      </tp>
      <tp>
        <v>19.12251032</v>
        <stp/>
        <stp>EM_S_VAL_PE_TTM</stp>
        <stp>2</stp>
        <stp>603303.SH</stp>
        <stp>2020/10/13</stp>
        <tr r="P31" s="8"/>
      </tp>
      <tp>
        <v>16.503998540000001</v>
        <stp/>
        <stp>EM_S_VAL_PE_TTM</stp>
        <stp>2</stp>
        <stp>603303.SH</stp>
        <stp>2020/11/13</stp>
        <tr r="P54" s="8"/>
      </tp>
      <tp>
        <v>-13.38839359</v>
        <stp/>
        <stp>EM_S_VAL_PE_TTM</stp>
        <stp>2</stp>
        <stp>600983.SH</stp>
        <stp>2020/10/29</stp>
        <tr r="BF43" s="8"/>
      </tp>
      <tp>
        <v>-13.88889429</v>
        <stp/>
        <stp>EM_S_VAL_PE_TTM</stp>
        <stp>2</stp>
        <stp>600983.SH</stp>
        <stp>2020/12/29</stp>
        <tr r="BF86" s="8"/>
      </tp>
      <tp>
        <v>25.310423180000001</v>
        <stp/>
        <stp>EM_S_VAL_PE_TTM</stp>
        <stp>2</stp>
        <stp>000333.SZ</stp>
        <stp>2020/12/22</stp>
        <tr r="AE81" s="8"/>
      </tp>
      <tp>
        <v>20.138038770000001</v>
        <stp/>
        <stp>EM_S_VAL_PE_TTM</stp>
        <stp>2</stp>
        <stp>300403.SZ</stp>
        <stp>2020/12/25</stp>
        <tr r="AB84" s="8"/>
      </tp>
      <tp>
        <v>23.656697650000002</v>
        <stp/>
        <stp>EM_S_VAL_PE_TTM</stp>
        <stp>2</stp>
        <stp>300403.SZ</stp>
        <stp>2020/11/25</stp>
        <tr r="AB62" s="8"/>
      </tp>
      <tp>
        <v>23.99870018</v>
        <stp/>
        <stp>EM_S_VAL_PE_TTM</stp>
        <stp>2</stp>
        <stp>000333.SZ</stp>
        <stp>2020/10/22</stp>
        <tr r="AE38" s="8"/>
      </tp>
      <tp>
        <v>18.63462204</v>
        <stp/>
        <stp>EM_S_VAL_PE_TTM</stp>
        <stp>2</stp>
        <stp>603303.SH</stp>
        <stp>2020/10/12</stp>
        <tr r="P30" s="8"/>
      </tp>
      <tp>
        <v>16.68072999</v>
        <stp/>
        <stp>EM_S_VAL_PE_TTM</stp>
        <stp>2</stp>
        <stp>603303.SH</stp>
        <stp>2020/11/12</stp>
        <tr r="P53" s="8"/>
      </tp>
      <tp>
        <v>-13.47181037</v>
        <stp/>
        <stp>EM_S_VAL_PE_TTM</stp>
        <stp>2</stp>
        <stp>600983.SH</stp>
        <stp>2020/10/28</stp>
        <tr r="BF42" s="8"/>
      </tp>
      <tp>
        <v>-13.72206072</v>
        <stp/>
        <stp>EM_S_VAL_PE_TTM</stp>
        <stp>2</stp>
        <stp>600983.SH</stp>
        <stp>2020/12/28</stp>
        <tr r="BF85" s="8"/>
      </tp>
      <tp>
        <v>25.045333509999999</v>
        <stp/>
        <stp>EM_S_VAL_PE_TTM</stp>
        <stp>2</stp>
        <stp>000333.SZ</stp>
        <stp>2020/12/21</stp>
        <tr r="AE80" s="8"/>
      </tp>
      <tp>
        <v>24.159363209999999</v>
        <stp/>
        <stp>EM_S_VAL_PE_TTM</stp>
        <stp>2</stp>
        <stp>300403.SZ</stp>
        <stp>2020/11/26</stp>
        <tr r="AB63" s="8"/>
      </tp>
      <tp>
        <v>23.723204899999999</v>
        <stp/>
        <stp>EM_S_VAL_PE_TTM</stp>
        <stp>2</stp>
        <stp>000333.SZ</stp>
        <stp>2020/10/21</stp>
        <tr r="AE37" s="8"/>
      </tp>
      <tp>
        <v>25.95898124</v>
        <stp/>
        <stp>EM_S_VAL_PE_TTM</stp>
        <stp>2</stp>
        <stp>300403.SZ</stp>
        <stp>2020/10/26</stp>
        <tr r="AB40" s="8"/>
      </tp>
      <tp>
        <v>16.449619630000001</v>
        <stp/>
        <stp>EM_S_VAL_PE_TTM</stp>
        <stp>2</stp>
        <stp>603303.SH</stp>
        <stp>2020/11/11</stp>
        <tr r="P52" s="8"/>
      </tp>
      <tp>
        <v>15.226094209999999</v>
        <stp/>
        <stp>EM_S_VAL_PE_TTM</stp>
        <stp>2</stp>
        <stp>603303.SH</stp>
        <stp>2020/12/11</stp>
        <tr r="P74" s="8"/>
      </tp>
      <tp>
        <v>25.82932211</v>
        <stp/>
        <stp>EM_S_VAL_PE_TTM</stp>
        <stp>2</stp>
        <stp>000333.SZ</stp>
        <stp>2020/11/20</stp>
        <tr r="AE59" s="8"/>
      </tp>
      <tp>
        <v>23.93944703</v>
        <stp/>
        <stp>EM_S_VAL_PE_TTM</stp>
        <stp>2</stp>
        <stp>300403.SZ</stp>
        <stp>2020/11/27</stp>
        <tr r="AB64" s="8"/>
      </tp>
      <tp>
        <v>23.35587786</v>
        <stp/>
        <stp>EM_S_VAL_PE_TTM</stp>
        <stp>2</stp>
        <stp>000333.SZ</stp>
        <stp>2020/10/20</stp>
        <tr r="AE36" s="8"/>
      </tp>
      <tp>
        <v>25.236895530000002</v>
        <stp/>
        <stp>EM_S_VAL_PE_TTM</stp>
        <stp>2</stp>
        <stp>300403.SZ</stp>
        <stp>2020/10/27</stp>
        <tr r="AB41" s="8"/>
      </tp>
      <tp>
        <v>16.762298349999998</v>
        <stp/>
        <stp>EM_S_VAL_PE_TTM</stp>
        <stp>2</stp>
        <stp>603303.SH</stp>
        <stp>2020/11/10</stp>
        <tr r="P51" s="8"/>
      </tp>
      <tp>
        <v>15.68831492</v>
        <stp/>
        <stp>EM_S_VAL_PE_TTM</stp>
        <stp>2</stp>
        <stp>603303.SH</stp>
        <stp>2020/12/10</stp>
        <tr r="P73" s="8"/>
      </tp>
      <tp>
        <v>24.760503119999999</v>
        <stp/>
        <stp>EM_S_VAL_PE_TTM</stp>
        <stp>2</stp>
        <stp>000333.SZ</stp>
        <stp>2020/11/27</stp>
        <tr r="AE64" s="8"/>
      </tp>
      <tp>
        <v>26.641274379999999</v>
        <stp/>
        <stp>EM_S_VAL_PE_TTM</stp>
        <stp>2</stp>
        <stp>300403.SZ</stp>
        <stp>2020/11/20</stp>
        <tr r="AB59" s="8"/>
      </tp>
      <tp>
        <v>23.175275389999999</v>
        <stp/>
        <stp>EM_S_VAL_PE_TTM</stp>
        <stp>2</stp>
        <stp>000333.SZ</stp>
        <stp>2020/10/27</stp>
        <tr r="AE41" s="8"/>
      </tp>
      <tp>
        <v>26.32002409</v>
        <stp/>
        <stp>EM_S_VAL_PE_TTM</stp>
        <stp>2</stp>
        <stp>300403.SZ</stp>
        <stp>2020/10/20</stp>
        <tr r="AB36" s="8"/>
      </tp>
      <tp>
        <v>16.49040381</v>
        <stp/>
        <stp>EM_S_VAL_PE_TTM</stp>
        <stp>2</stp>
        <stp>603303.SH</stp>
        <stp>2020/11/17</stp>
        <tr r="P56" s="8"/>
      </tp>
      <tp>
        <v>15.56596238</v>
        <stp/>
        <stp>EM_S_VAL_PE_TTM</stp>
        <stp>2</stp>
        <stp>603303.SH</stp>
        <stp>2020/12/17</stp>
        <tr r="P78" s="8"/>
      </tp>
      <tp>
        <v>20.672120920000001</v>
        <stp/>
        <stp>EM_S_VAL_PE_TTM</stp>
        <stp>2</stp>
        <stp>300403.SZ</stp>
        <stp>2020/12/21</stp>
        <tr r="AB80" s="8"/>
      </tp>
      <tp>
        <v>24.5405351</v>
        <stp/>
        <stp>EM_S_VAL_PE_TTM</stp>
        <stp>2</stp>
        <stp>000333.SZ</stp>
        <stp>2020/11/26</stp>
        <tr r="AE63" s="8"/>
      </tp>
      <tp>
        <v>23.466075969999999</v>
        <stp/>
        <stp>EM_S_VAL_PE_TTM</stp>
        <stp>2</stp>
        <stp>000333.SZ</stp>
        <stp>2020/10/26</stp>
        <tr r="AE40" s="8"/>
      </tp>
      <tp>
        <v>25.634042669999999</v>
        <stp/>
        <stp>EM_S_VAL_PE_TTM</stp>
        <stp>2</stp>
        <stp>300403.SZ</stp>
        <stp>2020/10/21</stp>
        <tr r="AB37" s="8"/>
      </tp>
      <tp>
        <v>19.02764316</v>
        <stp/>
        <stp>EM_S_VAL_PE_TTM</stp>
        <stp>2</stp>
        <stp>603303.SH</stp>
        <stp>2020/10/16</stp>
        <tr r="P34" s="8"/>
      </tp>
      <tp>
        <v>16.204914550000002</v>
        <stp/>
        <stp>EM_S_VAL_PE_TTM</stp>
        <stp>2</stp>
        <stp>603303.SH</stp>
        <stp>2020/11/16</stp>
        <tr r="P55" s="8"/>
      </tp>
      <tp>
        <v>15.30766257</v>
        <stp/>
        <stp>EM_S_VAL_PE_TTM</stp>
        <stp>2</stp>
        <stp>603303.SH</stp>
        <stp>2020/12/16</stp>
        <tr r="P77" s="8"/>
      </tp>
      <tp>
        <v>26.390522579999999</v>
        <stp/>
        <stp>EM_S_VAL_PE_TTM</stp>
        <stp>2</stp>
        <stp>000333.SZ</stp>
        <stp>2020/12/25</stp>
        <tr r="AE84" s="8"/>
      </tp>
      <tp>
        <v>20.8920371</v>
        <stp/>
        <stp>EM_S_VAL_PE_TTM</stp>
        <stp>2</stp>
        <stp>300403.SZ</stp>
        <stp>2020/12/22</stp>
        <tr r="AB81" s="8"/>
      </tp>
      <tp>
        <v>25.256841229999999</v>
        <stp/>
        <stp>EM_S_VAL_PE_TTM</stp>
        <stp>2</stp>
        <stp>000333.SZ</stp>
        <stp>2020/11/25</stp>
        <tr r="AE62" s="8"/>
      </tp>
      <tp>
        <v>24.948061240000001</v>
        <stp/>
        <stp>EM_S_VAL_PE_TTM</stp>
        <stp>2</stp>
        <stp>300403.SZ</stp>
        <stp>2020/10/22</stp>
        <tr r="AB38" s="8"/>
      </tp>
      <tp>
        <v>19.244482399999999</v>
        <stp/>
        <stp>EM_S_VAL_PE_TTM</stp>
        <stp>2</stp>
        <stp>603303.SH</stp>
        <stp>2020/10/15</stp>
        <tr r="P33" s="8"/>
      </tp>
      <tp>
        <v>15.647530740000001</v>
        <stp/>
        <stp>EM_S_VAL_PE_TTM</stp>
        <stp>2</stp>
        <stp>603303.SH</stp>
        <stp>2020/12/15</stp>
        <tr r="P76" s="8"/>
      </tp>
      <tp>
        <v>26.195935479999999</v>
        <stp/>
        <stp>EM_S_VAL_PE_TTM</stp>
        <stp>2</stp>
        <stp>000333.SZ</stp>
        <stp>2020/12/24</stp>
        <tr r="AE83" s="8"/>
      </tp>
      <tp>
        <v>21.488952449999999</v>
        <stp/>
        <stp>EM_S_VAL_PE_TTM</stp>
        <stp>2</stp>
        <stp>300403.SZ</stp>
        <stp>2020/12/23</stp>
        <tr r="AB82" s="8"/>
      </tp>
      <tp>
        <v>25.564232440000001</v>
        <stp/>
        <stp>EM_S_VAL_PE_TTM</stp>
        <stp>2</stp>
        <stp>000333.SZ</stp>
        <stp>2020/11/24</stp>
        <tr r="AE61" s="8"/>
      </tp>
      <tp>
        <v>26.138608829999999</v>
        <stp/>
        <stp>EM_S_VAL_PE_TTM</stp>
        <stp>2</stp>
        <stp>300403.SZ</stp>
        <stp>2020/11/23</stp>
        <tr r="AB60" s="8"/>
      </tp>
      <tp>
        <v>24.478705529999999</v>
        <stp/>
        <stp>EM_S_VAL_PE_TTM</stp>
        <stp>2</stp>
        <stp>300403.SZ</stp>
        <stp>2020/10/23</stp>
        <tr r="AB39" s="8"/>
      </tp>
      <tp>
        <v>19.42066428</v>
        <stp/>
        <stp>EM_S_VAL_PE_TTM</stp>
        <stp>2</stp>
        <stp>603303.SH</stp>
        <stp>2020/10/14</stp>
        <tr r="P32" s="8"/>
      </tp>
      <tp>
        <v>15.21249948</v>
        <stp/>
        <stp>EM_S_VAL_PE_TTM</stp>
        <stp>2</stp>
        <stp>603303.SH</stp>
        <stp>2020/12/14</stp>
        <tr r="P75" s="8"/>
      </tp>
      <tp>
        <v>33.353370009999999</v>
        <stp/>
        <stp>EM_S_VAL_PE_TTM</stp>
        <stp>2</stp>
        <stp>300272.SZ</stp>
        <stp>2020/11/18</stp>
        <tr r="AK57" s="8"/>
      </tp>
      <tp>
        <v>30.779023299999999</v>
        <stp/>
        <stp>EM_S_VAL_PE_TTM</stp>
        <stp>2</stp>
        <stp>300272.SZ</stp>
        <stp>2020/12/18</stp>
        <tr r="AK79" s="8"/>
      </tp>
      <tp>
        <v>57.876032770000002</v>
        <stp/>
        <stp>EM_S_VAL_PE_TTM</stp>
        <stp>2</stp>
        <stp>300342.SZ</stp>
        <stp>2020/11/19</stp>
        <tr r="AF58" s="8"/>
      </tp>
      <tp>
        <v>60.871521209999997</v>
        <stp/>
        <stp>EM_S_VAL_PE_TTM</stp>
        <stp>2</stp>
        <stp>300342.SZ</stp>
        <stp>2020/10/19</stp>
        <tr r="AF35" s="8"/>
      </tp>
      <tp>
        <v>41.056792100000003</v>
        <stp/>
        <stp>EM_S_VAL_PE_TTM</stp>
        <stp>2</stp>
        <stp>300272.SZ</stp>
        <stp>2020/10/19</stp>
        <tr r="AK35" s="8"/>
      </tp>
      <tp>
        <v>33.295464860000003</v>
        <stp/>
        <stp>EM_S_VAL_PE_TTM</stp>
        <stp>2</stp>
        <stp>300272.SZ</stp>
        <stp>2020/11/19</stp>
        <tr r="AK58" s="8"/>
      </tp>
      <tp>
        <v>47.51072671</v>
        <stp/>
        <stp>EM_S_VAL_PE_TTM</stp>
        <stp>2</stp>
        <stp>300342.SZ</stp>
        <stp>2020/12/18</stp>
        <tr r="AF79" s="8"/>
      </tp>
      <tp>
        <v>55.736574580000003</v>
        <stp/>
        <stp>EM_S_VAL_PE_TTM</stp>
        <stp>2</stp>
        <stp>300342.SZ</stp>
        <stp>2020/11/18</stp>
        <tr r="AF57" s="8"/>
      </tp>
      <tp>
        <v>40.055026290000001</v>
        <stp/>
        <stp>EM_S_VAL_PE_TTM</stp>
        <stp>2</stp>
        <stp>300582.SZ</stp>
        <stp>2020/11/19</stp>
        <tr r="U58" s="8"/>
      </tp>
      <tp>
        <v>30.780465719999999</v>
        <stp/>
        <stp>EM_S_VAL_PE_TTM</stp>
        <stp>2</stp>
        <stp>300582.SZ</stp>
        <stp>2020/10/19</stp>
        <tr r="U35" s="8"/>
      </tp>
      <tp>
        <v>32.107867130000002</v>
        <stp/>
        <stp>EM_S_VAL_PE_TTM</stp>
        <stp>2</stp>
        <stp>300582.SZ</stp>
        <stp>2020/12/18</stp>
        <tr r="U79" s="8"/>
      </tp>
      <tp>
        <v>40.592677649999999</v>
        <stp/>
        <stp>EM_S_VAL_PE_TTM</stp>
        <stp>2</stp>
        <stp>300582.SZ</stp>
        <stp>2020/11/18</stp>
        <tr r="U57" s="8"/>
      </tp>
      <tp>
        <v>46.180880080000001</v>
        <stp/>
        <stp>EM_S_VAL_PE_TTM</stp>
        <stp>2</stp>
        <stp>300632.SZ</stp>
        <stp>2020/11/18</stp>
        <tr r="O57" s="8"/>
      </tp>
      <tp>
        <v>47.070643269999998</v>
        <stp/>
        <stp>EM_S_VAL_PE_TTM</stp>
        <stp>2</stp>
        <stp>300632.SZ</stp>
        <stp>2020/12/18</stp>
        <tr r="O79" s="8"/>
      </tp>
      <tp>
        <v>27.855698960000002</v>
        <stp/>
        <stp>EM_S_VAL_PE_TTM</stp>
        <stp>2</stp>
        <stp>300632.SZ</stp>
        <stp>2020/10/19</stp>
        <tr r="O35" s="8"/>
      </tp>
      <tp>
        <v>46.311089320000001</v>
        <stp/>
        <stp>EM_S_VAL_PE_TTM</stp>
        <stp>2</stp>
        <stp>300632.SZ</stp>
        <stp>2020/11/19</stp>
        <tr r="O58" s="8"/>
      </tp>
      <tp>
        <v>27.513749870000002</v>
        <stp/>
        <stp>EM_S_VAL_PE_TTM</stp>
        <stp>2</stp>
        <stp>300632.SZ</stp>
        <stp>2020/10/16</stp>
        <tr r="O34" s="8"/>
      </tp>
      <tp>
        <v>34.803613470000002</v>
        <stp/>
        <stp>EM_S_VAL_PE_TTM</stp>
        <stp>2</stp>
        <stp>002032.SZ</stp>
        <stp>2020/12/30</stp>
        <tr r="BE87" s="8"/>
      </tp>
      <tp>
        <v>49.262498950000001</v>
        <stp/>
        <stp>EM_S_VAL_PE_TTM</stp>
        <stp>2</stp>
        <stp>300632.SZ</stp>
        <stp>2020/11/16</stp>
        <tr r="O55" s="8"/>
      </tp>
      <tp>
        <v>32.746695549999998</v>
        <stp/>
        <stp>EM_S_VAL_PE_TTM</stp>
        <stp>2</stp>
        <stp>002032.SZ</stp>
        <stp>2020/11/30</stp>
        <tr r="BE65" s="8"/>
      </tp>
      <tp>
        <v>47.309360230000003</v>
        <stp/>
        <stp>EM_S_VAL_PE_TTM</stp>
        <stp>2</stp>
        <stp>300632.SZ</stp>
        <stp>2020/12/16</stp>
        <tr r="O77" s="8"/>
      </tp>
      <tp>
        <v>33.107476140000003</v>
        <stp/>
        <stp>EM_S_VAL_PE_TTM</stp>
        <stp>2</stp>
        <stp>002032.SZ</stp>
        <stp>2020/10/30</stp>
        <tr r="BE44" s="8"/>
      </tp>
      <tp>
        <v>41.450307680000002</v>
        <stp/>
        <stp>EM_S_VAL_PE_TTM</stp>
        <stp>2</stp>
        <stp>300272.SZ</stp>
        <stp>2020/10/12</stp>
        <tr r="AK30" s="8"/>
      </tp>
      <tp>
        <v>34.916809229999998</v>
        <stp/>
        <stp>EM_S_VAL_PE_TTM</stp>
        <stp>2</stp>
        <stp>300272.SZ</stp>
        <stp>2020/11/12</stp>
        <tr r="AK53" s="8"/>
      </tp>
      <tp>
        <v>53.00692102</v>
        <stp/>
        <stp>EM_S_VAL_PE_TTM</stp>
        <stp>2</stp>
        <stp>300342.SZ</stp>
        <stp>2020/11/13</stp>
        <tr r="AF54" s="8"/>
      </tp>
      <tp>
        <v>57.861017539999999</v>
        <stp/>
        <stp>EM_S_VAL_PE_TTM</stp>
        <stp>2</stp>
        <stp>300342.SZ</stp>
        <stp>2020/10/13</stp>
        <tr r="AF31" s="8"/>
      </tp>
      <tp>
        <v>32.410296019999997</v>
        <stp/>
        <stp>EM_S_VAL_PE_TTM</stp>
        <stp>2</stp>
        <stp>300582.SZ</stp>
        <stp>2020/12/15</stp>
        <tr r="U76" s="8"/>
      </tp>
      <tp>
        <v>31.169857159999999</v>
        <stp/>
        <stp>EM_S_VAL_PE_TTM</stp>
        <stp>2</stp>
        <stp>300582.SZ</stp>
        <stp>2020/10/15</stp>
        <tr r="U33" s="8"/>
      </tp>
      <tp>
        <v>36.541919960000001</v>
        <stp/>
        <stp>EM_S_VAL_PE_TTM</stp>
        <stp>2</stp>
        <stp>002032.SZ</stp>
        <stp>2020/12/31</stp>
        <tr r="BE88" s="8"/>
      </tp>
      <tp>
        <v>48.1340188</v>
        <stp/>
        <stp>EM_S_VAL_PE_TTM</stp>
        <stp>2</stp>
        <stp>300632.SZ</stp>
        <stp>2020/11/17</stp>
        <tr r="O56" s="8"/>
      </tp>
      <tp>
        <v>47.027240190000001</v>
        <stp/>
        <stp>EM_S_VAL_PE_TTM</stp>
        <stp>2</stp>
        <stp>300632.SZ</stp>
        <stp>2020/12/17</stp>
        <tr r="O78" s="8"/>
      </tp>
      <tp>
        <v>41.647065470000001</v>
        <stp/>
        <stp>EM_S_VAL_PE_TTM</stp>
        <stp>2</stp>
        <stp>300272.SZ</stp>
        <stp>2020/10/13</stp>
        <tr r="AK31" s="8"/>
      </tp>
      <tp>
        <v>35.901196890000001</v>
        <stp/>
        <stp>EM_S_VAL_PE_TTM</stp>
        <stp>2</stp>
        <stp>300272.SZ</stp>
        <stp>2020/11/13</stp>
        <tr r="AK54" s="8"/>
      </tp>
      <tp>
        <v>53.191357070000002</v>
        <stp/>
        <stp>EM_S_VAL_PE_TTM</stp>
        <stp>2</stp>
        <stp>300342.SZ</stp>
        <stp>2020/11/12</stp>
        <tr r="AF53" s="8"/>
      </tp>
      <tp>
        <v>57.711891209999997</v>
        <stp/>
        <stp>EM_S_VAL_PE_TTM</stp>
        <stp>2</stp>
        <stp>300342.SZ</stp>
        <stp>2020/10/12</stp>
        <tr r="AF30" s="8"/>
      </tp>
      <tp>
        <v>32.847137750000002</v>
        <stp/>
        <stp>EM_S_VAL_PE_TTM</stp>
        <stp>2</stp>
        <stp>300582.SZ</stp>
        <stp>2020/12/14</stp>
        <tr r="U75" s="8"/>
      </tp>
      <tp>
        <v>30.279819589999999</v>
        <stp/>
        <stp>EM_S_VAL_PE_TTM</stp>
        <stp>2</stp>
        <stp>300582.SZ</stp>
        <stp>2020/10/14</stp>
        <tr r="U32" s="8"/>
      </tp>
      <tp>
        <v>26.632573369999999</v>
        <stp/>
        <stp>EM_S_VAL_PE_TTM</stp>
        <stp>2</stp>
        <stp>300632.SZ</stp>
        <stp>2020/10/14</stp>
        <tr r="O32" s="8"/>
      </tp>
      <tp>
        <v>47.74339106</v>
        <stp/>
        <stp>EM_S_VAL_PE_TTM</stp>
        <stp>2</stp>
        <stp>300632.SZ</stp>
        <stp>2020/12/14</stp>
        <tr r="O75" s="8"/>
      </tp>
      <tp>
        <v>31.90426545</v>
        <stp/>
        <stp>EM_S_VAL_PE_TTM</stp>
        <stp>2</stp>
        <stp>002242.SZ</stp>
        <stp>2020/10/30</stp>
        <tr r="BA44" s="8"/>
      </tp>
      <tp>
        <v>29.46813659</v>
        <stp/>
        <stp>EM_S_VAL_PE_TTM</stp>
        <stp>2</stp>
        <stp>002242.SZ</stp>
        <stp>2020/11/30</stp>
        <tr r="BA65" s="8"/>
      </tp>
      <tp>
        <v>35.495860790000002</v>
        <stp/>
        <stp>EM_S_VAL_PE_TTM</stp>
        <stp>2</stp>
        <stp>300272.SZ</stp>
        <stp>2020/11/10</stp>
        <tr r="AK51" s="8"/>
      </tp>
      <tp>
        <v>51.863417509999998</v>
        <stp/>
        <stp>EM_S_VAL_PE_TTM</stp>
        <stp>2</stp>
        <stp>300342.SZ</stp>
        <stp>2020/12/11</stp>
        <tr r="AF74" s="8"/>
      </tp>
      <tp>
        <v>28.403458050000001</v>
        <stp/>
        <stp>EM_S_VAL_PE_TTM</stp>
        <stp>2</stp>
        <stp>002242.SZ</stp>
        <stp>2020/12/30</stp>
        <tr r="BA87" s="8"/>
      </tp>
      <tp>
        <v>30.979258609999999</v>
        <stp/>
        <stp>EM_S_VAL_PE_TTM</stp>
        <stp>2</stp>
        <stp>300272.SZ</stp>
        <stp>2020/12/10</stp>
        <tr r="AK73" s="8"/>
      </tp>
      <tp>
        <v>53.744665230000003</v>
        <stp/>
        <stp>EM_S_VAL_PE_TTM</stp>
        <stp>2</stp>
        <stp>300342.SZ</stp>
        <stp>2020/11/11</stp>
        <tr r="AF52" s="8"/>
      </tp>
      <tp>
        <v>32.107867130000002</v>
        <stp/>
        <stp>EM_S_VAL_PE_TTM</stp>
        <stp>2</stp>
        <stp>300582.SZ</stp>
        <stp>2020/12/17</stp>
        <tr r="U78" s="8"/>
      </tp>
      <tp>
        <v>39.181342829999998</v>
        <stp/>
        <stp>EM_S_VAL_PE_TTM</stp>
        <stp>2</stp>
        <stp>300582.SZ</stp>
        <stp>2020/11/17</stp>
        <tr r="U56" s="8"/>
      </tp>
      <tp>
        <v>25.317384560000001</v>
        <stp/>
        <stp>EM_S_VAL_PE_TTM</stp>
        <stp>2</stp>
        <stp>300632.SZ</stp>
        <stp>2020/10/15</stp>
        <tr r="O33" s="8"/>
      </tp>
      <tp>
        <v>47.135747899999998</v>
        <stp/>
        <stp>EM_S_VAL_PE_TTM</stp>
        <stp>2</stp>
        <stp>300632.SZ</stp>
        <stp>2020/12/15</stp>
        <tr r="O76" s="8"/>
      </tp>
      <tp>
        <v>34.337757670000002</v>
        <stp/>
        <stp>EM_S_VAL_PE_TTM</stp>
        <stp>2</stp>
        <stp>300272.SZ</stp>
        <stp>2020/11/11</stp>
        <tr r="AK52" s="8"/>
      </tp>
      <tp>
        <v>51.789643089999998</v>
        <stp/>
        <stp>EM_S_VAL_PE_TTM</stp>
        <stp>2</stp>
        <stp>300342.SZ</stp>
        <stp>2020/12/10</stp>
        <tr r="AF73" s="8"/>
      </tp>
      <tp>
        <v>28.908729220000001</v>
        <stp/>
        <stp>EM_S_VAL_PE_TTM</stp>
        <stp>2</stp>
        <stp>002242.SZ</stp>
        <stp>2020/12/31</stp>
        <tr r="BA88" s="8"/>
      </tp>
      <tp>
        <v>31.78993079</v>
        <stp/>
        <stp>EM_S_VAL_PE_TTM</stp>
        <stp>2</stp>
        <stp>300272.SZ</stp>
        <stp>2020/12/11</stp>
        <tr r="AK74" s="8"/>
      </tp>
      <tp>
        <v>55.773461789999999</v>
        <stp/>
        <stp>EM_S_VAL_PE_TTM</stp>
        <stp>2</stp>
        <stp>300342.SZ</stp>
        <stp>2020/11/10</stp>
        <tr r="AF51" s="8"/>
      </tp>
      <tp>
        <v>31.587017379999999</v>
        <stp/>
        <stp>EM_S_VAL_PE_TTM</stp>
        <stp>2</stp>
        <stp>300582.SZ</stp>
        <stp>2020/12/16</stp>
        <tr r="U77" s="8"/>
      </tp>
      <tp>
        <v>36.526689240000003</v>
        <stp/>
        <stp>EM_S_VAL_PE_TTM</stp>
        <stp>2</stp>
        <stp>300582.SZ</stp>
        <stp>2020/11/16</stp>
        <tr r="U55" s="8"/>
      </tp>
      <tp>
        <v>30.483786540000001</v>
        <stp/>
        <stp>EM_S_VAL_PE_TTM</stp>
        <stp>2</stp>
        <stp>300582.SZ</stp>
        <stp>2020/10/16</stp>
        <tr r="U34" s="8"/>
      </tp>
      <tp>
        <v>25.76454876</v>
        <stp/>
        <stp>EM_S_VAL_PE_TTM</stp>
        <stp>2</stp>
        <stp>300632.SZ</stp>
        <stp>2020/10/12</stp>
        <tr r="O30" s="8"/>
      </tp>
      <tp>
        <v>48.52464655</v>
        <stp/>
        <stp>EM_S_VAL_PE_TTM</stp>
        <stp>2</stp>
        <stp>300632.SZ</stp>
        <stp>2020/11/12</stp>
        <tr r="O53" s="8"/>
      </tp>
      <tp>
        <v>41.384721749999997</v>
        <stp/>
        <stp>EM_S_VAL_PE_TTM</stp>
        <stp>2</stp>
        <stp>300272.SZ</stp>
        <stp>2020/10/16</stp>
        <tr r="AK34" s="8"/>
      </tp>
      <tp>
        <v>37.117205169999998</v>
        <stp/>
        <stp>EM_S_VAL_PE_TTM</stp>
        <stp>2</stp>
        <stp>300272.SZ</stp>
        <stp>2020/11/16</stp>
        <tr r="AK55" s="8"/>
      </tp>
      <tp>
        <v>48.580455800000003</v>
        <stp/>
        <stp>EM_S_VAL_PE_TTM</stp>
        <stp>2</stp>
        <stp>300342.SZ</stp>
        <stp>2020/12/17</stp>
        <tr r="AF78" s="8"/>
      </tp>
      <tp>
        <v>31.52413932</v>
        <stp/>
        <stp>EM_S_VAL_PE_TTM</stp>
        <stp>2</stp>
        <stp>300272.SZ</stp>
        <stp>2020/12/16</stp>
        <tr r="AK77" s="8"/>
      </tp>
      <tp>
        <v>54.334860589999998</v>
        <stp/>
        <stp>EM_S_VAL_PE_TTM</stp>
        <stp>2</stp>
        <stp>300342.SZ</stp>
        <stp>2020/11/17</stp>
        <tr r="AF56" s="8"/>
      </tp>
      <tp>
        <v>32.595113679999997</v>
        <stp/>
        <stp>EM_S_VAL_PE_TTM</stp>
        <stp>2</stp>
        <stp>300582.SZ</stp>
        <stp>2020/12/11</stp>
        <tr r="U74" s="8"/>
      </tp>
      <tp>
        <v>37.33316628</v>
        <stp/>
        <stp>EM_S_VAL_PE_TTM</stp>
        <stp>2</stp>
        <stp>300582.SZ</stp>
        <stp>2020/11/11</stp>
        <tr r="U52" s="8"/>
      </tp>
      <tp>
        <v>25.67248554</v>
        <stp/>
        <stp>EM_S_VAL_PE_TTM</stp>
        <stp>2</stp>
        <stp>300632.SZ</stp>
        <stp>2020/10/13</stp>
        <tr r="O31" s="8"/>
      </tp>
      <tp>
        <v>48.546348090000002</v>
        <stp/>
        <stp>EM_S_VAL_PE_TTM</stp>
        <stp>2</stp>
        <stp>300632.SZ</stp>
        <stp>2020/11/13</stp>
        <tr r="O54" s="8"/>
      </tp>
      <tp>
        <v>34.916809229999998</v>
        <stp/>
        <stp>EM_S_VAL_PE_TTM</stp>
        <stp>2</stp>
        <stp>300272.SZ</stp>
        <stp>2020/11/17</stp>
        <tr r="AK56" s="8"/>
      </tp>
      <tp>
        <v>51.494545410000001</v>
        <stp/>
        <stp>EM_S_VAL_PE_TTM</stp>
        <stp>2</stp>
        <stp>300342.SZ</stp>
        <stp>2020/12/16</stp>
        <tr r="AF77" s="8"/>
      </tp>
      <tp>
        <v>31.52413932</v>
        <stp/>
        <stp>EM_S_VAL_PE_TTM</stp>
        <stp>2</stp>
        <stp>300272.SZ</stp>
        <stp>2020/12/17</stp>
        <tr r="AK78" s="8"/>
      </tp>
      <tp>
        <v>52.896259389999997</v>
        <stp/>
        <stp>EM_S_VAL_PE_TTM</stp>
        <stp>2</stp>
        <stp>300342.SZ</stp>
        <stp>2020/11/16</stp>
        <tr r="AF55" s="8"/>
      </tp>
      <tp>
        <v>57.59124328</v>
        <stp/>
        <stp>EM_S_VAL_PE_TTM</stp>
        <stp>2</stp>
        <stp>300342.SZ</stp>
        <stp>2020/10/16</stp>
        <tr r="AF34" s="8"/>
      </tp>
      <tp>
        <v>34.191266149999997</v>
        <stp/>
        <stp>EM_S_VAL_PE_TTM</stp>
        <stp>2</stp>
        <stp>300582.SZ</stp>
        <stp>2020/12/10</stp>
        <tr r="U73" s="8"/>
      </tp>
      <tp>
        <v>42.726481479999997</v>
        <stp/>
        <stp>EM_S_VAL_PE_TTM</stp>
        <stp>2</stp>
        <stp>300582.SZ</stp>
        <stp>2020/11/10</stp>
        <tr r="U51" s="8"/>
      </tp>
      <tp>
        <v>48.654855789999999</v>
        <stp/>
        <stp>EM_S_VAL_PE_TTM</stp>
        <stp>2</stp>
        <stp>300632.SZ</stp>
        <stp>2020/11/10</stp>
        <tr r="O51" s="8"/>
      </tp>
      <tp>
        <v>47.721689509999997</v>
        <stp/>
        <stp>EM_S_VAL_PE_TTM</stp>
        <stp>2</stp>
        <stp>300632.SZ</stp>
        <stp>2020/12/10</stp>
        <tr r="O73" s="8"/>
      </tp>
      <tp>
        <v>41.778237330000003</v>
        <stp/>
        <stp>EM_S_VAL_PE_TTM</stp>
        <stp>2</stp>
        <stp>300272.SZ</stp>
        <stp>2020/10/14</stp>
        <tr r="AK32" s="8"/>
      </tp>
      <tp>
        <v>53.302018699999998</v>
        <stp/>
        <stp>EM_S_VAL_PE_TTM</stp>
        <stp>2</stp>
        <stp>300342.SZ</stp>
        <stp>2020/12/15</stp>
        <tr r="AF76" s="8"/>
      </tp>
      <tp>
        <v>33.932421580000003</v>
        <stp/>
        <stp>EM_S_VAL_PE_TTM</stp>
        <stp>2</stp>
        <stp>300272.SZ</stp>
        <stp>2020/12/14</stp>
        <tr r="AK75" s="8"/>
      </tp>
      <tp>
        <v>58.411312760000001</v>
        <stp/>
        <stp>EM_S_VAL_PE_TTM</stp>
        <stp>2</stp>
        <stp>300342.SZ</stp>
        <stp>2020/10/15</stp>
        <tr r="AF33" s="8"/>
      </tp>
      <tp>
        <v>36.745110109999999</v>
        <stp/>
        <stp>EM_S_VAL_PE_TTM</stp>
        <stp>2</stp>
        <stp>300582.SZ</stp>
        <stp>2020/11/13</stp>
        <tr r="U54" s="8"/>
      </tp>
      <tp>
        <v>30.539413880000001</v>
        <stp/>
        <stp>EM_S_VAL_PE_TTM</stp>
        <stp>2</stp>
        <stp>300582.SZ</stp>
        <stp>2020/10/13</stp>
        <tr r="U31" s="8"/>
      </tp>
      <tp>
        <v>49.327603580000002</v>
        <stp/>
        <stp>EM_S_VAL_PE_TTM</stp>
        <stp>2</stp>
        <stp>300632.SZ</stp>
        <stp>2020/11/11</stp>
        <tr r="O52" s="8"/>
      </tp>
      <tp>
        <v>47.331061769999998</v>
        <stp/>
        <stp>EM_S_VAL_PE_TTM</stp>
        <stp>2</stp>
        <stp>300632.SZ</stp>
        <stp>2020/12/11</stp>
        <tr r="O74" s="8"/>
      </tp>
      <tp>
        <v>41.31913582</v>
        <stp/>
        <stp>EM_S_VAL_PE_TTM</stp>
        <stp>2</stp>
        <stp>300272.SZ</stp>
        <stp>2020/10/15</stp>
        <tr r="AK33" s="8"/>
      </tp>
      <tp>
        <v>51.789643089999998</v>
        <stp/>
        <stp>EM_S_VAL_PE_TTM</stp>
        <stp>2</stp>
        <stp>300342.SZ</stp>
        <stp>2020/12/14</stp>
        <tr r="AF75" s="8"/>
      </tp>
      <tp>
        <v>33.237559699999998</v>
        <stp/>
        <stp>EM_S_VAL_PE_TTM</stp>
        <stp>2</stp>
        <stp>300272.SZ</stp>
        <stp>2020/12/15</stp>
        <tr r="AK76" s="8"/>
      </tp>
      <tp>
        <v>57.488201709999998</v>
        <stp/>
        <stp>EM_S_VAL_PE_TTM</stp>
        <stp>2</stp>
        <stp>300342.SZ</stp>
        <stp>2020/10/14</stp>
        <tr r="AF32" s="8"/>
      </tp>
      <tp>
        <v>36.593895660000001</v>
        <stp/>
        <stp>EM_S_VAL_PE_TTM</stp>
        <stp>2</stp>
        <stp>300582.SZ</stp>
        <stp>2020/11/12</stp>
        <tr r="U53" s="8"/>
      </tp>
      <tp>
        <v>29.519579180000001</v>
        <stp/>
        <stp>EM_S_VAL_PE_TTM</stp>
        <stp>2</stp>
        <stp>300582.SZ</stp>
        <stp>2020/10/12</stp>
        <tr r="U30" s="8"/>
      </tp>
      <tp>
        <v>34.297583549999999</v>
        <stp/>
        <stp>EM_S_VAL_PE_TTM</stp>
        <stp>2</stp>
        <stp>002032.SZ</stp>
        <stp>2020/12/28</stp>
        <tr r="BE85" s="8"/>
      </tp>
      <tp>
        <v>33.229298159999999</v>
        <stp/>
        <stp>EM_S_VAL_PE_TTM</stp>
        <stp>2</stp>
        <stp>002032.SZ</stp>
        <stp>2020/10/28</stp>
        <tr r="BE42" s="8"/>
      </tp>
      <tp>
        <v>34.053939509999999</v>
        <stp/>
        <stp>EM_S_VAL_PE_TTM</stp>
        <stp>2</stp>
        <stp>002032.SZ</stp>
        <stp>2020/12/29</stp>
        <tr r="BE86" s="8"/>
      </tp>
      <tp>
        <v>33.721271690000002</v>
        <stp/>
        <stp>EM_S_VAL_PE_TTM</stp>
        <stp>2</stp>
        <stp>002032.SZ</stp>
        <stp>2020/10/29</stp>
        <tr r="BE43" s="8"/>
      </tp>
      <tp>
        <v>33.582487559999997</v>
        <stp/>
        <stp>EM_S_VAL_PE_TTM</stp>
        <stp>2</stp>
        <stp>002242.SZ</stp>
        <stp>2020/10/28</stp>
        <tr r="BA42" s="8"/>
      </tp>
      <tp>
        <v>29.486181989999999</v>
        <stp/>
        <stp>EM_S_VAL_PE_TTM</stp>
        <stp>2</stp>
        <stp>002242.SZ</stp>
        <stp>2020/12/28</stp>
        <tr r="BA85" s="8"/>
      </tp>
      <tp>
        <v>33.15842069</v>
        <stp/>
        <stp>EM_S_VAL_PE_TTM</stp>
        <stp>2</stp>
        <stp>002242.SZ</stp>
        <stp>2020/10/29</stp>
        <tr r="BA43" s="8"/>
      </tp>
      <tp>
        <v>29.3237734</v>
        <stp/>
        <stp>EM_S_VAL_PE_TTM</stp>
        <stp>2</stp>
        <stp>002242.SZ</stp>
        <stp>2020/12/29</stp>
        <tr r="BA86" s="8"/>
      </tp>
      <tp>
        <v>34.353809099999999</v>
        <stp/>
        <stp>EM_S_VAL_PE_TTM</stp>
        <stp>2</stp>
        <stp>002032.SZ</stp>
        <stp>2020/11/20</stp>
        <tr r="BE59" s="8"/>
      </tp>
      <tp>
        <v>35.271475109999997</v>
        <stp/>
        <stp>EM_S_VAL_PE_TTM</stp>
        <stp>2</stp>
        <stp>002032.SZ</stp>
        <stp>2020/10/20</stp>
        <tr r="BE36" s="8"/>
      </tp>
      <tp>
        <v>40.824296310000001</v>
        <stp/>
        <stp>EM_S_VAL_PE_TTM</stp>
        <stp>2</stp>
        <stp>002242.SZ</stp>
        <stp>2020/10/22</stp>
        <tr r="BA38" s="8"/>
      </tp>
      <tp>
        <v>32.409536629999998</v>
        <stp/>
        <stp>EM_S_VAL_PE_TTM</stp>
        <stp>2</stp>
        <stp>002242.SZ</stp>
        <stp>2020/12/22</stp>
        <tr r="BA81" s="8"/>
      </tp>
      <tp>
        <v>34.930120950000003</v>
        <stp/>
        <stp>EM_S_VAL_PE_TTM</stp>
        <stp>2</stp>
        <stp>002032.SZ</stp>
        <stp>2020/12/21</stp>
        <tr r="BE80" s="8"/>
      </tp>
      <tp>
        <v>35.130577080000002</v>
        <stp/>
        <stp>EM_S_VAL_PE_TTM</stp>
        <stp>2</stp>
        <stp>002032.SZ</stp>
        <stp>2020/10/21</stp>
        <tr r="BE37" s="8"/>
      </tp>
      <tp>
        <v>40.10840263</v>
        <stp/>
        <stp>EM_S_VAL_PE_TTM</stp>
        <stp>2</stp>
        <stp>002242.SZ</stp>
        <stp>2020/10/23</stp>
        <tr r="BA39" s="8"/>
      </tp>
      <tp>
        <v>31.714788760000001</v>
        <stp/>
        <stp>EM_S_VAL_PE_TTM</stp>
        <stp>2</stp>
        <stp>002242.SZ</stp>
        <stp>2020/11/23</stp>
        <tr r="BA60" s="8"/>
      </tp>
      <tp>
        <v>32.075696739999998</v>
        <stp/>
        <stp>EM_S_VAL_PE_TTM</stp>
        <stp>2</stp>
        <stp>002242.SZ</stp>
        <stp>2020/12/23</stp>
        <tr r="BA82" s="8"/>
      </tp>
      <tp>
        <v>33.880577410000001</v>
        <stp/>
        <stp>EM_S_VAL_PE_TTM</stp>
        <stp>2</stp>
        <stp>002032.SZ</stp>
        <stp>2020/12/22</stp>
        <tr r="BE81" s="8"/>
      </tp>
      <tp>
        <v>34.895747020000002</v>
        <stp/>
        <stp>EM_S_VAL_PE_TTM</stp>
        <stp>2</stp>
        <stp>002032.SZ</stp>
        <stp>2020/10/22</stp>
        <tr r="BE38" s="8"/>
      </tp>
      <tp>
        <v>41.163886900000001</v>
        <stp/>
        <stp>EM_S_VAL_PE_TTM</stp>
        <stp>2</stp>
        <stp>002242.SZ</stp>
        <stp>2020/10/20</stp>
        <tr r="BA36" s="8"/>
      </tp>
      <tp>
        <v>32.364423129999999</v>
        <stp/>
        <stp>EM_S_VAL_PE_TTM</stp>
        <stp>2</stp>
        <stp>002242.SZ</stp>
        <stp>2020/11/20</stp>
        <tr r="BA59" s="8"/>
      </tp>
      <tp>
        <v>33.41203119</v>
        <stp/>
        <stp>EM_S_VAL_PE_TTM</stp>
        <stp>2</stp>
        <stp>002032.SZ</stp>
        <stp>2020/12/23</stp>
        <tr r="BE82" s="8"/>
      </tp>
      <tp>
        <v>33.922746570000001</v>
        <stp/>
        <stp>EM_S_VAL_PE_TTM</stp>
        <stp>2</stp>
        <stp>002032.SZ</stp>
        <stp>2020/11/23</stp>
        <tr r="BE60" s="8"/>
      </tp>
      <tp>
        <v>34.698489770000002</v>
        <stp/>
        <stp>EM_S_VAL_PE_TTM</stp>
        <stp>2</stp>
        <stp>002032.SZ</stp>
        <stp>2020/10/23</stp>
        <tr r="BE39" s="8"/>
      </tp>
      <tp>
        <v>41.448408749999999</v>
        <stp/>
        <stp>EM_S_VAL_PE_TTM</stp>
        <stp>2</stp>
        <stp>002242.SZ</stp>
        <stp>2020/10/21</stp>
        <tr r="BA37" s="8"/>
      </tp>
      <tp>
        <v>33.44714707</v>
        <stp/>
        <stp>EM_S_VAL_PE_TTM</stp>
        <stp>2</stp>
        <stp>002242.SZ</stp>
        <stp>2020/12/21</stp>
        <tr r="BA80" s="8"/>
      </tp>
      <tp>
        <v>33.7821827</v>
        <stp/>
        <stp>EM_S_VAL_PE_TTM</stp>
        <stp>2</stp>
        <stp>002032.SZ</stp>
        <stp>2020/12/24</stp>
        <tr r="BE83" s="8"/>
      </tp>
      <tp>
        <v>33.918061109999996</v>
        <stp/>
        <stp>EM_S_VAL_PE_TTM</stp>
        <stp>2</stp>
        <stp>002032.SZ</stp>
        <stp>2020/11/24</stp>
        <tr r="BE61" s="8"/>
      </tp>
      <tp>
        <v>41.072105659999998</v>
        <stp/>
        <stp>EM_S_VAL_PE_TTM</stp>
        <stp>2</stp>
        <stp>002242.SZ</stp>
        <stp>2020/10/26</stp>
        <tr r="BA40" s="8"/>
      </tp>
      <tp>
        <v>29.215501</v>
        <stp/>
        <stp>EM_S_VAL_PE_TTM</stp>
        <stp>2</stp>
        <stp>002242.SZ</stp>
        <stp>2020/11/26</stp>
        <tr r="BA63" s="8"/>
      </tp>
      <tp>
        <v>33.946173880000003</v>
        <stp/>
        <stp>EM_S_VAL_PE_TTM</stp>
        <stp>2</stp>
        <stp>002032.SZ</stp>
        <stp>2020/12/25</stp>
        <tr r="BE84" s="8"/>
      </tp>
      <tp>
        <v>32.995025050000002</v>
        <stp/>
        <stp>EM_S_VAL_PE_TTM</stp>
        <stp>2</stp>
        <stp>002032.SZ</stp>
        <stp>2020/11/25</stp>
        <tr r="BE62" s="8"/>
      </tp>
      <tp>
        <v>36.343433609999998</v>
        <stp/>
        <stp>EM_S_VAL_PE_TTM</stp>
        <stp>2</stp>
        <stp>002242.SZ</stp>
        <stp>2020/10/27</stp>
        <tr r="BA41" s="8"/>
      </tp>
      <tp>
        <v>29.75686297</v>
        <stp/>
        <stp>EM_S_VAL_PE_TTM</stp>
        <stp>2</stp>
        <stp>002242.SZ</stp>
        <stp>2020/11/27</stp>
        <tr r="BA64" s="8"/>
      </tp>
      <tp>
        <v>33.280838240000001</v>
        <stp/>
        <stp>EM_S_VAL_PE_TTM</stp>
        <stp>2</stp>
        <stp>002032.SZ</stp>
        <stp>2020/11/26</stp>
        <tr r="BE63" s="8"/>
      </tp>
      <tp>
        <v>33.937640369999997</v>
        <stp/>
        <stp>EM_S_VAL_PE_TTM</stp>
        <stp>2</stp>
        <stp>002032.SZ</stp>
        <stp>2020/10/26</stp>
        <tr r="BE40" s="8"/>
      </tp>
      <tp>
        <v>30.406497340000001</v>
        <stp/>
        <stp>EM_S_VAL_PE_TTM</stp>
        <stp>2</stp>
        <stp>002242.SZ</stp>
        <stp>2020/11/24</stp>
        <tr r="BA61" s="8"/>
      </tp>
      <tp>
        <v>30.71326912</v>
        <stp/>
        <stp>EM_S_VAL_PE_TTM</stp>
        <stp>2</stp>
        <stp>002242.SZ</stp>
        <stp>2020/12/24</stp>
        <tr r="BA83" s="8"/>
      </tp>
      <tp>
        <v>33.243354549999999</v>
        <stp/>
        <stp>EM_S_VAL_PE_TTM</stp>
        <stp>2</stp>
        <stp>002032.SZ</stp>
        <stp>2020/11/27</stp>
        <tr r="BE64" s="8"/>
      </tp>
      <tp>
        <v>32.235980169999998</v>
        <stp/>
        <stp>EM_S_VAL_PE_TTM</stp>
        <stp>2</stp>
        <stp>002032.SZ</stp>
        <stp>2020/10/27</stp>
        <tr r="BE41" s="8"/>
      </tp>
      <tp>
        <v>29.729794869999999</v>
        <stp/>
        <stp>EM_S_VAL_PE_TTM</stp>
        <stp>2</stp>
        <stp>002242.SZ</stp>
        <stp>2020/11/25</stp>
        <tr r="BA62" s="8"/>
      </tp>
      <tp>
        <v>29.991453159999999</v>
        <stp/>
        <stp>EM_S_VAL_PE_TTM</stp>
        <stp>2</stp>
        <stp>002242.SZ</stp>
        <stp>2020/12/25</stp>
        <tr r="BA84" s="8"/>
      </tp>
      <tp>
        <v>34.46626019</v>
        <stp/>
        <stp>EM_S_VAL_PE_TTM</stp>
        <stp>2</stp>
        <stp>002032.SZ</stp>
        <stp>2020/12/18</stp>
        <tr r="BE79" s="8"/>
      </tp>
      <tp>
        <v>32.98565412</v>
        <stp/>
        <stp>EM_S_VAL_PE_TTM</stp>
        <stp>2</stp>
        <stp>002032.SZ</stp>
        <stp>2020/11/18</stp>
        <tr r="BE57" s="8"/>
      </tp>
      <tp>
        <v>33.72595716</v>
        <stp/>
        <stp>EM_S_VAL_PE_TTM</stp>
        <stp>2</stp>
        <stp>002032.SZ</stp>
        <stp>2020/11/19</stp>
        <tr r="BE58" s="8"/>
      </tp>
      <tp>
        <v>34.693793169999999</v>
        <stp/>
        <stp>EM_S_VAL_PE_TTM</stp>
        <stp>2</stp>
        <stp>002032.SZ</stp>
        <stp>2020/10/19</stp>
        <tr r="BE35" s="8"/>
      </tp>
      <tp>
        <v>32.030583249999999</v>
        <stp/>
        <stp>EM_S_VAL_PE_TTM</stp>
        <stp>2</stp>
        <stp>002242.SZ</stp>
        <stp>2020/11/18</stp>
        <tr r="BA57" s="8"/>
      </tp>
      <tp>
        <v>32.60803602</v>
        <stp/>
        <stp>EM_S_VAL_PE_TTM</stp>
        <stp>2</stp>
        <stp>002242.SZ</stp>
        <stp>2020/12/18</stp>
        <tr r="BA79" s="8"/>
      </tp>
      <tp>
        <v>41.15470878</v>
        <stp/>
        <stp>EM_S_VAL_PE_TTM</stp>
        <stp>2</stp>
        <stp>002242.SZ</stp>
        <stp>2020/10/19</stp>
        <tr r="BA35" s="8"/>
      </tp>
      <tp>
        <v>32.337355029999998</v>
        <stp/>
        <stp>EM_S_VAL_PE_TTM</stp>
        <stp>2</stp>
        <stp>002242.SZ</stp>
        <stp>2020/11/19</stp>
        <tr r="BA58" s="8"/>
      </tp>
      <tp>
        <v>33.477627660000003</v>
        <stp/>
        <stp>EM_S_VAL_PE_TTM</stp>
        <stp>2</stp>
        <stp>002032.SZ</stp>
        <stp>2020/12/10</stp>
        <tr r="BE73" s="8"/>
      </tp>
      <tp>
        <v>34.349123630000001</v>
        <stp/>
        <stp>EM_S_VAL_PE_TTM</stp>
        <stp>2</stp>
        <stp>002032.SZ</stp>
        <stp>2020/11/10</stp>
        <tr r="BE51" s="8"/>
      </tp>
      <tp>
        <v>40.29196511</v>
        <stp/>
        <stp>EM_S_VAL_PE_TTM</stp>
        <stp>2</stp>
        <stp>002242.SZ</stp>
        <stp>2020/10/12</stp>
        <tr r="BA30" s="8"/>
      </tp>
      <tp>
        <v>33.393010869999998</v>
        <stp/>
        <stp>EM_S_VAL_PE_TTM</stp>
        <stp>2</stp>
        <stp>002242.SZ</stp>
        <stp>2020/11/12</stp>
        <tr r="BA53" s="8"/>
      </tp>
      <tp>
        <v>32.938799500000002</v>
        <stp/>
        <stp>EM_S_VAL_PE_TTM</stp>
        <stp>2</stp>
        <stp>002032.SZ</stp>
        <stp>2020/12/11</stp>
        <tr r="BE74" s="8"/>
      </tp>
      <tp>
        <v>34.114850519999997</v>
        <stp/>
        <stp>EM_S_VAL_PE_TTM</stp>
        <stp>2</stp>
        <stp>002032.SZ</stp>
        <stp>2020/11/11</stp>
        <tr r="BE52" s="8"/>
      </tp>
      <tp>
        <v>41.356627510000003</v>
        <stp/>
        <stp>EM_S_VAL_PE_TTM</stp>
        <stp>2</stp>
        <stp>002242.SZ</stp>
        <stp>2020/10/13</stp>
        <tr r="BA31" s="8"/>
      </tp>
      <tp>
        <v>33.104284489999998</v>
        <stp/>
        <stp>EM_S_VAL_PE_TTM</stp>
        <stp>2</stp>
        <stp>002242.SZ</stp>
        <stp>2020/11/13</stp>
        <tr r="BA54" s="8"/>
      </tp>
      <tp>
        <v>34.756758849999997</v>
        <stp/>
        <stp>EM_S_VAL_PE_TTM</stp>
        <stp>2</stp>
        <stp>002032.SZ</stp>
        <stp>2020/11/12</stp>
        <tr r="BE53" s="8"/>
      </tp>
      <tp>
        <v>36.248368169999999</v>
        <stp/>
        <stp>EM_S_VAL_PE_TTM</stp>
        <stp>2</stp>
        <stp>002032.SZ</stp>
        <stp>2020/10/12</stp>
        <tr r="BE30" s="8"/>
      </tp>
      <tp>
        <v>36.596058759999998</v>
        <stp/>
        <stp>EM_S_VAL_PE_TTM</stp>
        <stp>2</stp>
        <stp>300272.SZ</stp>
        <stp>2020/10/30</stp>
        <tr r="AK44" s="8"/>
      </tp>
      <tp>
        <v>32.923830500000001</v>
        <stp/>
        <stp>EM_S_VAL_PE_TTM</stp>
        <stp>2</stp>
        <stp>002242.SZ</stp>
        <stp>2020/11/10</stp>
        <tr r="BA51" s="8"/>
      </tp>
      <tp>
        <v>31.442499860000002</v>
        <stp/>
        <stp>EM_S_VAL_PE_TTM</stp>
        <stp>2</stp>
        <stp>300272.SZ</stp>
        <stp>2020/11/30</stp>
        <tr r="AK65" s="8"/>
      </tp>
      <tp>
        <v>45.850802250000001</v>
        <stp/>
        <stp>EM_S_VAL_PE_TTM</stp>
        <stp>2</stp>
        <stp>300342.SZ</stp>
        <stp>2020/12/31</stp>
        <tr r="AF88" s="8"/>
      </tp>
      <tp>
        <v>29.278659900000001</v>
        <stp/>
        <stp>EM_S_VAL_PE_TTM</stp>
        <stp>2</stp>
        <stp>002242.SZ</stp>
        <stp>2020/12/10</stp>
        <tr r="BA73" s="8"/>
      </tp>
      <tp>
        <v>29.346107880000002</v>
        <stp/>
        <stp>EM_S_VAL_PE_TTM</stp>
        <stp>2</stp>
        <stp>300272.SZ</stp>
        <stp>2020/12/30</stp>
        <tr r="AK87" s="8"/>
      </tp>
      <tp>
        <v>34.044568589999997</v>
        <stp/>
        <stp>EM_S_VAL_PE_TTM</stp>
        <stp>2</stp>
        <stp>002032.SZ</stp>
        <stp>2020/11/13</stp>
        <tr r="BE54" s="8"/>
      </tp>
      <tp>
        <v>35.96657209</v>
        <stp/>
        <stp>EM_S_VAL_PE_TTM</stp>
        <stp>2</stp>
        <stp>002032.SZ</stp>
        <stp>2020/10/13</stp>
        <tr r="BE31" s="8"/>
      </tp>
      <tp>
        <v>31.90426545</v>
        <stp/>
        <stp>EM_S_VAL_PE_TTM</stp>
        <stp>2</stp>
        <stp>002242.SZ</stp>
        <stp>2020/11/11</stp>
        <tr r="BA52" s="8"/>
      </tp>
      <tp>
        <v>45.149945260000003</v>
        <stp/>
        <stp>EM_S_VAL_PE_TTM</stp>
        <stp>2</stp>
        <stp>300342.SZ</stp>
        <stp>2020/12/30</stp>
        <tr r="AF87" s="8"/>
      </tp>
      <tp>
        <v>28.89068382</v>
        <stp/>
        <stp>EM_S_VAL_PE_TTM</stp>
        <stp>2</stp>
        <stp>002242.SZ</stp>
        <stp>2020/12/11</stp>
        <tr r="BA74" s="8"/>
      </tp>
      <tp>
        <v>29.28879126</v>
        <stp/>
        <stp>EM_S_VAL_PE_TTM</stp>
        <stp>2</stp>
        <stp>300272.SZ</stp>
        <stp>2020/12/31</stp>
        <tr r="AK88" s="8"/>
      </tp>
      <tp>
        <v>54.445522220000001</v>
        <stp/>
        <stp>EM_S_VAL_PE_TTM</stp>
        <stp>2</stp>
        <stp>300342.SZ</stp>
        <stp>2020/11/30</stp>
        <tr r="AF65" s="8"/>
      </tp>
      <tp>
        <v>53.670890810000003</v>
        <stp/>
        <stp>EM_S_VAL_PE_TTM</stp>
        <stp>2</stp>
        <stp>300342.SZ</stp>
        <stp>2020/10/30</stp>
        <tr r="AF44" s="8"/>
      </tp>
      <tp>
        <v>33.472942199999999</v>
        <stp/>
        <stp>EM_S_VAL_PE_TTM</stp>
        <stp>2</stp>
        <stp>002032.SZ</stp>
        <stp>2020/12/14</stp>
        <tr r="BE75" s="8"/>
      </tp>
      <tp>
        <v>35.548574590000001</v>
        <stp/>
        <stp>EM_S_VAL_PE_TTM</stp>
        <stp>2</stp>
        <stp>002032.SZ</stp>
        <stp>2020/10/14</stp>
        <tr r="BE32" s="8"/>
      </tp>
      <tp>
        <v>41.622793110000003</v>
        <stp/>
        <stp>EM_S_VAL_PE_TTM</stp>
        <stp>2</stp>
        <stp>002242.SZ</stp>
        <stp>2020/10/16</stp>
        <tr r="BA34" s="8"/>
      </tp>
      <tp>
        <v>32.382468529999997</v>
        <stp/>
        <stp>EM_S_VAL_PE_TTM</stp>
        <stp>2</stp>
        <stp>002242.SZ</stp>
        <stp>2020/11/16</stp>
        <tr r="BA55" s="8"/>
      </tp>
      <tp>
        <v>29.080160509999999</v>
        <stp/>
        <stp>EM_S_VAL_PE_TTM</stp>
        <stp>2</stp>
        <stp>002242.SZ</stp>
        <stp>2020/12/16</stp>
        <tr r="BA77" s="8"/>
      </tp>
      <tp>
        <v>29.234792680000002</v>
        <stp/>
        <stp>EM_S_VAL_PE_TTM</stp>
        <stp>2</stp>
        <stp>300582.SZ</stp>
        <stp>2020/12/31</stp>
        <tr r="U88" s="8"/>
      </tp>
      <tp>
        <v>33.735328080000002</v>
        <stp/>
        <stp>EM_S_VAL_PE_TTM</stp>
        <stp>2</stp>
        <stp>002032.SZ</stp>
        <stp>2020/12/15</stp>
        <tr r="BE76" s="8"/>
      </tp>
      <tp>
        <v>35.971268700000003</v>
        <stp/>
        <stp>EM_S_VAL_PE_TTM</stp>
        <stp>2</stp>
        <stp>002032.SZ</stp>
        <stp>2020/10/15</stp>
        <tr r="BE33" s="8"/>
      </tp>
      <tp>
        <v>32.463672819999999</v>
        <stp/>
        <stp>EM_S_VAL_PE_TTM</stp>
        <stp>2</stp>
        <stp>002242.SZ</stp>
        <stp>2020/11/17</stp>
        <tr r="BA56" s="8"/>
      </tp>
      <tp>
        <v>31.98546975</v>
        <stp/>
        <stp>EM_S_VAL_PE_TTM</stp>
        <stp>2</stp>
        <stp>002242.SZ</stp>
        <stp>2020/12/17</stp>
        <tr r="BA78" s="8"/>
      </tp>
      <tp>
        <v>29.083578230000001</v>
        <stp/>
        <stp>EM_S_VAL_PE_TTM</stp>
        <stp>2</stp>
        <stp>300582.SZ</stp>
        <stp>2020/12/30</stp>
        <tr r="U87" s="8"/>
      </tp>
      <tp>
        <v>35.568997760000002</v>
        <stp/>
        <stp>EM_S_VAL_PE_TTM</stp>
        <stp>2</stp>
        <stp>300582.SZ</stp>
        <stp>2020/11/30</stp>
        <tr r="U65" s="8"/>
      </tp>
      <tp>
        <v>43.616966550000001</v>
        <stp/>
        <stp>EM_S_VAL_PE_TTM</stp>
        <stp>2</stp>
        <stp>300582.SZ</stp>
        <stp>2020/10/30</stp>
        <tr r="U44" s="8"/>
      </tp>
      <tp>
        <v>34.171119099999999</v>
        <stp/>
        <stp>EM_S_VAL_PE_TTM</stp>
        <stp>2</stp>
        <stp>300632.SZ</stp>
        <stp>2020/10/30</stp>
        <tr r="O44" s="8"/>
      </tp>
      <tp>
        <v>33.38391841</v>
        <stp/>
        <stp>EM_S_VAL_PE_TTM</stp>
        <stp>2</stp>
        <stp>002032.SZ</stp>
        <stp>2020/12/16</stp>
        <tr r="BE77" s="8"/>
      </tp>
      <tp>
        <v>46.311089320000001</v>
        <stp/>
        <stp>EM_S_VAL_PE_TTM</stp>
        <stp>2</stp>
        <stp>300632.SZ</stp>
        <stp>2020/11/30</stp>
        <tr r="O65" s="8"/>
      </tp>
      <tp>
        <v>33.688473459999997</v>
        <stp/>
        <stp>EM_S_VAL_PE_TTM</stp>
        <stp>2</stp>
        <stp>002032.SZ</stp>
        <stp>2020/11/16</stp>
        <tr r="BE55" s="8"/>
      </tp>
      <tp>
        <v>29.969828660000001</v>
        <stp/>
        <stp>EM_S_VAL_PE_TTM</stp>
        <stp>2</stp>
        <stp>300632.SZ</stp>
        <stp>2020/12/30</stp>
        <tr r="O87" s="8"/>
      </tp>
      <tp>
        <v>35.304351320000002</v>
        <stp/>
        <stp>EM_S_VAL_PE_TTM</stp>
        <stp>2</stp>
        <stp>002032.SZ</stp>
        <stp>2020/10/16</stp>
        <tr r="BE34" s="8"/>
      </tp>
      <tp>
        <v>41.760464980000002</v>
        <stp/>
        <stp>EM_S_VAL_PE_TTM</stp>
        <stp>2</stp>
        <stp>002242.SZ</stp>
        <stp>2020/10/14</stp>
        <tr r="BA32" s="8"/>
      </tp>
      <tp>
        <v>28.150822460000001</v>
        <stp/>
        <stp>EM_S_VAL_PE_TTM</stp>
        <stp>2</stp>
        <stp>002242.SZ</stp>
        <stp>2020/12/14</stp>
        <tr r="BA75" s="8"/>
      </tp>
      <tp>
        <v>34.569340359999998</v>
        <stp/>
        <stp>EM_S_VAL_PE_TTM</stp>
        <stp>2</stp>
        <stp>002032.SZ</stp>
        <stp>2020/12/17</stp>
        <tr r="BE78" s="8"/>
      </tp>
      <tp>
        <v>33.716586229999997</v>
        <stp/>
        <stp>EM_S_VAL_PE_TTM</stp>
        <stp>2</stp>
        <stp>002032.SZ</stp>
        <stp>2020/11/17</stp>
        <tr r="BE56" s="8"/>
      </tp>
      <tp>
        <v>30.6208749</v>
        <stp/>
        <stp>EM_S_VAL_PE_TTM</stp>
        <stp>2</stp>
        <stp>300632.SZ</stp>
        <stp>2020/12/31</stp>
        <tr r="O88" s="8"/>
      </tp>
      <tp>
        <v>41.503477500000002</v>
        <stp/>
        <stp>EM_S_VAL_PE_TTM</stp>
        <stp>2</stp>
        <stp>002242.SZ</stp>
        <stp>2020/10/15</stp>
        <tr r="BA33" s="8"/>
      </tp>
      <tp>
        <v>28.944820020000002</v>
        <stp/>
        <stp>EM_S_VAL_PE_TTM</stp>
        <stp>2</stp>
        <stp>002242.SZ</stp>
        <stp>2020/12/15</stp>
        <tr r="BA76" s="8"/>
      </tp>
      <tp>
        <v>37.001394859999998</v>
        <stp/>
        <stp>EM_S_VAL_PE_TTM</stp>
        <stp>2</stp>
        <stp>300272.SZ</stp>
        <stp>2020/10/28</stp>
        <tr r="AK42" s="8"/>
      </tp>
      <tp>
        <v>45.703253410000002</v>
        <stp/>
        <stp>EM_S_VAL_PE_TTM</stp>
        <stp>2</stp>
        <stp>300342.SZ</stp>
        <stp>2020/12/29</stp>
        <tr r="AF86" s="8"/>
      </tp>
      <tp>
        <v>30.26317375</v>
        <stp/>
        <stp>EM_S_VAL_PE_TTM</stp>
        <stp>2</stp>
        <stp>300272.SZ</stp>
        <stp>2020/12/28</stp>
        <tr r="AK85" s="8"/>
      </tp>
      <tp>
        <v>56.068559469999997</v>
        <stp/>
        <stp>EM_S_VAL_PE_TTM</stp>
        <stp>2</stp>
        <stp>300342.SZ</stp>
        <stp>2020/10/29</stp>
        <tr r="AF43" s="8"/>
      </tp>
      <tp>
        <v>38.680644389999998</v>
        <stp/>
        <stp>EM_S_VAL_PE_TTM</stp>
        <stp>2</stp>
        <stp>300272.SZ</stp>
        <stp>2020/10/29</stp>
        <tr r="AK43" s="8"/>
      </tp>
      <tp>
        <v>45.850802250000001</v>
        <stp/>
        <stp>EM_S_VAL_PE_TTM</stp>
        <stp>2</stp>
        <stp>300342.SZ</stp>
        <stp>2020/12/28</stp>
        <tr r="AF85" s="8"/>
      </tp>
      <tp>
        <v>28.944891559999999</v>
        <stp/>
        <stp>EM_S_VAL_PE_TTM</stp>
        <stp>2</stp>
        <stp>300272.SZ</stp>
        <stp>2020/12/29</stp>
        <tr r="AK86" s="8"/>
      </tp>
      <tp>
        <v>55.884123420000002</v>
        <stp/>
        <stp>EM_S_VAL_PE_TTM</stp>
        <stp>2</stp>
        <stp>300342.SZ</stp>
        <stp>2020/10/28</stp>
        <tr r="AF42" s="8"/>
      </tp>
      <tp>
        <v>29.604427990000001</v>
        <stp/>
        <stp>EM_S_VAL_PE_TTM</stp>
        <stp>2</stp>
        <stp>300582.SZ</stp>
        <stp>2020/12/29</stp>
        <tr r="U86" s="8"/>
      </tp>
      <tp>
        <v>48.38862237</v>
        <stp/>
        <stp>EM_S_VAL_PE_TTM</stp>
        <stp>2</stp>
        <stp>300582.SZ</stp>
        <stp>2020/10/29</stp>
        <tr r="U43" s="8"/>
      </tp>
      <tp>
        <v>29.722039219999999</v>
        <stp/>
        <stp>EM_S_VAL_PE_TTM</stp>
        <stp>2</stp>
        <stp>300582.SZ</stp>
        <stp>2020/12/28</stp>
        <tr r="U85" s="8"/>
      </tp>
      <tp>
        <v>53.46270707</v>
        <stp/>
        <stp>EM_S_VAL_PE_TTM</stp>
        <stp>2</stp>
        <stp>300582.SZ</stp>
        <stp>2020/10/28</stp>
        <tr r="U42" s="8"/>
      </tp>
      <tp>
        <v>28.316015050000001</v>
        <stp/>
        <stp>EM_S_VAL_PE_TTM</stp>
        <stp>2</stp>
        <stp>300632.SZ</stp>
        <stp>2020/10/28</stp>
        <tr r="O42" s="8"/>
      </tp>
      <tp>
        <v>29.188573170000002</v>
        <stp/>
        <stp>EM_S_VAL_PE_TTM</stp>
        <stp>2</stp>
        <stp>300632.SZ</stp>
        <stp>2020/12/28</stp>
        <tr r="O85" s="8"/>
      </tp>
      <tp>
        <v>34.607703430000001</v>
        <stp/>
        <stp>EM_S_VAL_PE_TTM</stp>
        <stp>2</stp>
        <stp>300632.SZ</stp>
        <stp>2020/10/29</stp>
        <tr r="O43" s="8"/>
      </tp>
      <tp>
        <v>29.904724030000001</v>
        <stp/>
        <stp>EM_S_VAL_PE_TTM</stp>
        <stp>2</stp>
        <stp>300632.SZ</stp>
        <stp>2020/12/29</stp>
        <tr r="O86" s="8"/>
      </tp>
      <tp>
        <v>30.341405810000001</v>
        <stp/>
        <stp>EM_S_VAL_PE_TTM</stp>
        <stp>2</stp>
        <stp>300632.SZ</stp>
        <stp>2020/10/26</stp>
        <tr r="O40" s="8"/>
      </tp>
      <tp>
        <v>45.226012249999997</v>
        <stp/>
        <stp>EM_S_VAL_PE_TTM</stp>
        <stp>2</stp>
        <stp>300632.SZ</stp>
        <stp>2020/11/26</stp>
        <tr r="O63" s="8"/>
      </tp>
      <tp>
        <v>40.138589080000003</v>
        <stp/>
        <stp>EM_S_VAL_PE_TTM</stp>
        <stp>2</stp>
        <stp>300272.SZ</stp>
        <stp>2020/10/22</stp>
        <tr r="AK38" s="8"/>
      </tp>
      <tp>
        <v>45.740140619999998</v>
        <stp/>
        <stp>EM_S_VAL_PE_TTM</stp>
        <stp>2</stp>
        <stp>300342.SZ</stp>
        <stp>2020/12/23</stp>
        <tr r="AF82" s="8"/>
      </tp>
      <tp>
        <v>32.039988880000003</v>
        <stp/>
        <stp>EM_S_VAL_PE_TTM</stp>
        <stp>2</stp>
        <stp>300272.SZ</stp>
        <stp>2020/12/22</stp>
        <tr r="AK81" s="8"/>
      </tp>
      <tp>
        <v>58.060468819999997</v>
        <stp/>
        <stp>EM_S_VAL_PE_TTM</stp>
        <stp>2</stp>
        <stp>300342.SZ</stp>
        <stp>2020/11/23</stp>
        <tr r="AF60" s="8"/>
      </tp>
      <tp>
        <v>55.205586599999997</v>
        <stp/>
        <stp>EM_S_VAL_PE_TTM</stp>
        <stp>2</stp>
        <stp>300342.SZ</stp>
        <stp>2020/10/23</stp>
        <tr r="AF39" s="8"/>
      </tp>
      <tp>
        <v>30.494913050000001</v>
        <stp/>
        <stp>EM_S_VAL_PE_TTM</stp>
        <stp>2</stp>
        <stp>300582.SZ</stp>
        <stp>2020/12/25</stp>
        <tr r="U84" s="8"/>
      </tp>
      <tp>
        <v>37.299563069999998</v>
        <stp/>
        <stp>EM_S_VAL_PE_TTM</stp>
        <stp>2</stp>
        <stp>300582.SZ</stp>
        <stp>2020/11/25</stp>
        <tr r="U62" s="8"/>
      </tp>
      <tp>
        <v>28.57905281</v>
        <stp/>
        <stp>EM_S_VAL_PE_TTM</stp>
        <stp>2</stp>
        <stp>300632.SZ</stp>
        <stp>2020/10/27</stp>
        <tr r="O41" s="8"/>
      </tp>
      <tp>
        <v>46.094073909999999</v>
        <stp/>
        <stp>EM_S_VAL_PE_TTM</stp>
        <stp>2</stp>
        <stp>300632.SZ</stp>
        <stp>2020/11/27</stp>
        <tr r="O64" s="8"/>
      </tp>
      <tp>
        <v>38.958042339999999</v>
        <stp/>
        <stp>EM_S_VAL_PE_TTM</stp>
        <stp>2</stp>
        <stp>300272.SZ</stp>
        <stp>2020/10/23</stp>
        <tr r="AK39" s="8"/>
      </tp>
      <tp>
        <v>32.890128760000003</v>
        <stp/>
        <stp>EM_S_VAL_PE_TTM</stp>
        <stp>2</stp>
        <stp>300272.SZ</stp>
        <stp>2020/11/23</stp>
        <tr r="AK60" s="8"/>
      </tp>
      <tp>
        <v>45.334381309999998</v>
        <stp/>
        <stp>EM_S_VAL_PE_TTM</stp>
        <stp>2</stp>
        <stp>300342.SZ</stp>
        <stp>2020/12/22</stp>
        <tr r="AF81" s="8"/>
      </tp>
      <tp>
        <v>32.555838430000001</v>
        <stp/>
        <stp>EM_S_VAL_PE_TTM</stp>
        <stp>2</stp>
        <stp>300272.SZ</stp>
        <stp>2020/12/23</stp>
        <tr r="AK82" s="8"/>
      </tp>
      <tp>
        <v>58.523140419999997</v>
        <stp/>
        <stp>EM_S_VAL_PE_TTM</stp>
        <stp>2</stp>
        <stp>300342.SZ</stp>
        <stp>2020/10/22</stp>
        <tr r="AF38" s="8"/>
      </tp>
      <tp>
        <v>29.77244404</v>
        <stp/>
        <stp>EM_S_VAL_PE_TTM</stp>
        <stp>2</stp>
        <stp>300582.SZ</stp>
        <stp>2020/12/24</stp>
        <tr r="U83" s="8"/>
      </tp>
      <tp>
        <v>37.719603200000002</v>
        <stp/>
        <stp>EM_S_VAL_PE_TTM</stp>
        <stp>2</stp>
        <stp>300582.SZ</stp>
        <stp>2020/11/24</stp>
        <tr r="U61" s="8"/>
      </tp>
      <tp>
        <v>45.160907629999997</v>
        <stp/>
        <stp>EM_S_VAL_PE_TTM</stp>
        <stp>2</stp>
        <stp>300632.SZ</stp>
        <stp>2020/11/24</stp>
        <tr r="O61" s="8"/>
      </tp>
      <tp>
        <v>33.051447539999998</v>
        <stp/>
        <stp>EM_S_VAL_PE_TTM</stp>
        <stp>2</stp>
        <stp>300632.SZ</stp>
        <stp>2020/12/24</stp>
        <tr r="O83" s="8"/>
      </tp>
      <tp>
        <v>41.647065470000001</v>
        <stp/>
        <stp>EM_S_VAL_PE_TTM</stp>
        <stp>2</stp>
        <stp>300272.SZ</stp>
        <stp>2020/10/20</stp>
        <tr r="AK36" s="8"/>
      </tp>
      <tp>
        <v>32.658508140000002</v>
        <stp/>
        <stp>EM_S_VAL_PE_TTM</stp>
        <stp>2</stp>
        <stp>300272.SZ</stp>
        <stp>2020/11/20</stp>
        <tr r="AK59" s="8"/>
      </tp>
      <tp>
        <v>47.768937180000002</v>
        <stp/>
        <stp>EM_S_VAL_PE_TTM</stp>
        <stp>2</stp>
        <stp>300342.SZ</stp>
        <stp>2020/12/21</stp>
        <tr r="AF80" s="8"/>
      </tp>
      <tp>
        <v>60.647865899999999</v>
        <stp/>
        <stp>EM_S_VAL_PE_TTM</stp>
        <stp>2</stp>
        <stp>300342.SZ</stp>
        <stp>2020/10/21</stp>
        <tr r="AF37" s="8"/>
      </tp>
      <tp>
        <v>36.123450720000001</v>
        <stp/>
        <stp>EM_S_VAL_PE_TTM</stp>
        <stp>2</stp>
        <stp>300582.SZ</stp>
        <stp>2020/11/27</stp>
        <tr r="U64" s="8"/>
      </tp>
      <tp>
        <v>44.557856430000001</v>
        <stp/>
        <stp>EM_S_VAL_PE_TTM</stp>
        <stp>2</stp>
        <stp>300582.SZ</stp>
        <stp>2020/10/27</stp>
        <tr r="U41" s="8"/>
      </tp>
      <tp>
        <v>45.182609169999999</v>
        <stp/>
        <stp>EM_S_VAL_PE_TTM</stp>
        <stp>2</stp>
        <stp>300632.SZ</stp>
        <stp>2020/11/25</stp>
        <tr r="O62" s="8"/>
      </tp>
      <tp>
        <v>31.315324220000001</v>
        <stp/>
        <stp>EM_S_VAL_PE_TTM</stp>
        <stp>2</stp>
        <stp>300632.SZ</stp>
        <stp>2020/12/25</stp>
        <tr r="O84" s="8"/>
      </tp>
      <tp>
        <v>40.466518729999997</v>
        <stp/>
        <stp>EM_S_VAL_PE_TTM</stp>
        <stp>2</stp>
        <stp>300272.SZ</stp>
        <stp>2020/10/21</stp>
        <tr r="AK37" s="8"/>
      </tp>
      <tp>
        <v>31.409506090000001</v>
        <stp/>
        <stp>EM_S_VAL_PE_TTM</stp>
        <stp>2</stp>
        <stp>300272.SZ</stp>
        <stp>2020/12/21</stp>
        <tr r="AK80" s="8"/>
      </tp>
      <tp>
        <v>57.728483930000003</v>
        <stp/>
        <stp>EM_S_VAL_PE_TTM</stp>
        <stp>2</stp>
        <stp>300342.SZ</stp>
        <stp>2020/11/20</stp>
        <tr r="AF59" s="8"/>
      </tp>
      <tp>
        <v>60.126003500000003</v>
        <stp/>
        <stp>EM_S_VAL_PE_TTM</stp>
        <stp>2</stp>
        <stp>300342.SZ</stp>
        <stp>2020/10/20</stp>
        <tr r="AF36" s="8"/>
      </tp>
      <tp>
        <v>37.988428880000001</v>
        <stp/>
        <stp>EM_S_VAL_PE_TTM</stp>
        <stp>2</stp>
        <stp>300582.SZ</stp>
        <stp>2020/11/26</stp>
        <tr r="U63" s="8"/>
      </tp>
      <tp>
        <v>47.615748539999998</v>
        <stp/>
        <stp>EM_S_VAL_PE_TTM</stp>
        <stp>2</stp>
        <stp>300582.SZ</stp>
        <stp>2020/10/26</stp>
        <tr r="U40" s="8"/>
      </tp>
      <tp>
        <v>29.60490008</v>
        <stp/>
        <stp>EM_S_VAL_PE_TTM</stp>
        <stp>2</stp>
        <stp>300632.SZ</stp>
        <stp>2020/10/22</stp>
        <tr r="O38" s="8"/>
      </tp>
      <tp>
        <v>34.462047730000002</v>
        <stp/>
        <stp>EM_S_VAL_PE_TTM</stp>
        <stp>2</stp>
        <stp>300632.SZ</stp>
        <stp>2020/12/22</stp>
        <tr r="O81" s="8"/>
      </tp>
      <tp>
        <v>40.597690589999999</v>
        <stp/>
        <stp>EM_S_VAL_PE_TTM</stp>
        <stp>2</stp>
        <stp>300272.SZ</stp>
        <stp>2020/10/26</stp>
        <tr r="AK40" s="8"/>
      </tp>
      <tp>
        <v>33.121749389999998</v>
        <stp/>
        <stp>EM_S_VAL_PE_TTM</stp>
        <stp>2</stp>
        <stp>300272.SZ</stp>
        <stp>2020/11/26</stp>
        <tr r="AK63" s="8"/>
      </tp>
      <tp>
        <v>56.289882730000002</v>
        <stp/>
        <stp>EM_S_VAL_PE_TTM</stp>
        <stp>2</stp>
        <stp>300342.SZ</stp>
        <stp>2020/11/27</stp>
        <tr r="AF64" s="8"/>
      </tp>
      <tp>
        <v>57.359611819999998</v>
        <stp/>
        <stp>EM_S_VAL_PE_TTM</stp>
        <stp>2</stp>
        <stp>300342.SZ</stp>
        <stp>2020/10/27</stp>
        <tr r="AF41" s="8"/>
      </tp>
      <tp>
        <v>32.695923309999998</v>
        <stp/>
        <stp>EM_S_VAL_PE_TTM</stp>
        <stp>2</stp>
        <stp>300582.SZ</stp>
        <stp>2020/12/21</stp>
        <tr r="U80" s="8"/>
      </tp>
      <tp>
        <v>27.554632179999999</v>
        <stp/>
        <stp>EM_S_VAL_PE_TTM</stp>
        <stp>2</stp>
        <stp>300582.SZ</stp>
        <stp>2020/10/21</stp>
        <tr r="U37" s="8"/>
      </tp>
      <tp>
        <v>29.52598875</v>
        <stp/>
        <stp>EM_S_VAL_PE_TTM</stp>
        <stp>2</stp>
        <stp>300632.SZ</stp>
        <stp>2020/10/23</stp>
        <tr r="O39" s="8"/>
      </tp>
      <tp>
        <v>45.594938460000002</v>
        <stp/>
        <stp>EM_S_VAL_PE_TTM</stp>
        <stp>2</stp>
        <stp>300632.SZ</stp>
        <stp>2020/11/23</stp>
        <tr r="O60" s="8"/>
      </tp>
      <tp>
        <v>32.856133659999998</v>
        <stp/>
        <stp>EM_S_VAL_PE_TTM</stp>
        <stp>2</stp>
        <stp>300632.SZ</stp>
        <stp>2020/12/23</stp>
        <tr r="O82" s="8"/>
      </tp>
      <tp>
        <v>37.290920640000003</v>
        <stp/>
        <stp>EM_S_VAL_PE_TTM</stp>
        <stp>2</stp>
        <stp>300272.SZ</stp>
        <stp>2020/10/27</stp>
        <tr r="AK41" s="8"/>
      </tp>
      <tp>
        <v>32.079456569999998</v>
        <stp/>
        <stp>EM_S_VAL_PE_TTM</stp>
        <stp>2</stp>
        <stp>300272.SZ</stp>
        <stp>2020/11/27</stp>
        <tr r="AK64" s="8"/>
      </tp>
      <tp>
        <v>57.433386239999997</v>
        <stp/>
        <stp>EM_S_VAL_PE_TTM</stp>
        <stp>2</stp>
        <stp>300342.SZ</stp>
        <stp>2020/11/26</stp>
        <tr r="AF63" s="8"/>
      </tp>
      <tp>
        <v>58.07582979</v>
        <stp/>
        <stp>EM_S_VAL_PE_TTM</stp>
        <stp>2</stp>
        <stp>300342.SZ</stp>
        <stp>2020/10/26</stp>
        <tr r="AF40" s="8"/>
      </tp>
      <tp>
        <v>41.281543460000002</v>
        <stp/>
        <stp>EM_S_VAL_PE_TTM</stp>
        <stp>2</stp>
        <stp>300582.SZ</stp>
        <stp>2020/11/20</stp>
        <tr r="U59" s="8"/>
      </tp>
      <tp>
        <v>31.244026949999999</v>
        <stp/>
        <stp>EM_S_VAL_PE_TTM</stp>
        <stp>2</stp>
        <stp>300582.SZ</stp>
        <stp>2020/10/20</stp>
        <tr r="U36" s="8"/>
      </tp>
      <tp>
        <v>28.631660360000001</v>
        <stp/>
        <stp>EM_S_VAL_PE_TTM</stp>
        <stp>2</stp>
        <stp>300632.SZ</stp>
        <stp>2020/10/20</stp>
        <tr r="O36" s="8"/>
      </tp>
      <tp>
        <v>46.354492409999999</v>
        <stp/>
        <stp>EM_S_VAL_PE_TTM</stp>
        <stp>2</stp>
        <stp>300632.SZ</stp>
        <stp>2020/11/20</stp>
        <tr r="O59" s="8"/>
      </tp>
      <tp>
        <v>32.3110772</v>
        <stp/>
        <stp>EM_S_VAL_PE_TTM</stp>
        <stp>2</stp>
        <stp>300272.SZ</stp>
        <stp>2020/11/24</stp>
        <tr r="AK61" s="8"/>
      </tp>
      <tp>
        <v>45.740140619999998</v>
        <stp/>
        <stp>EM_S_VAL_PE_TTM</stp>
        <stp>2</stp>
        <stp>300342.SZ</stp>
        <stp>2020/12/25</stp>
        <tr r="AF84" s="8"/>
      </tp>
      <tp>
        <v>30.83633992</v>
        <stp/>
        <stp>EM_S_VAL_PE_TTM</stp>
        <stp>2</stp>
        <stp>300272.SZ</stp>
        <stp>2020/12/24</stp>
        <tr r="AK83" s="8"/>
      </tp>
      <tp>
        <v>55.515251309999996</v>
        <stp/>
        <stp>EM_S_VAL_PE_TTM</stp>
        <stp>2</stp>
        <stp>300342.SZ</stp>
        <stp>2020/11/25</stp>
        <tr r="AF62" s="8"/>
      </tp>
      <tp>
        <v>30.881349969999999</v>
        <stp/>
        <stp>EM_S_VAL_PE_TTM</stp>
        <stp>2</stp>
        <stp>300582.SZ</stp>
        <stp>2020/12/23</stp>
        <tr r="U82" s="8"/>
      </tp>
      <tp>
        <v>39.298954070000001</v>
        <stp/>
        <stp>EM_S_VAL_PE_TTM</stp>
        <stp>2</stp>
        <stp>300582.SZ</stp>
        <stp>2020/11/23</stp>
        <tr r="U60" s="8"/>
      </tp>
      <tp>
        <v>39.685390980000001</v>
        <stp/>
        <stp>EM_S_VAL_PE_TTM</stp>
        <stp>2</stp>
        <stp>300582.SZ</stp>
        <stp>2020/10/23</stp>
        <tr r="U39" s="8"/>
      </tp>
      <tp>
        <v>28.039825400000002</v>
        <stp/>
        <stp>EM_S_VAL_PE_TTM</stp>
        <stp>2</stp>
        <stp>300632.SZ</stp>
        <stp>2020/10/21</stp>
        <tr r="O37" s="8"/>
      </tp>
      <tp>
        <v>37.652174309999999</v>
        <stp/>
        <stp>EM_S_VAL_PE_TTM</stp>
        <stp>2</stp>
        <stp>300632.SZ</stp>
        <stp>2020/12/21</stp>
        <tr r="O80" s="8"/>
      </tp>
      <tp>
        <v>33.063844230000001</v>
        <stp/>
        <stp>EM_S_VAL_PE_TTM</stp>
        <stp>2</stp>
        <stp>300272.SZ</stp>
        <stp>2020/11/25</stp>
        <tr r="AK62" s="8"/>
      </tp>
      <tp>
        <v>46.994305760000003</v>
        <stp/>
        <stp>EM_S_VAL_PE_TTM</stp>
        <stp>2</stp>
        <stp>300342.SZ</stp>
        <stp>2020/12/24</stp>
        <tr r="AF83" s="8"/>
      </tp>
      <tp>
        <v>31.23755624</v>
        <stp/>
        <stp>EM_S_VAL_PE_TTM</stp>
        <stp>2</stp>
        <stp>300272.SZ</stp>
        <stp>2020/12/25</stp>
        <tr r="AK84" s="8"/>
      </tp>
      <tp>
        <v>55.736574580000003</v>
        <stp/>
        <stp>EM_S_VAL_PE_TTM</stp>
        <stp>2</stp>
        <stp>300342.SZ</stp>
        <stp>2020/11/24</stp>
        <tr r="AF61" s="8"/>
      </tp>
      <tp>
        <v>30.9989612</v>
        <stp/>
        <stp>EM_S_VAL_PE_TTM</stp>
        <stp>2</stp>
        <stp>300582.SZ</stp>
        <stp>2020/12/22</stp>
        <tr r="U81" s="8"/>
      </tp>
      <tp>
        <v>33.065558619999997</v>
        <stp/>
        <stp>EM_S_VAL_PE_TTM</stp>
        <stp>2</stp>
        <stp>300582.SZ</stp>
        <stp>2020/10/22</stp>
        <tr r="U38" s="8"/>
      </tp>
      <tp>
        <v>13.778308150000001</v>
        <stp/>
        <stp>EM_S_VAL_PE_TTM</stp>
        <stp>2</stp>
        <stp>000921.SZ</stp>
        <stp>2020/12/11</stp>
        <tr r="BI74" s="8"/>
      </tp>
      <tp>
        <v>81.790197800000001</v>
        <stp/>
        <stp>EM_S_VAL_PE_TTM</stp>
        <stp>2</stp>
        <stp>000801.SZ</stp>
        <stp>2020/11/10</stp>
        <tr r="BJ51" s="8"/>
      </tp>
      <tp>
        <v>78.410437560000005</v>
        <stp/>
        <stp>EM_S_VAL_PE_TTM</stp>
        <stp>2</stp>
        <stp>000801.SZ</stp>
        <stp>2020/12/10</stp>
        <tr r="BJ73" s="8"/>
      </tp>
      <tp>
        <v>15.125060080000001</v>
        <stp/>
        <stp>EM_S_VAL_PE_TTM</stp>
        <stp>2</stp>
        <stp>000921.SZ</stp>
        <stp>2020/11/11</stp>
        <tr r="BI52" s="8"/>
      </tp>
      <tp>
        <v>13.84423307</v>
        <stp/>
        <stp>EM_S_VAL_PE_TTM</stp>
        <stp>2</stp>
        <stp>000921.SZ</stp>
        <stp>2020/12/10</stp>
        <tr r="BI73" s="8"/>
      </tp>
      <tp>
        <v>79.491960840000004</v>
        <stp/>
        <stp>EM_S_VAL_PE_TTM</stp>
        <stp>2</stp>
        <stp>000801.SZ</stp>
        <stp>2020/11/11</stp>
        <tr r="BJ52" s="8"/>
      </tp>
      <tp>
        <v>80.167912889999997</v>
        <stp/>
        <stp>EM_S_VAL_PE_TTM</stp>
        <stp>2</stp>
        <stp>000801.SZ</stp>
        <stp>2020/12/11</stp>
        <tr r="BJ74" s="8"/>
      </tp>
      <tp>
        <v>14.73892841</v>
        <stp/>
        <stp>EM_S_VAL_PE_TTM</stp>
        <stp>2</stp>
        <stp>000921.SZ</stp>
        <stp>2020/11/10</stp>
        <tr r="BI51" s="8"/>
      </tp>
      <tp>
        <v>175.59384585000001</v>
        <stp/>
        <stp>EM_S_VAL_PE_TTM</stp>
        <stp>2</stp>
        <stp>000801.SZ</stp>
        <stp>2020/10/12</stp>
        <tr r="BJ30" s="8"/>
      </tp>
      <tp>
        <v>79.762341660000004</v>
        <stp/>
        <stp>EM_S_VAL_PE_TTM</stp>
        <stp>2</stp>
        <stp>000801.SZ</stp>
        <stp>2020/11/12</stp>
        <tr r="BJ53" s="8"/>
      </tp>
      <tp>
        <v>13.26823622</v>
        <stp/>
        <stp>EM_S_VAL_PE_TTM</stp>
        <stp>2</stp>
        <stp>000921.SZ</stp>
        <stp>2020/10/13</stp>
        <tr r="BI31" s="8"/>
      </tp>
      <tp>
        <v>15.30399914</v>
        <stp/>
        <stp>EM_S_VAL_PE_TTM</stp>
        <stp>2</stp>
        <stp>000921.SZ</stp>
        <stp>2020/11/13</stp>
        <tr r="BI54" s="8"/>
      </tp>
      <tp>
        <v>13.779000160000001</v>
        <stp/>
        <stp>EM_S_VAL_PE_TTM</stp>
        <stp>2</stp>
        <stp>600261.SH</stp>
        <stp>2020/12/18</stp>
        <tr r="BH79" s="8"/>
      </tp>
      <tp>
        <v>14.995846930000001</v>
        <stp/>
        <stp>EM_S_VAL_PE_TTM</stp>
        <stp>2</stp>
        <stp>600261.SH</stp>
        <stp>2020/11/18</stp>
        <tr r="BH57" s="8"/>
      </tp>
      <tp>
        <v>35.474489749999996</v>
        <stp/>
        <stp>EM_S_VAL_PE_TTM</stp>
        <stp>2</stp>
        <stp>603311.SH</stp>
        <stp>2020/10/29</stp>
        <tr r="Z43" s="8"/>
      </tp>
      <tp>
        <v>26.820430760000001</v>
        <stp/>
        <stp>EM_S_VAL_PE_TTM</stp>
        <stp>2</stp>
        <stp>603311.SH</stp>
        <stp>2020/12/29</stp>
        <tr r="Z86" s="8"/>
      </tp>
      <tp>
        <v>174.73449586999999</v>
        <stp/>
        <stp>EM_S_VAL_PE_TTM</stp>
        <stp>2</stp>
        <stp>000801.SZ</stp>
        <stp>2020/10/13</stp>
        <tr r="BJ31" s="8"/>
      </tp>
      <tp>
        <v>80.843864940000003</v>
        <stp/>
        <stp>EM_S_VAL_PE_TTM</stp>
        <stp>2</stp>
        <stp>000801.SZ</stp>
        <stp>2020/11/13</stp>
        <tr r="BJ54" s="8"/>
      </tp>
      <tp>
        <v>13.20709227</v>
        <stp/>
        <stp>EM_S_VAL_PE_TTM</stp>
        <stp>2</stp>
        <stp>000921.SZ</stp>
        <stp>2020/10/12</stp>
        <tr r="BI30" s="8"/>
      </tp>
      <tp>
        <v>15.6242059</v>
        <stp/>
        <stp>EM_S_VAL_PE_TTM</stp>
        <stp>2</stp>
        <stp>000921.SZ</stp>
        <stp>2020/11/12</stp>
        <tr r="BI53" s="8"/>
      </tp>
      <tp>
        <v>14.758215249999999</v>
        <stp/>
        <stp>EM_S_VAL_PE_TTM</stp>
        <stp>2</stp>
        <stp>600261.SH</stp>
        <stp>2020/10/19</stp>
        <tr r="BH35" s="8"/>
      </tp>
      <tp>
        <v>15.031636539999999</v>
        <stp/>
        <stp>EM_S_VAL_PE_TTM</stp>
        <stp>2</stp>
        <stp>600261.SH</stp>
        <stp>2020/11/19</stp>
        <tr r="BH58" s="8"/>
      </tp>
      <tp>
        <v>39.40815293</v>
        <stp/>
        <stp>EM_S_VAL_PE_TTM</stp>
        <stp>2</stp>
        <stp>603311.SH</stp>
        <stp>2020/10/28</stp>
        <tr r="Z42" s="8"/>
      </tp>
      <tp>
        <v>26.963473059999998</v>
        <stp/>
        <stp>EM_S_VAL_PE_TTM</stp>
        <stp>2</stp>
        <stp>603311.SH</stp>
        <stp>2020/12/28</stp>
        <tr r="Z85" s="8"/>
      </tp>
      <tp>
        <v>173.5886959</v>
        <stp/>
        <stp>EM_S_VAL_PE_TTM</stp>
        <stp>2</stp>
        <stp>000801.SZ</stp>
        <stp>2020/10/14</stp>
        <tr r="BJ32" s="8"/>
      </tp>
      <tp>
        <v>14.315125350000001</v>
        <stp/>
        <stp>EM_S_VAL_PE_TTM</stp>
        <stp>2</stp>
        <stp>000921.SZ</stp>
        <stp>2020/12/15</stp>
        <tr r="BI76" s="8"/>
      </tp>
      <tp>
        <v>-16.320027509999999</v>
        <stp/>
        <stp>EM_S_VAL_PE_TTM</stp>
        <stp>2</stp>
        <stp>000521.SZ</stp>
        <stp>2020/10/19</stp>
        <tr r="BQ35" s="8"/>
      </tp>
      <tp>
        <v>78.275247149999998</v>
        <stp/>
        <stp>EM_S_VAL_PE_TTM</stp>
        <stp>2</stp>
        <stp>000801.SZ</stp>
        <stp>2020/12/14</stp>
        <tr r="BJ75" s="8"/>
      </tp>
      <tp>
        <v>13.329380159999999</v>
        <stp/>
        <stp>EM_S_VAL_PE_TTM</stp>
        <stp>2</stp>
        <stp>000921.SZ</stp>
        <stp>2020/10/15</stp>
        <tr r="BI33" s="8"/>
      </tp>
      <tp>
        <v>-24.866993659999999</v>
        <stp/>
        <stp>EM_S_VAL_PE_TTM</stp>
        <stp>2</stp>
        <stp>000521.SZ</stp>
        <stp>2020/11/19</stp>
        <tr r="BQ58" s="8"/>
      </tp>
      <tp>
        <v>27.990004110000001</v>
        <stp/>
        <stp>EM_S_VAL_PE_TTM</stp>
        <stp>2</stp>
        <stp>000541.SZ</stp>
        <stp>2020/10/19</stp>
        <tr r="BO35" s="8"/>
      </tp>
      <tp>
        <v>26.3956242</v>
        <stp/>
        <stp>EM_S_VAL_PE_TTM</stp>
        <stp>2</stp>
        <stp>000541.SZ</stp>
        <stp>2020/11/19</stp>
        <tr r="BO58" s="8"/>
      </tp>
      <tp>
        <v>37.302026640000001</v>
        <stp/>
        <stp>EM_S_VAL_PE_TTM</stp>
        <stp>2</stp>
        <stp>603551.SH</stp>
        <stp>2020/10/29</stp>
        <tr r="H43" s="8"/>
      </tp>
      <tp>
        <v>35.624164950000001</v>
        <stp/>
        <stp>EM_S_VAL_PE_TTM</stp>
        <stp>2</stp>
        <stp>603551.SH</stp>
        <stp>2020/12/29</stp>
        <tr r="H86" s="8"/>
      </tp>
      <tp>
        <v>-29.035040890000001</v>
        <stp/>
        <stp>EM_S_VAL_PE_TTM</stp>
        <stp>2</stp>
        <stp>000521.SZ</stp>
        <stp>2020/12/18</stp>
        <tr r="BQ79" s="8"/>
      </tp>
      <tp>
        <v>175.02094586000001</v>
        <stp/>
        <stp>EM_S_VAL_PE_TTM</stp>
        <stp>2</stp>
        <stp>000801.SZ</stp>
        <stp>2020/10/15</stp>
        <tr r="BJ33" s="8"/>
      </tp>
      <tp>
        <v>13.985500760000001</v>
        <stp/>
        <stp>EM_S_VAL_PE_TTM</stp>
        <stp>2</stp>
        <stp>000921.SZ</stp>
        <stp>2020/12/14</stp>
        <tr r="BI75" s="8"/>
      </tp>
      <tp>
        <v>78.680818380000005</v>
        <stp/>
        <stp>EM_S_VAL_PE_TTM</stp>
        <stp>2</stp>
        <stp>000801.SZ</stp>
        <stp>2020/12/15</stp>
        <tr r="BJ76" s="8"/>
      </tp>
      <tp>
        <v>13.21728293</v>
        <stp/>
        <stp>EM_S_VAL_PE_TTM</stp>
        <stp>2</stp>
        <stp>000921.SZ</stp>
        <stp>2020/10/14</stp>
        <tr r="BI32" s="8"/>
      </tp>
      <tp>
        <v>-23.666030889999998</v>
        <stp/>
        <stp>EM_S_VAL_PE_TTM</stp>
        <stp>2</stp>
        <stp>000521.SZ</stp>
        <stp>2020/11/18</stp>
        <tr r="BQ57" s="8"/>
      </tp>
      <tp>
        <v>26.349478000000001</v>
        <stp/>
        <stp>EM_S_VAL_PE_TTM</stp>
        <stp>2</stp>
        <stp>000541.SZ</stp>
        <stp>2020/11/18</stp>
        <tr r="BO57" s="8"/>
      </tp>
      <tp>
        <v>27.687717689999999</v>
        <stp/>
        <stp>EM_S_VAL_PE_TTM</stp>
        <stp>2</stp>
        <stp>000541.SZ</stp>
        <stp>2020/12/18</stp>
        <tr r="BO79" s="8"/>
      </tp>
      <tp>
        <v>38.274700090000003</v>
        <stp/>
        <stp>EM_S_VAL_PE_TTM</stp>
        <stp>2</stp>
        <stp>603551.SH</stp>
        <stp>2020/10/28</stp>
        <tr r="H42" s="8"/>
      </tp>
      <tp>
        <v>34.894659869999998</v>
        <stp/>
        <stp>EM_S_VAL_PE_TTM</stp>
        <stp>2</stp>
        <stp>603551.SH</stp>
        <stp>2020/12/28</stp>
        <tr r="H85" s="8"/>
      </tp>
      <tp>
        <v>173.5886959</v>
        <stp/>
        <stp>EM_S_VAL_PE_TTM</stp>
        <stp>2</stp>
        <stp>000801.SZ</stp>
        <stp>2020/10/16</stp>
        <tr r="BJ34" s="8"/>
      </tp>
      <tp>
        <v>14.02317214</v>
        <stp/>
        <stp>EM_S_VAL_PE_TTM</stp>
        <stp>2</stp>
        <stp>000921.SZ</stp>
        <stp>2020/12/17</stp>
        <tr r="BI78" s="8"/>
      </tp>
      <tp>
        <v>80.303103300000004</v>
        <stp/>
        <stp>EM_S_VAL_PE_TTM</stp>
        <stp>2</stp>
        <stp>000801.SZ</stp>
        <stp>2020/11/16</stp>
        <tr r="BJ55" s="8"/>
      </tp>
      <tp>
        <v>81.249436169999996</v>
        <stp/>
        <stp>EM_S_VAL_PE_TTM</stp>
        <stp>2</stp>
        <stp>000801.SZ</stp>
        <stp>2020/12/16</stp>
        <tr r="BJ77" s="8"/>
      </tp>
      <tp>
        <v>15.558280979999999</v>
        <stp/>
        <stp>EM_S_VAL_PE_TTM</stp>
        <stp>2</stp>
        <stp>000921.SZ</stp>
        <stp>2020/11/17</stp>
        <tr r="BI56" s="8"/>
      </tp>
      <tp>
        <v>24.646293719999999</v>
        <stp/>
        <stp>EM_S_VAL_PE_TTM</stp>
        <stp>2</stp>
        <stp>000651.SZ</stp>
        <stp>2020/11/18</stp>
        <tr r="BL57" s="8"/>
      </tp>
      <tp>
        <v>22.68020761</v>
        <stp/>
        <stp>EM_S_VAL_PE_TTM</stp>
        <stp>2</stp>
        <stp>000651.SZ</stp>
        <stp>2020/12/18</stp>
        <tr r="BL79" s="8"/>
      </tp>
      <tp>
        <v>-28.001355069999999</v>
        <stp/>
        <stp>EM_S_VAL_PE_TTM</stp>
        <stp>2</stp>
        <stp>600651.SH</stp>
        <stp>2020/11/18</stp>
        <tr r="BT57" s="8"/>
      </tp>
      <tp>
        <v>-28.662154009999998</v>
        <stp/>
        <stp>EM_S_VAL_PE_TTM</stp>
        <stp>2</stp>
        <stp>600651.SH</stp>
        <stp>2020/12/18</stp>
        <tr r="BT79" s="8"/>
      </tp>
      <tp>
        <v>13.665293999999999</v>
        <stp/>
        <stp>EM_S_VAL_PE_TTM</stp>
        <stp>2</stp>
        <stp>000921.SZ</stp>
        <stp>2020/12/16</stp>
        <tr r="BI77" s="8"/>
      </tp>
      <tp>
        <v>77.734485520000007</v>
        <stp/>
        <stp>EM_S_VAL_PE_TTM</stp>
        <stp>2</stp>
        <stp>000801.SZ</stp>
        <stp>2020/11/17</stp>
        <tr r="BJ56" s="8"/>
      </tp>
      <tp>
        <v>81.249436169999996</v>
        <stp/>
        <stp>EM_S_VAL_PE_TTM</stp>
        <stp>2</stp>
        <stp>000801.SZ</stp>
        <stp>2020/12/17</stp>
        <tr r="BJ78" s="8"/>
      </tp>
      <tp>
        <v>13.125567009999999</v>
        <stp/>
        <stp>EM_S_VAL_PE_TTM</stp>
        <stp>2</stp>
        <stp>000921.SZ</stp>
        <stp>2020/10/16</stp>
        <tr r="BI34" s="8"/>
      </tp>
      <tp>
        <v>15.84081634</v>
        <stp/>
        <stp>EM_S_VAL_PE_TTM</stp>
        <stp>2</stp>
        <stp>000921.SZ</stp>
        <stp>2020/11/16</stp>
        <tr r="BI55" s="8"/>
      </tp>
      <tp>
        <v>25.093467440000001</v>
        <stp/>
        <stp>EM_S_VAL_PE_TTM</stp>
        <stp>2</stp>
        <stp>000651.SZ</stp>
        <stp>2020/11/19</stp>
        <tr r="BL58" s="8"/>
      </tp>
      <tp>
        <v>19.897675029999998</v>
        <stp/>
        <stp>EM_S_VAL_PE_TTM</stp>
        <stp>2</stp>
        <stp>000651.SZ</stp>
        <stp>2020/10/19</stp>
        <tr r="BL35" s="8"/>
      </tp>
      <tp>
        <v>-28.001355069999999</v>
        <stp/>
        <stp>EM_S_VAL_PE_TTM</stp>
        <stp>2</stp>
        <stp>600651.SH</stp>
        <stp>2020/11/19</stp>
        <tr r="BT58" s="8"/>
      </tp>
      <tp>
        <v>-16.899480730000001</v>
        <stp/>
        <stp>EM_S_VAL_PE_TTM</stp>
        <stp>2</stp>
        <stp>600651.SH</stp>
        <stp>2020/10/19</stp>
        <tr r="BT35" s="8"/>
      </tp>
      <tp>
        <v>-32.42599457</v>
        <stp/>
        <stp>EM_S_VAL_PE_TTM</stp>
        <stp>2</stp>
        <stp>000521.SZ</stp>
        <stp>2020/12/15</stp>
        <tr r="BQ76" s="8"/>
      </tp>
      <tp>
        <v>77.05853347</v>
        <stp/>
        <stp>EM_S_VAL_PE_TTM</stp>
        <stp>2</stp>
        <stp>000801.SZ</stp>
        <stp>2020/11/18</stp>
        <tr r="BJ57" s="8"/>
      </tp>
      <tp>
        <v>-16.0187347</v>
        <stp/>
        <stp>EM_S_VAL_PE_TTM</stp>
        <stp>2</stp>
        <stp>000521.SZ</stp>
        <stp>2020/10/15</stp>
        <tr r="BQ33" s="8"/>
      </tp>
      <tp>
        <v>79.762341660000004</v>
        <stp/>
        <stp>EM_S_VAL_PE_TTM</stp>
        <stp>2</stp>
        <stp>000801.SZ</stp>
        <stp>2020/12/18</stp>
        <tr r="BJ79" s="8"/>
      </tp>
      <tp>
        <v>13.2478549</v>
        <stp/>
        <stp>EM_S_VAL_PE_TTM</stp>
        <stp>2</stp>
        <stp>000921.SZ</stp>
        <stp>2020/10/19</stp>
        <tr r="BI35" s="8"/>
      </tp>
      <tp>
        <v>15.916159110000001</v>
        <stp/>
        <stp>EM_S_VAL_PE_TTM</stp>
        <stp>2</stp>
        <stp>000921.SZ</stp>
        <stp>2020/11/19</stp>
        <tr r="BI58" s="8"/>
      </tp>
      <tp>
        <v>28.186425190000001</v>
        <stp/>
        <stp>EM_S_VAL_PE_TTM</stp>
        <stp>2</stp>
        <stp>000541.SZ</stp>
        <stp>2020/10/15</stp>
        <tr r="BO33" s="8"/>
      </tp>
      <tp>
        <v>24.686945869999999</v>
        <stp/>
        <stp>EM_S_VAL_PE_TTM</stp>
        <stp>2</stp>
        <stp>000651.SZ</stp>
        <stp>2020/11/16</stp>
        <tr r="BL55" s="8"/>
      </tp>
      <tp>
        <v>20.05407597</v>
        <stp/>
        <stp>EM_S_VAL_PE_TTM</stp>
        <stp>2</stp>
        <stp>000651.SZ</stp>
        <stp>2020/10/16</stp>
        <tr r="BL34" s="8"/>
      </tp>
      <tp>
        <v>26.857086160000001</v>
        <stp/>
        <stp>EM_S_VAL_PE_TTM</stp>
        <stp>2</stp>
        <stp>000541.SZ</stp>
        <stp>2020/12/15</stp>
        <tr r="BO76" s="8"/>
      </tp>
      <tp>
        <v>22.554555489999998</v>
        <stp/>
        <stp>EM_S_VAL_PE_TTM</stp>
        <stp>2</stp>
        <stp>000651.SZ</stp>
        <stp>2020/12/16</stp>
        <tr r="BL77" s="8"/>
      </tp>
      <tp>
        <v>-28.1665548</v>
        <stp/>
        <stp>EM_S_VAL_PE_TTM</stp>
        <stp>2</stp>
        <stp>600651.SH</stp>
        <stp>2020/11/16</stp>
        <tr r="BT55" s="8"/>
      </tp>
      <tp>
        <v>38.712403139999999</v>
        <stp/>
        <stp>EM_S_VAL_PE_TTM</stp>
        <stp>2</stp>
        <stp>603551.SH</stp>
        <stp>2020/11/25</stp>
        <tr r="H62" s="8"/>
      </tp>
      <tp>
        <v>-17.124807140000001</v>
        <stp/>
        <stp>EM_S_VAL_PE_TTM</stp>
        <stp>2</stp>
        <stp>600651.SH</stp>
        <stp>2020/10/16</stp>
        <tr r="BT34" s="8"/>
      </tp>
      <tp>
        <v>14.831275720000001</v>
        <stp/>
        <stp>EM_S_VAL_PE_TTM</stp>
        <stp>2</stp>
        <stp>600261.SH</stp>
        <stp>2020/10/12</stp>
        <tr r="BH30" s="8"/>
      </tp>
      <tp>
        <v>14.74531966</v>
        <stp/>
        <stp>EM_S_VAL_PE_TTM</stp>
        <stp>2</stp>
        <stp>600261.SH</stp>
        <stp>2020/11/12</stp>
        <tr r="BH53" s="8"/>
      </tp>
      <tp>
        <v>-28.82735374</v>
        <stp/>
        <stp>EM_S_VAL_PE_TTM</stp>
        <stp>2</stp>
        <stp>600651.SH</stp>
        <stp>2020/12/16</stp>
        <tr r="BT77" s="8"/>
      </tp>
      <tp>
        <v>35.599848110000003</v>
        <stp/>
        <stp>EM_S_VAL_PE_TTM</stp>
        <stp>2</stp>
        <stp>603551.SH</stp>
        <stp>2020/12/25</stp>
        <tr r="H84" s="8"/>
      </tp>
      <tp>
        <v>34.067907159999997</v>
        <stp/>
        <stp>EM_S_VAL_PE_TTM</stp>
        <stp>2</stp>
        <stp>603311.SH</stp>
        <stp>2020/11/23</stp>
        <tr r="Z60" s="8"/>
      </tp>
      <tp>
        <v>41.878019989999999</v>
        <stp/>
        <stp>EM_S_VAL_PE_TTM</stp>
        <stp>2</stp>
        <stp>603311.SH</stp>
        <stp>2020/10/23</stp>
        <tr r="Z39" s="8"/>
      </tp>
      <tp>
        <v>28.894544069999998</v>
        <stp/>
        <stp>EM_S_VAL_PE_TTM</stp>
        <stp>2</stp>
        <stp>603311.SH</stp>
        <stp>2020/12/23</stp>
        <tr r="Z82" s="8"/>
      </tp>
      <tp>
        <v>-29.458910100000001</v>
        <stp/>
        <stp>EM_S_VAL_PE_TTM</stp>
        <stp>2</stp>
        <stp>000521.SZ</stp>
        <stp>2020/12/14</stp>
        <tr r="BQ75" s="8"/>
      </tp>
      <tp>
        <v>173.5886959</v>
        <stp/>
        <stp>EM_S_VAL_PE_TTM</stp>
        <stp>2</stp>
        <stp>000801.SZ</stp>
        <stp>2020/10/19</stp>
        <tr r="BJ35" s="8"/>
      </tp>
      <tp>
        <v>13.82539738</v>
        <stp/>
        <stp>EM_S_VAL_PE_TTM</stp>
        <stp>2</stp>
        <stp>000921.SZ</stp>
        <stp>2020/12/18</stp>
        <tr r="BI79" s="8"/>
      </tp>
      <tp>
        <v>77.86967593</v>
        <stp/>
        <stp>EM_S_VAL_PE_TTM</stp>
        <stp>2</stp>
        <stp>000801.SZ</stp>
        <stp>2020/11/19</stp>
        <tr r="BJ58" s="8"/>
      </tp>
      <tp>
        <v>-15.81787282</v>
        <stp/>
        <stp>EM_S_VAL_PE_TTM</stp>
        <stp>2</stp>
        <stp>000521.SZ</stp>
        <stp>2020/10/14</stp>
        <tr r="BQ32" s="8"/>
      </tp>
      <tp>
        <v>15.087388689999999</v>
        <stp/>
        <stp>EM_S_VAL_PE_TTM</stp>
        <stp>2</stp>
        <stp>000921.SZ</stp>
        <stp>2020/11/18</stp>
        <tr r="BI57" s="8"/>
      </tp>
      <tp>
        <v>28.382846270000002</v>
        <stp/>
        <stp>EM_S_VAL_PE_TTM</stp>
        <stp>2</stp>
        <stp>000541.SZ</stp>
        <stp>2020/10/14</stp>
        <tr r="BO32" s="8"/>
      </tp>
      <tp>
        <v>25.27824996</v>
        <stp/>
        <stp>EM_S_VAL_PE_TTM</stp>
        <stp>2</stp>
        <stp>000651.SZ</stp>
        <stp>2020/11/17</stp>
        <tr r="BL56" s="8"/>
      </tp>
      <tp>
        <v>26.441770399999999</v>
        <stp/>
        <stp>EM_S_VAL_PE_TTM</stp>
        <stp>2</stp>
        <stp>000541.SZ</stp>
        <stp>2020/12/14</stp>
        <tr r="BO75" s="8"/>
      </tp>
      <tp>
        <v>22.768903219999999</v>
        <stp/>
        <stp>EM_S_VAL_PE_TTM</stp>
        <stp>2</stp>
        <stp>000651.SZ</stp>
        <stp>2020/12/17</stp>
        <tr r="BL78" s="8"/>
      </tp>
      <tp>
        <v>-27.9187552</v>
        <stp/>
        <stp>EM_S_VAL_PE_TTM</stp>
        <stp>2</stp>
        <stp>600651.SH</stp>
        <stp>2020/11/17</stp>
        <tr r="BT56" s="8"/>
      </tp>
      <tp>
        <v>39.028522010000003</v>
        <stp/>
        <stp>EM_S_VAL_PE_TTM</stp>
        <stp>2</stp>
        <stp>603551.SH</stp>
        <stp>2020/11/24</stp>
        <tr r="H61" s="8"/>
      </tp>
      <tp>
        <v>14.94086643</v>
        <stp/>
        <stp>EM_S_VAL_PE_TTM</stp>
        <stp>2</stp>
        <stp>600261.SH</stp>
        <stp>2020/10/13</stp>
        <tr r="BH31" s="8"/>
      </tp>
      <tp>
        <v>14.924267710000001</v>
        <stp/>
        <stp>EM_S_VAL_PE_TTM</stp>
        <stp>2</stp>
        <stp>600261.SH</stp>
        <stp>2020/11/13</stp>
        <tr r="BH54" s="8"/>
      </tp>
      <tp>
        <v>-28.662154009999998</v>
        <stp/>
        <stp>EM_S_VAL_PE_TTM</stp>
        <stp>2</stp>
        <stp>600651.SH</stp>
        <stp>2020/12/17</stp>
        <tr r="BT78" s="8"/>
      </tp>
      <tp>
        <v>35.770065969999997</v>
        <stp/>
        <stp>EM_S_VAL_PE_TTM</stp>
        <stp>2</stp>
        <stp>603551.SH</stp>
        <stp>2020/12/24</stp>
        <tr r="H83" s="8"/>
      </tp>
      <tp>
        <v>42.289850549999997</v>
        <stp/>
        <stp>EM_S_VAL_PE_TTM</stp>
        <stp>2</stp>
        <stp>603311.SH</stp>
        <stp>2020/10/22</stp>
        <tr r="Z38" s="8"/>
      </tp>
      <tp>
        <v>29.490553640000002</v>
        <stp/>
        <stp>EM_S_VAL_PE_TTM</stp>
        <stp>2</stp>
        <stp>603311.SH</stp>
        <stp>2020/12/22</stp>
        <tr r="Z81" s="8"/>
      </tp>
      <tp>
        <v>-29.52955497</v>
        <stp/>
        <stp>EM_S_VAL_PE_TTM</stp>
        <stp>2</stp>
        <stp>000521.SZ</stp>
        <stp>2020/12/17</stp>
        <tr r="BQ78" s="8"/>
      </tp>
      <tp>
        <v>-24.443124449999999</v>
        <stp/>
        <stp>EM_S_VAL_PE_TTM</stp>
        <stp>2</stp>
        <stp>000521.SZ</stp>
        <stp>2020/11/17</stp>
        <tr r="BQ56" s="8"/>
      </tp>
      <tp>
        <v>26.3956242</v>
        <stp/>
        <stp>EM_S_VAL_PE_TTM</stp>
        <stp>2</stp>
        <stp>000541.SZ</stp>
        <stp>2020/11/17</stp>
        <tr r="BO56" s="8"/>
      </tp>
      <tp>
        <v>20.01932021</v>
        <stp/>
        <stp>EM_S_VAL_PE_TTM</stp>
        <stp>2</stp>
        <stp>000651.SZ</stp>
        <stp>2020/10/14</stp>
        <tr r="BL32" s="8"/>
      </tp>
      <tp>
        <v>26.67250138</v>
        <stp/>
        <stp>EM_S_VAL_PE_TTM</stp>
        <stp>2</stp>
        <stp>000541.SZ</stp>
        <stp>2020/12/17</stp>
        <tr r="BO78" s="8"/>
      </tp>
      <tp>
        <v>23.193903039999999</v>
        <stp/>
        <stp>EM_S_VAL_PE_TTM</stp>
        <stp>2</stp>
        <stp>000651.SZ</stp>
        <stp>2020/12/14</stp>
        <tr r="BL75" s="8"/>
      </tp>
      <tp>
        <v>14.49479238</v>
        <stp/>
        <stp>EM_S_VAL_PE_TTM</stp>
        <stp>2</stp>
        <stp>600261.SH</stp>
        <stp>2020/12/10</stp>
        <tr r="BH73" s="8"/>
      </tp>
      <tp>
        <v>38.469234780000001</v>
        <stp/>
        <stp>EM_S_VAL_PE_TTM</stp>
        <stp>2</stp>
        <stp>603551.SH</stp>
        <stp>2020/11/27</stp>
        <tr r="H64" s="8"/>
      </tp>
      <tp>
        <v>-17.169872420000001</v>
        <stp/>
        <stp>EM_S_VAL_PE_TTM</stp>
        <stp>2</stp>
        <stp>600651.SH</stp>
        <stp>2020/10/14</stp>
        <tr r="BT32" s="8"/>
      </tp>
      <tp>
        <v>38.444917940000003</v>
        <stp/>
        <stp>EM_S_VAL_PE_TTM</stp>
        <stp>2</stp>
        <stp>603551.SH</stp>
        <stp>2020/10/27</stp>
        <tr r="H41" s="8"/>
      </tp>
      <tp>
        <v>14.81689888</v>
        <stp/>
        <stp>EM_S_VAL_PE_TTM</stp>
        <stp>2</stp>
        <stp>600261.SH</stp>
        <stp>2020/11/10</stp>
        <tr r="BH51" s="8"/>
      </tp>
      <tp>
        <v>-28.909953609999999</v>
        <stp/>
        <stp>EM_S_VAL_PE_TTM</stp>
        <stp>2</stp>
        <stp>600651.SH</stp>
        <stp>2020/12/14</stp>
        <tr r="BT75" s="8"/>
      </tp>
      <tp>
        <v>42.572984060000003</v>
        <stp/>
        <stp>EM_S_VAL_PE_TTM</stp>
        <stp>2</stp>
        <stp>603311.SH</stp>
        <stp>2020/10/21</stp>
        <tr r="Z37" s="8"/>
      </tp>
      <tp>
        <v>29.085267129999998</v>
        <stp/>
        <stp>EM_S_VAL_PE_TTM</stp>
        <stp>2</stp>
        <stp>603311.SH</stp>
        <stp>2020/12/21</stp>
        <tr r="Z80" s="8"/>
      </tp>
      <tp>
        <v>-29.176330629999999</v>
        <stp/>
        <stp>EM_S_VAL_PE_TTM</stp>
        <stp>2</stp>
        <stp>000521.SZ</stp>
        <stp>2020/12/16</stp>
        <tr r="BQ77" s="8"/>
      </tp>
      <tp>
        <v>-16.37024298</v>
        <stp/>
        <stp>EM_S_VAL_PE_TTM</stp>
        <stp>2</stp>
        <stp>000521.SZ</stp>
        <stp>2020/10/16</stp>
        <tr r="BQ34" s="8"/>
      </tp>
      <tp>
        <v>-24.725703920000001</v>
        <stp/>
        <stp>EM_S_VAL_PE_TTM</stp>
        <stp>2</stp>
        <stp>000521.SZ</stp>
        <stp>2020/11/16</stp>
        <tr r="BQ55" s="8"/>
      </tp>
      <tp>
        <v>27.990004110000001</v>
        <stp/>
        <stp>EM_S_VAL_PE_TTM</stp>
        <stp>2</stp>
        <stp>000541.SZ</stp>
        <stp>2020/10/16</stp>
        <tr r="BO34" s="8"/>
      </tp>
      <tp>
        <v>25.88801604</v>
        <stp/>
        <stp>EM_S_VAL_PE_TTM</stp>
        <stp>2</stp>
        <stp>000541.SZ</stp>
        <stp>2020/11/16</stp>
        <tr r="BO55" s="8"/>
      </tp>
      <tp>
        <v>20.137489800000001</v>
        <stp/>
        <stp>EM_S_VAL_PE_TTM</stp>
        <stp>2</stp>
        <stp>000651.SZ</stp>
        <stp>2020/10/15</stp>
        <tr r="BL33" s="8"/>
      </tp>
      <tp>
        <v>26.441770399999999</v>
        <stp/>
        <stp>EM_S_VAL_PE_TTM</stp>
        <stp>2</stp>
        <stp>000541.SZ</stp>
        <stp>2020/12/16</stp>
        <tr r="BO77" s="8"/>
      </tp>
      <tp>
        <v>22.539772889999998</v>
        <stp/>
        <stp>EM_S_VAL_PE_TTM</stp>
        <stp>2</stp>
        <stp>000651.SZ</stp>
        <stp>2020/12/15</stp>
        <tr r="BL76" s="8"/>
      </tp>
      <tp>
        <v>14.28005471</v>
        <stp/>
        <stp>EM_S_VAL_PE_TTM</stp>
        <stp>2</stp>
        <stp>600261.SH</stp>
        <stp>2020/12/11</stp>
        <tr r="BH74" s="8"/>
      </tp>
      <tp>
        <v>38.663769469999998</v>
        <stp/>
        <stp>EM_S_VAL_PE_TTM</stp>
        <stp>2</stp>
        <stp>603551.SH</stp>
        <stp>2020/11/26</stp>
        <tr r="H63" s="8"/>
      </tp>
      <tp>
        <v>-17.124807140000001</v>
        <stp/>
        <stp>EM_S_VAL_PE_TTM</stp>
        <stp>2</stp>
        <stp>600651.SH</stp>
        <stp>2020/10/15</stp>
        <tr r="BT33" s="8"/>
      </tp>
      <tp>
        <v>40.122652780000003</v>
        <stp/>
        <stp>EM_S_VAL_PE_TTM</stp>
        <stp>2</stp>
        <stp>603551.SH</stp>
        <stp>2020/10/26</stp>
        <tr r="H40" s="8"/>
      </tp>
      <tp>
        <v>14.5663716</v>
        <stp/>
        <stp>EM_S_VAL_PE_TTM</stp>
        <stp>2</stp>
        <stp>600261.SH</stp>
        <stp>2020/11/11</stp>
        <tr r="BH52" s="8"/>
      </tp>
      <tp>
        <v>-28.82735374</v>
        <stp/>
        <stp>EM_S_VAL_PE_TTM</stp>
        <stp>2</stp>
        <stp>600651.SH</stp>
        <stp>2020/12/15</stp>
        <tr r="BT76" s="8"/>
      </tp>
      <tp>
        <v>35.593691659999998</v>
        <stp/>
        <stp>EM_S_VAL_PE_TTM</stp>
        <stp>2</stp>
        <stp>603311.SH</stp>
        <stp>2020/11/20</stp>
        <tr r="Z59" s="8"/>
      </tp>
      <tp>
        <v>43.911433379999998</v>
        <stp/>
        <stp>EM_S_VAL_PE_TTM</stp>
        <stp>2</stp>
        <stp>603311.SH</stp>
        <stp>2020/10/20</stp>
        <tr r="Z36" s="8"/>
      </tp>
      <tp>
        <v>-31.931480489999998</v>
        <stp/>
        <stp>EM_S_VAL_PE_TTM</stp>
        <stp>2</stp>
        <stp>000521.SZ</stp>
        <stp>2020/12/11</stp>
        <tr r="BQ74" s="8"/>
      </tp>
      <tp>
        <v>-23.666030889999998</v>
        <stp/>
        <stp>EM_S_VAL_PE_TTM</stp>
        <stp>2</stp>
        <stp>000521.SZ</stp>
        <stp>2020/11/11</stp>
        <tr r="BQ52" s="8"/>
      </tp>
      <tp>
        <v>24.528032899999999</v>
        <stp/>
        <stp>EM_S_VAL_PE_TTM</stp>
        <stp>2</stp>
        <stp>000651.SZ</stp>
        <stp>2020/11/12</stp>
        <tr r="BL53" s="8"/>
      </tp>
      <tp>
        <v>26.072600829999999</v>
        <stp/>
        <stp>EM_S_VAL_PE_TTM</stp>
        <stp>2</stp>
        <stp>000541.SZ</stp>
        <stp>2020/11/11</stp>
        <tr r="BO52" s="8"/>
      </tp>
      <tp>
        <v>19.400667599999998</v>
        <stp/>
        <stp>EM_S_VAL_PE_TTM</stp>
        <stp>2</stp>
        <stp>000651.SZ</stp>
        <stp>2020/10/12</stp>
        <tr r="BL30" s="8"/>
      </tp>
      <tp>
        <v>27.133963340000001</v>
        <stp/>
        <stp>EM_S_VAL_PE_TTM</stp>
        <stp>2</stp>
        <stp>000541.SZ</stp>
        <stp>2020/12/11</stp>
        <tr r="BO74" s="8"/>
      </tp>
      <tp>
        <v>14.029527440000001</v>
        <stp/>
        <stp>EM_S_VAL_PE_TTM</stp>
        <stp>2</stp>
        <stp>600261.SH</stp>
        <stp>2020/12/16</stp>
        <tr r="BH77" s="8"/>
      </tp>
      <tp>
        <v>-28.083954930000001</v>
        <stp/>
        <stp>EM_S_VAL_PE_TTM</stp>
        <stp>2</stp>
        <stp>600651.SH</stp>
        <stp>2020/11/12</stp>
        <tr r="BT53" s="8"/>
      </tp>
      <tp>
        <v>-17.395198829999998</v>
        <stp/>
        <stp>EM_S_VAL_PE_TTM</stp>
        <stp>2</stp>
        <stp>600651.SH</stp>
        <stp>2020/10/12</stp>
        <tr r="BT30" s="8"/>
      </tp>
      <tp>
        <v>41.108653699999998</v>
        <stp/>
        <stp>EM_S_VAL_PE_TTM</stp>
        <stp>2</stp>
        <stp>603551.SH</stp>
        <stp>2020/10/21</stp>
        <tr r="H37" s="8"/>
      </tp>
      <tp>
        <v>15.086987369999999</v>
        <stp/>
        <stp>EM_S_VAL_PE_TTM</stp>
        <stp>2</stp>
        <stp>600261.SH</stp>
        <stp>2020/10/16</stp>
        <tr r="BH34" s="8"/>
      </tp>
      <tp>
        <v>15.103215759999999</v>
        <stp/>
        <stp>EM_S_VAL_PE_TTM</stp>
        <stp>2</stp>
        <stp>600261.SH</stp>
        <stp>2020/11/16</stp>
        <tr r="BH55" s="8"/>
      </tp>
      <tp>
        <v>37.131808790000001</v>
        <stp/>
        <stp>EM_S_VAL_PE_TTM</stp>
        <stp>2</stp>
        <stp>603551.SH</stp>
        <stp>2020/12/21</stp>
        <tr r="H80" s="8"/>
      </tp>
      <tp>
        <v>32.422920740000002</v>
        <stp/>
        <stp>EM_S_VAL_PE_TTM</stp>
        <stp>2</stp>
        <stp>603311.SH</stp>
        <stp>2020/11/27</stp>
        <tr r="Z64" s="8"/>
      </tp>
      <tp>
        <v>42.470026420000003</v>
        <stp/>
        <stp>EM_S_VAL_PE_TTM</stp>
        <stp>2</stp>
        <stp>603311.SH</stp>
        <stp>2020/10/27</stp>
        <tr r="Z41" s="8"/>
      </tp>
      <tp>
        <v>-29.035040890000001</v>
        <stp/>
        <stp>EM_S_VAL_PE_TTM</stp>
        <stp>2</stp>
        <stp>000521.SZ</stp>
        <stp>2020/12/10</stp>
        <tr r="BQ73" s="8"/>
      </tp>
      <tp>
        <v>-22.818292469999999</v>
        <stp/>
        <stp>EM_S_VAL_PE_TTM</stp>
        <stp>2</stp>
        <stp>000521.SZ</stp>
        <stp>2020/11/10</stp>
        <tr r="BQ51" s="8"/>
      </tp>
      <tp>
        <v>24.487380739999999</v>
        <stp/>
        <stp>EM_S_VAL_PE_TTM</stp>
        <stp>2</stp>
        <stp>000651.SZ</stp>
        <stp>2020/11/13</stp>
        <tr r="BL54" s="8"/>
      </tp>
      <tp>
        <v>26.349478000000001</v>
        <stp/>
        <stp>EM_S_VAL_PE_TTM</stp>
        <stp>2</stp>
        <stp>000541.SZ</stp>
        <stp>2020/11/10</stp>
        <tr r="BO51" s="8"/>
      </tp>
      <tp>
        <v>19.431947789999999</v>
        <stp/>
        <stp>EM_S_VAL_PE_TTM</stp>
        <stp>2</stp>
        <stp>000651.SZ</stp>
        <stp>2020/10/13</stp>
        <tr r="BL31" s="8"/>
      </tp>
      <tp>
        <v>27.226255729999998</v>
        <stp/>
        <stp>EM_S_VAL_PE_TTM</stp>
        <stp>2</stp>
        <stp>000541.SZ</stp>
        <stp>2020/12/10</stp>
        <tr r="BO73" s="8"/>
      </tp>
      <tp>
        <v>13.92215861</v>
        <stp/>
        <stp>EM_S_VAL_PE_TTM</stp>
        <stp>2</stp>
        <stp>600261.SH</stp>
        <stp>2020/12/17</stp>
        <tr r="BH78" s="8"/>
      </tp>
      <tp>
        <v>-27.9187552</v>
        <stp/>
        <stp>EM_S_VAL_PE_TTM</stp>
        <stp>2</stp>
        <stp>600651.SH</stp>
        <stp>2020/11/13</stp>
        <tr r="BT54" s="8"/>
      </tp>
      <tp>
        <v>39.052838850000001</v>
        <stp/>
        <stp>EM_S_VAL_PE_TTM</stp>
        <stp>2</stp>
        <stp>603551.SH</stp>
        <stp>2020/11/20</stp>
        <tr r="H59" s="8"/>
      </tp>
      <tp>
        <v>-17.350133549999999</v>
        <stp/>
        <stp>EM_S_VAL_PE_TTM</stp>
        <stp>2</stp>
        <stp>600651.SH</stp>
        <stp>2020/10/13</stp>
        <tr r="BT31" s="8"/>
      </tp>
      <tp>
        <v>40.704140500000001</v>
        <stp/>
        <stp>EM_S_VAL_PE_TTM</stp>
        <stp>2</stp>
        <stp>603551.SH</stp>
        <stp>2020/10/20</stp>
        <tr r="H36" s="8"/>
      </tp>
      <tp>
        <v>15.13900537</v>
        <stp/>
        <stp>EM_S_VAL_PE_TTM</stp>
        <stp>2</stp>
        <stp>600261.SH</stp>
        <stp>2020/11/17</stp>
        <tr r="BH56" s="8"/>
      </tp>
      <tp>
        <v>31.850751549999998</v>
        <stp/>
        <stp>EM_S_VAL_PE_TTM</stp>
        <stp>2</stp>
        <stp>603311.SH</stp>
        <stp>2020/11/26</stp>
        <tr r="Z63" s="8"/>
      </tp>
      <tp>
        <v>42.495765830000003</v>
        <stp/>
        <stp>EM_S_VAL_PE_TTM</stp>
        <stp>2</stp>
        <stp>603311.SH</stp>
        <stp>2020/10/26</stp>
        <tr r="Z40" s="8"/>
      </tp>
      <tp>
        <v>-15.918303760000001</v>
        <stp/>
        <stp>EM_S_VAL_PE_TTM</stp>
        <stp>2</stp>
        <stp>000521.SZ</stp>
        <stp>2020/10/13</stp>
        <tr r="BQ31" s="8"/>
      </tp>
      <tp>
        <v>-23.59538603</v>
        <stp/>
        <stp>EM_S_VAL_PE_TTM</stp>
        <stp>2</stp>
        <stp>000521.SZ</stp>
        <stp>2020/11/13</stp>
        <tr r="BQ54" s="8"/>
      </tp>
      <tp>
        <v>28.43195154</v>
        <stp/>
        <stp>EM_S_VAL_PE_TTM</stp>
        <stp>2</stp>
        <stp>000541.SZ</stp>
        <stp>2020/10/13</stp>
        <tr r="BO31" s="8"/>
      </tp>
      <tp>
        <v>24.339554719999999</v>
        <stp/>
        <stp>EM_S_VAL_PE_TTM</stp>
        <stp>2</stp>
        <stp>000651.SZ</stp>
        <stp>2020/11/10</stp>
        <tr r="BL51" s="8"/>
      </tp>
      <tp>
        <v>25.74957745</v>
        <stp/>
        <stp>EM_S_VAL_PE_TTM</stp>
        <stp>2</stp>
        <stp>000541.SZ</stp>
        <stp>2020/11/13</stp>
        <tr r="BO54" s="8"/>
      </tp>
      <tp>
        <v>23.219772590000002</v>
        <stp/>
        <stp>EM_S_VAL_PE_TTM</stp>
        <stp>2</stp>
        <stp>000651.SZ</stp>
        <stp>2020/12/10</stp>
        <tr r="BL73" s="8"/>
      </tp>
      <tp>
        <v>14.42321316</v>
        <stp/>
        <stp>EM_S_VAL_PE_TTM</stp>
        <stp>2</stp>
        <stp>600261.SH</stp>
        <stp>2020/12/14</stp>
        <tr r="BH75" s="8"/>
      </tp>
      <tp>
        <v>-28.001355069999999</v>
        <stp/>
        <stp>EM_S_VAL_PE_TTM</stp>
        <stp>2</stp>
        <stp>600651.SH</stp>
        <stp>2020/11/10</stp>
        <tr r="BT51" s="8"/>
      </tp>
      <tp>
        <v>39.004205169999999</v>
        <stp/>
        <stp>EM_S_VAL_PE_TTM</stp>
        <stp>2</stp>
        <stp>603551.SH</stp>
        <stp>2020/11/23</stp>
        <tr r="H60" s="8"/>
      </tp>
      <tp>
        <v>39.869832029999998</v>
        <stp/>
        <stp>EM_S_VAL_PE_TTM</stp>
        <stp>2</stp>
        <stp>603551.SH</stp>
        <stp>2020/10/23</stp>
        <tr r="H39" s="8"/>
      </tp>
      <tp>
        <v>14.86780596</v>
        <stp/>
        <stp>EM_S_VAL_PE_TTM</stp>
        <stp>2</stp>
        <stp>600261.SH</stp>
        <stp>2020/10/14</stp>
        <tr r="BH32" s="8"/>
      </tp>
      <tp>
        <v>-29.07515334</v>
        <stp/>
        <stp>EM_S_VAL_PE_TTM</stp>
        <stp>2</stp>
        <stp>600651.SH</stp>
        <stp>2020/12/10</stp>
        <tr r="BT73" s="8"/>
      </tp>
      <tp>
        <v>36.6697889</v>
        <stp/>
        <stp>EM_S_VAL_PE_TTM</stp>
        <stp>2</stp>
        <stp>603551.SH</stp>
        <stp>2020/12/23</stp>
        <tr r="H82" s="8"/>
      </tp>
      <tp>
        <v>32.613643799999998</v>
        <stp/>
        <stp>EM_S_VAL_PE_TTM</stp>
        <stp>2</stp>
        <stp>603311.SH</stp>
        <stp>2020/11/25</stp>
        <tr r="Z62" s="8"/>
      </tp>
      <tp>
        <v>27.774046070000001</v>
        <stp/>
        <stp>EM_S_VAL_PE_TTM</stp>
        <stp>2</stp>
        <stp>603311.SH</stp>
        <stp>2020/12/25</stp>
        <tr r="Z84" s="8"/>
      </tp>
      <tp>
        <v>-15.96851923</v>
        <stp/>
        <stp>EM_S_VAL_PE_TTM</stp>
        <stp>2</stp>
        <stp>000521.SZ</stp>
        <stp>2020/10/12</stp>
        <tr r="BQ30" s="8"/>
      </tp>
      <tp>
        <v>-23.38345142</v>
        <stp/>
        <stp>EM_S_VAL_PE_TTM</stp>
        <stp>2</stp>
        <stp>000521.SZ</stp>
        <stp>2020/11/12</stp>
        <tr r="BQ53" s="8"/>
      </tp>
      <tp>
        <v>28.43195154</v>
        <stp/>
        <stp>EM_S_VAL_PE_TTM</stp>
        <stp>2</stp>
        <stp>000541.SZ</stp>
        <stp>2020/10/12</stp>
        <tr r="BO30" s="8"/>
      </tp>
      <tp>
        <v>24.32107646</v>
        <stp/>
        <stp>EM_S_VAL_PE_TTM</stp>
        <stp>2</stp>
        <stp>000651.SZ</stp>
        <stp>2020/11/11</stp>
        <tr r="BL52" s="8"/>
      </tp>
      <tp>
        <v>26.02645463</v>
        <stp/>
        <stp>EM_S_VAL_PE_TTM</stp>
        <stp>2</stp>
        <stp>000541.SZ</stp>
        <stp>2020/11/12</stp>
        <tr r="BO53" s="8"/>
      </tp>
      <tp>
        <v>23.578250700000002</v>
        <stp/>
        <stp>EM_S_VAL_PE_TTM</stp>
        <stp>2</stp>
        <stp>000651.SZ</stp>
        <stp>2020/12/11</stp>
        <tr r="BL74" s="8"/>
      </tp>
      <tp>
        <v>14.315844329999999</v>
        <stp/>
        <stp>EM_S_VAL_PE_TTM</stp>
        <stp>2</stp>
        <stp>600261.SH</stp>
        <stp>2020/12/15</stp>
        <tr r="BH76" s="8"/>
      </tp>
      <tp>
        <v>-27.9187552</v>
        <stp/>
        <stp>EM_S_VAL_PE_TTM</stp>
        <stp>2</stp>
        <stp>600651.SH</stp>
        <stp>2020/11/11</stp>
        <tr r="BT52" s="8"/>
      </tp>
      <tp>
        <v>40.729422569999997</v>
        <stp/>
        <stp>EM_S_VAL_PE_TTM</stp>
        <stp>2</stp>
        <stp>603551.SH</stp>
        <stp>2020/10/22</stp>
        <tr r="H38" s="8"/>
      </tp>
      <tp>
        <v>14.97739666</v>
        <stp/>
        <stp>EM_S_VAL_PE_TTM</stp>
        <stp>2</stp>
        <stp>600261.SH</stp>
        <stp>2020/10/15</stp>
        <tr r="BH33" s="8"/>
      </tp>
      <tp>
        <v>-28.992553480000002</v>
        <stp/>
        <stp>EM_S_VAL_PE_TTM</stp>
        <stp>2</stp>
        <stp>600651.SH</stp>
        <stp>2020/12/11</stp>
        <tr r="BT74" s="8"/>
      </tp>
      <tp>
        <v>36.353670030000004</v>
        <stp/>
        <stp>EM_S_VAL_PE_TTM</stp>
        <stp>2</stp>
        <stp>603551.SH</stp>
        <stp>2020/12/22</stp>
        <tr r="H81" s="8"/>
      </tp>
      <tp>
        <v>33.376536049999999</v>
        <stp/>
        <stp>EM_S_VAL_PE_TTM</stp>
        <stp>2</stp>
        <stp>603311.SH</stp>
        <stp>2020/11/24</stp>
        <tr r="Z61" s="8"/>
      </tp>
      <tp>
        <v>28.131651819999998</v>
        <stp/>
        <stp>EM_S_VAL_PE_TTM</stp>
        <stp>2</stp>
        <stp>603311.SH</stp>
        <stp>2020/12/24</stp>
        <tr r="Z83" s="8"/>
      </tp>
      <tp>
        <v>27.20187688</v>
        <stp/>
        <stp>EM_S_VAL_PE_TTM</stp>
        <stp>2</stp>
        <stp>603311.SH</stp>
        <stp>2020/12/31</stp>
        <tr r="Z88" s="8"/>
      </tp>
      <tp>
        <v>31.636188099999998</v>
        <stp/>
        <stp>EM_S_VAL_PE_TTM</stp>
        <stp>2</stp>
        <stp>603311.SH</stp>
        <stp>2020/11/30</stp>
        <tr r="Z65" s="8"/>
      </tp>
      <tp>
        <v>33.92486486</v>
        <stp/>
        <stp>EM_S_VAL_PE_TTM</stp>
        <stp>2</stp>
        <stp>603311.SH</stp>
        <stp>2020/10/30</stp>
        <tr r="Z44" s="8"/>
      </tp>
      <tp>
        <v>26.605867310000001</v>
        <stp/>
        <stp>EM_S_VAL_PE_TTM</stp>
        <stp>2</stp>
        <stp>603311.SH</stp>
        <stp>2020/12/30</stp>
        <tr r="Z87" s="8"/>
      </tp>
      <tp>
        <v>36.256402690000002</v>
        <stp/>
        <stp>EM_S_VAL_PE_TTM</stp>
        <stp>2</stp>
        <stp>603551.SH</stp>
        <stp>2020/12/31</stp>
        <tr r="H88" s="8"/>
      </tp>
      <tp>
        <v>38.493551619999998</v>
        <stp/>
        <stp>EM_S_VAL_PE_TTM</stp>
        <stp>2</stp>
        <stp>603551.SH</stp>
        <stp>2020/11/30</stp>
        <tr r="H65" s="8"/>
      </tp>
      <tp>
        <v>36.985907769999997</v>
        <stp/>
        <stp>EM_S_VAL_PE_TTM</stp>
        <stp>2</stp>
        <stp>603551.SH</stp>
        <stp>2020/10/30</stp>
        <tr r="H44" s="8"/>
      </tp>
      <tp>
        <v>36.013234330000003</v>
        <stp/>
        <stp>EM_S_VAL_PE_TTM</stp>
        <stp>2</stp>
        <stp>603551.SH</stp>
        <stp>2020/12/30</stp>
        <tr r="H87" s="8"/>
      </tp>
      <tp>
        <v>173.5886959</v>
        <stp/>
        <stp>EM_S_VAL_PE_TTM</stp>
        <stp>2</stp>
        <stp>000801.SZ</stp>
        <stp>2020/10/30</stp>
        <tr r="BJ44" s="8"/>
      </tp>
      <tp>
        <v>13.57111555</v>
        <stp/>
        <stp>EM_S_VAL_PE_TTM</stp>
        <stp>2</stp>
        <stp>000921.SZ</stp>
        <stp>2020/12/31</stp>
        <tr r="BI88" s="8"/>
      </tp>
      <tp>
        <v>77.464104699999993</v>
        <stp/>
        <stp>EM_S_VAL_PE_TTM</stp>
        <stp>2</stp>
        <stp>000801.SZ</stp>
        <stp>2020/11/30</stp>
        <tr r="BJ65" s="8"/>
      </tp>
      <tp>
        <v>83.277292310000007</v>
        <stp/>
        <stp>EM_S_VAL_PE_TTM</stp>
        <stp>2</stp>
        <stp>000801.SZ</stp>
        <stp>2020/12/30</stp>
        <tr r="BJ87" s="8"/>
      </tp>
      <tp>
        <v>13.47693709</v>
        <stp/>
        <stp>EM_S_VAL_PE_TTM</stp>
        <stp>2</stp>
        <stp>000921.SZ</stp>
        <stp>2020/12/30</stp>
        <tr r="BI87" s="8"/>
      </tp>
      <tp>
        <v>83.68286354</v>
        <stp/>
        <stp>EM_S_VAL_PE_TTM</stp>
        <stp>2</stp>
        <stp>000801.SZ</stp>
        <stp>2020/12/31</stp>
        <tr r="BJ88" s="8"/>
      </tp>
      <tp>
        <v>13.778308150000001</v>
        <stp/>
        <stp>EM_S_VAL_PE_TTM</stp>
        <stp>2</stp>
        <stp>000921.SZ</stp>
        <stp>2020/10/30</stp>
        <tr r="BI44" s="8"/>
      </tp>
      <tp>
        <v>14.07967921</v>
        <stp/>
        <stp>EM_S_VAL_PE_TTM</stp>
        <stp>2</stp>
        <stp>000921.SZ</stp>
        <stp>2020/11/30</stp>
        <tr r="BI65" s="8"/>
      </tp>
      <tp>
        <v>13.170576779999999</v>
        <stp/>
        <stp>EM_S_VAL_PE_TTM</stp>
        <stp>2</stp>
        <stp>600261.SH</stp>
        <stp>2020/12/30</stp>
        <tr r="BH87" s="8"/>
      </tp>
      <tp>
        <v>14.065317050000001</v>
        <stp/>
        <stp>EM_S_VAL_PE_TTM</stp>
        <stp>2</stp>
        <stp>600261.SH</stp>
        <stp>2020/10/30</stp>
        <tr r="BH44" s="8"/>
      </tp>
      <tp>
        <v>14.63795082</v>
        <stp/>
        <stp>EM_S_VAL_PE_TTM</stp>
        <stp>2</stp>
        <stp>600261.SH</stp>
        <stp>2020/11/30</stp>
        <tr r="BH65" s="8"/>
      </tp>
      <tp>
        <v>13.170576779999999</v>
        <stp/>
        <stp>EM_S_VAL_PE_TTM</stp>
        <stp>2</stp>
        <stp>600261.SH</stp>
        <stp>2020/12/31</stp>
        <tr r="BH88" s="8"/>
      </tp>
      <tp>
        <v>-42.810790220000001</v>
        <stp/>
        <stp>EM_S_VAL_PE_TTM</stp>
        <stp>2</stp>
        <stp>000521.SZ</stp>
        <stp>2020/12/31</stp>
        <tr r="BQ88" s="8"/>
      </tp>
      <tp>
        <v>28.610641619999999</v>
        <stp/>
        <stp>EM_S_VAL_PE_TTM</stp>
        <stp>2</stp>
        <stp>000541.SZ</stp>
        <stp>2020/12/31</stp>
        <tr r="BO88" s="8"/>
      </tp>
      <tp>
        <v>-38.925322459999997</v>
        <stp/>
        <stp>EM_S_VAL_PE_TTM</stp>
        <stp>2</stp>
        <stp>000521.SZ</stp>
        <stp>2020/12/30</stp>
        <tr r="BQ87" s="8"/>
      </tp>
      <tp>
        <v>-21.82926432</v>
        <stp/>
        <stp>EM_S_VAL_PE_TTM</stp>
        <stp>2</stp>
        <stp>000521.SZ</stp>
        <stp>2020/10/30</stp>
        <tr r="BQ44" s="8"/>
      </tp>
      <tp>
        <v>-23.312806550000001</v>
        <stp/>
        <stp>EM_S_VAL_PE_TTM</stp>
        <stp>2</stp>
        <stp>000521.SZ</stp>
        <stp>2020/11/30</stp>
        <tr r="BQ65" s="8"/>
      </tp>
      <tp>
        <v>25.103530710000001</v>
        <stp/>
        <stp>EM_S_VAL_PE_TTM</stp>
        <stp>2</stp>
        <stp>000541.SZ</stp>
        <stp>2020/10/30</stp>
        <tr r="BO44" s="8"/>
      </tp>
      <tp>
        <v>26.626355180000001</v>
        <stp/>
        <stp>EM_S_VAL_PE_TTM</stp>
        <stp>2</stp>
        <stp>000541.SZ</stp>
        <stp>2020/11/30</stp>
        <tr r="BO65" s="8"/>
      </tp>
      <tp>
        <v>29.21054217</v>
        <stp/>
        <stp>EM_S_VAL_PE_TTM</stp>
        <stp>2</stp>
        <stp>000541.SZ</stp>
        <stp>2020/12/30</stp>
        <tr r="BO87" s="8"/>
      </tp>
      <tp>
        <v>24.627815460000001</v>
        <stp/>
        <stp>EM_S_VAL_PE_TTM</stp>
        <stp>2</stp>
        <stp>000651.SZ</stp>
        <stp>2020/11/30</stp>
        <tr r="BL65" s="8"/>
      </tp>
      <tp>
        <v>20.307793050000001</v>
        <stp/>
        <stp>EM_S_VAL_PE_TTM</stp>
        <stp>2</stp>
        <stp>000651.SZ</stp>
        <stp>2020/10/30</stp>
        <tr r="BL44" s="8"/>
      </tp>
      <tp>
        <v>22.643251100000001</v>
        <stp/>
        <stp>EM_S_VAL_PE_TTM</stp>
        <stp>2</stp>
        <stp>000651.SZ</stp>
        <stp>2020/12/30</stp>
        <tr r="BL87" s="8"/>
      </tp>
      <tp>
        <v>-30.066351749999999</v>
        <stp/>
        <stp>EM_S_VAL_PE_TTM</stp>
        <stp>2</stp>
        <stp>600651.SH</stp>
        <stp>2020/11/30</stp>
        <tr r="BT65" s="8"/>
      </tp>
      <tp>
        <v>-16.538958480000002</v>
        <stp/>
        <stp>EM_S_VAL_PE_TTM</stp>
        <stp>2</stp>
        <stp>600651.SH</stp>
        <stp>2020/10/30</stp>
        <tr r="BT44" s="8"/>
      </tp>
      <tp>
        <v>-28.331754539999999</v>
        <stp/>
        <stp>EM_S_VAL_PE_TTM</stp>
        <stp>2</stp>
        <stp>600651.SH</stp>
        <stp>2020/12/30</stp>
        <tr r="BT87" s="8"/>
      </tp>
      <tp>
        <v>22.890859689999999</v>
        <stp/>
        <stp>EM_S_VAL_PE_TTM</stp>
        <stp>2</stp>
        <stp>000651.SZ</stp>
        <stp>2020/12/31</stp>
        <tr r="BL88" s="8"/>
      </tp>
      <tp>
        <v>-28.331754539999999</v>
        <stp/>
        <stp>EM_S_VAL_PE_TTM</stp>
        <stp>2</stp>
        <stp>600651.SH</stp>
        <stp>2020/12/31</stp>
        <tr r="BT88" s="8"/>
      </tp>
      <tp>
        <v>173.87514589</v>
        <stp/>
        <stp>EM_S_VAL_PE_TTM</stp>
        <stp>2</stp>
        <stp>000801.SZ</stp>
        <stp>2020/10/20</stp>
        <tr r="BJ36" s="8"/>
      </tp>
      <tp>
        <v>13.702965389999999</v>
        <stp/>
        <stp>EM_S_VAL_PE_TTM</stp>
        <stp>2</stp>
        <stp>000921.SZ</stp>
        <stp>2020/12/21</stp>
        <tr r="BI80" s="8"/>
      </tp>
      <tp>
        <v>78.680818380000005</v>
        <stp/>
        <stp>EM_S_VAL_PE_TTM</stp>
        <stp>2</stp>
        <stp>000801.SZ</stp>
        <stp>2020/11/20</stp>
        <tr r="BJ59" s="8"/>
      </tp>
      <tp>
        <v>13.329380159999999</v>
        <stp/>
        <stp>EM_S_VAL_PE_TTM</stp>
        <stp>2</stp>
        <stp>000921.SZ</stp>
        <stp>2020/10/21</stp>
        <tr r="BI37" s="8"/>
      </tp>
      <tp>
        <v>171.86999594</v>
        <stp/>
        <stp>EM_S_VAL_PE_TTM</stp>
        <stp>2</stp>
        <stp>000801.SZ</stp>
        <stp>2020/10/21</stp>
        <tr r="BJ37" s="8"/>
      </tp>
      <tp>
        <v>81.655007389999994</v>
        <stp/>
        <stp>EM_S_VAL_PE_TTM</stp>
        <stp>2</stp>
        <stp>000801.SZ</stp>
        <stp>2020/12/21</stp>
        <tr r="BJ80" s="8"/>
      </tp>
      <tp>
        <v>13.2478549</v>
        <stp/>
        <stp>EM_S_VAL_PE_TTM</stp>
        <stp>2</stp>
        <stp>000921.SZ</stp>
        <stp>2020/10/20</stp>
        <tr r="BI36" s="8"/>
      </tp>
      <tp>
        <v>15.605370199999999</v>
        <stp/>
        <stp>EM_S_VAL_PE_TTM</stp>
        <stp>2</stp>
        <stp>000921.SZ</stp>
        <stp>2020/11/20</stp>
        <tr r="BI59" s="8"/>
      </tp>
      <tp>
        <v>171.58354593999999</v>
        <stp/>
        <stp>EM_S_VAL_PE_TTM</stp>
        <stp>2</stp>
        <stp>000801.SZ</stp>
        <stp>2020/10/22</stp>
        <tr r="BJ38" s="8"/>
      </tp>
      <tp>
        <v>13.100223270000001</v>
        <stp/>
        <stp>EM_S_VAL_PE_TTM</stp>
        <stp>2</stp>
        <stp>000921.SZ</stp>
        <stp>2020/12/23</stp>
        <tr r="BI82" s="8"/>
      </tp>
      <tp>
        <v>80.032722480000004</v>
        <stp/>
        <stp>EM_S_VAL_PE_TTM</stp>
        <stp>2</stp>
        <stp>000801.SZ</stp>
        <stp>2020/12/22</stp>
        <tr r="BJ81" s="8"/>
      </tp>
      <tp>
        <v>12.25936111</v>
        <stp/>
        <stp>EM_S_VAL_PE_TTM</stp>
        <stp>2</stp>
        <stp>000921.SZ</stp>
        <stp>2020/10/23</stp>
        <tr r="BI39" s="8"/>
      </tp>
      <tp>
        <v>15.690130809999999</v>
        <stp/>
        <stp>EM_S_VAL_PE_TTM</stp>
        <stp>2</stp>
        <stp>000921.SZ</stp>
        <stp>2020/11/23</stp>
        <tr r="BI60" s="8"/>
      </tp>
      <tp>
        <v>13.098997560000001</v>
        <stp/>
        <stp>EM_S_VAL_PE_TTM</stp>
        <stp>2</stp>
        <stp>600261.SH</stp>
        <stp>2020/12/28</stp>
        <tr r="BH85" s="8"/>
      </tp>
      <tp>
        <v>13.993737830000001</v>
        <stp/>
        <stp>EM_S_VAL_PE_TTM</stp>
        <stp>2</stp>
        <stp>600261.SH</stp>
        <stp>2020/10/28</stp>
        <tr r="BH42" s="8"/>
      </tp>
      <tp>
        <v>35.998978170000001</v>
        <stp/>
        <stp>EM_S_VAL_PE_TTM</stp>
        <stp>2</stp>
        <stp>603311.SH</stp>
        <stp>2020/11/19</stp>
        <tr r="Z58" s="8"/>
      </tp>
      <tp>
        <v>43.242208720000001</v>
        <stp/>
        <stp>EM_S_VAL_PE_TTM</stp>
        <stp>2</stp>
        <stp>603311.SH</stp>
        <stp>2020/10/19</stp>
        <tr r="Z35" s="8"/>
      </tp>
      <tp>
        <v>170.72419596</v>
        <stp/>
        <stp>EM_S_VAL_PE_TTM</stp>
        <stp>2</stp>
        <stp>000801.SZ</stp>
        <stp>2020/10/23</stp>
        <tr r="BJ39" s="8"/>
      </tp>
      <tp>
        <v>12.987209119999999</v>
        <stp/>
        <stp>EM_S_VAL_PE_TTM</stp>
        <stp>2</stp>
        <stp>000921.SZ</stp>
        <stp>2020/12/22</stp>
        <tr r="BI81" s="8"/>
      </tp>
      <tp>
        <v>78.680818380000005</v>
        <stp/>
        <stp>EM_S_VAL_PE_TTM</stp>
        <stp>2</stp>
        <stp>000801.SZ</stp>
        <stp>2020/11/23</stp>
        <tr r="BJ60" s="8"/>
      </tp>
      <tp>
        <v>81.925388209999994</v>
        <stp/>
        <stp>EM_S_VAL_PE_TTM</stp>
        <stp>2</stp>
        <stp>000801.SZ</stp>
        <stp>2020/12/23</stp>
        <tr r="BJ82" s="8"/>
      </tp>
      <tp>
        <v>12.789275310000001</v>
        <stp/>
        <stp>EM_S_VAL_PE_TTM</stp>
        <stp>2</stp>
        <stp>000921.SZ</stp>
        <stp>2020/10/22</stp>
        <tr r="BI38" s="8"/>
      </tp>
      <tp>
        <v>13.134787169999999</v>
        <stp/>
        <stp>EM_S_VAL_PE_TTM</stp>
        <stp>2</stp>
        <stp>600261.SH</stp>
        <stp>2020/12/29</stp>
        <tr r="BH86" s="8"/>
      </tp>
      <tp>
        <v>14.136896269999999</v>
        <stp/>
        <stp>EM_S_VAL_PE_TTM</stp>
        <stp>2</stp>
        <stp>600261.SH</stp>
        <stp>2020/10/29</stp>
        <tr r="BH43" s="8"/>
      </tp>
      <tp>
        <v>35.11688401</v>
        <stp/>
        <stp>EM_S_VAL_PE_TTM</stp>
        <stp>2</stp>
        <stp>603311.SH</stp>
        <stp>2020/11/18</stp>
        <tr r="Z57" s="8"/>
      </tp>
      <tp>
        <v>29.109107519999998</v>
        <stp/>
        <stp>EM_S_VAL_PE_TTM</stp>
        <stp>2</stp>
        <stp>603311.SH</stp>
        <stp>2020/12/18</stp>
        <tr r="Z79" s="8"/>
      </tp>
      <tp>
        <v>-39.631771139999998</v>
        <stp/>
        <stp>EM_S_VAL_PE_TTM</stp>
        <stp>2</stp>
        <stp>000521.SZ</stp>
        <stp>2020/12/29</stp>
        <tr r="BQ86" s="8"/>
      </tp>
      <tp>
        <v>13.37334079</v>
        <stp/>
        <stp>EM_S_VAL_PE_TTM</stp>
        <stp>2</stp>
        <stp>000921.SZ</stp>
        <stp>2020/12/25</stp>
        <tr r="BI84" s="8"/>
      </tp>
      <tp>
        <v>78.410437560000005</v>
        <stp/>
        <stp>EM_S_VAL_PE_TTM</stp>
        <stp>2</stp>
        <stp>000801.SZ</stp>
        <stp>2020/11/24</stp>
        <tr r="BJ61" s="8"/>
      </tp>
      <tp>
        <v>-22.253133529999999</v>
        <stp/>
        <stp>EM_S_VAL_PE_TTM</stp>
        <stp>2</stp>
        <stp>000521.SZ</stp>
        <stp>2020/10/29</stp>
        <tr r="BQ43" s="8"/>
      </tp>
      <tp>
        <v>80.843864940000003</v>
        <stp/>
        <stp>EM_S_VAL_PE_TTM</stp>
        <stp>2</stp>
        <stp>000801.SZ</stp>
        <stp>2020/12/24</stp>
        <tr r="BJ83" s="8"/>
      </tp>
      <tp>
        <v>15.21923853</v>
        <stp/>
        <stp>EM_S_VAL_PE_TTM</stp>
        <stp>2</stp>
        <stp>000921.SZ</stp>
        <stp>2020/11/25</stp>
        <tr r="BI62" s="8"/>
      </tp>
      <tp>
        <v>25.795723649999999</v>
        <stp/>
        <stp>EM_S_VAL_PE_TTM</stp>
        <stp>2</stp>
        <stp>000541.SZ</stp>
        <stp>2020/10/29</stp>
        <tr r="BO43" s="8"/>
      </tp>
      <tp>
        <v>26.995524750000001</v>
        <stp/>
        <stp>EM_S_VAL_PE_TTM</stp>
        <stp>2</stp>
        <stp>000541.SZ</stp>
        <stp>2020/12/29</stp>
        <tr r="BO86" s="8"/>
      </tp>
      <tp>
        <v>39.223056700000001</v>
        <stp/>
        <stp>EM_S_VAL_PE_TTM</stp>
        <stp>2</stp>
        <stp>603551.SH</stp>
        <stp>2020/11/19</stp>
        <tr r="H58" s="8"/>
      </tp>
      <tp>
        <v>40.47660183</v>
        <stp/>
        <stp>EM_S_VAL_PE_TTM</stp>
        <stp>2</stp>
        <stp>603551.SH</stp>
        <stp>2020/10/19</stp>
        <tr r="H35" s="8"/>
      </tp>
      <tp>
        <v>-42.033696659999997</v>
        <stp/>
        <stp>EM_S_VAL_PE_TTM</stp>
        <stp>2</stp>
        <stp>000521.SZ</stp>
        <stp>2020/12/28</stp>
        <tr r="BQ85" s="8"/>
      </tp>
      <tp>
        <v>13.27916233</v>
        <stp/>
        <stp>EM_S_VAL_PE_TTM</stp>
        <stp>2</stp>
        <stp>000921.SZ</stp>
        <stp>2020/12/24</stp>
        <tr r="BI83" s="8"/>
      </tp>
      <tp>
        <v>77.05853347</v>
        <stp/>
        <stp>EM_S_VAL_PE_TTM</stp>
        <stp>2</stp>
        <stp>000801.SZ</stp>
        <stp>2020/11/25</stp>
        <tr r="BJ62" s="8"/>
      </tp>
      <tp>
        <v>-22.182488660000001</v>
        <stp/>
        <stp>EM_S_VAL_PE_TTM</stp>
        <stp>2</stp>
        <stp>000521.SZ</stp>
        <stp>2020/10/28</stp>
        <tr r="BQ42" s="8"/>
      </tp>
      <tp>
        <v>81.519816989999995</v>
        <stp/>
        <stp>EM_S_VAL_PE_TTM</stp>
        <stp>2</stp>
        <stp>000801.SZ</stp>
        <stp>2020/12/25</stp>
        <tr r="BJ84" s="8"/>
      </tp>
      <tp>
        <v>15.30399914</v>
        <stp/>
        <stp>EM_S_VAL_PE_TTM</stp>
        <stp>2</stp>
        <stp>000921.SZ</stp>
        <stp>2020/11/24</stp>
        <tr r="BI61" s="8"/>
      </tp>
      <tp>
        <v>27.793583030000001</v>
        <stp/>
        <stp>EM_S_VAL_PE_TTM</stp>
        <stp>2</stp>
        <stp>000541.SZ</stp>
        <stp>2020/10/28</stp>
        <tr r="BO42" s="8"/>
      </tp>
      <tp>
        <v>27.364694320000002</v>
        <stp/>
        <stp>EM_S_VAL_PE_TTM</stp>
        <stp>2</stp>
        <stp>000541.SZ</stp>
        <stp>2020/12/28</stp>
        <tr r="BO85" s="8"/>
      </tp>
      <tp>
        <v>39.320324040000003</v>
        <stp/>
        <stp>EM_S_VAL_PE_TTM</stp>
        <stp>2</stp>
        <stp>603551.SH</stp>
        <stp>2020/11/18</stp>
        <tr r="H57" s="8"/>
      </tp>
      <tp>
        <v>37.326343479999998</v>
        <stp/>
        <stp>EM_S_VAL_PE_TTM</stp>
        <stp>2</stp>
        <stp>603551.SH</stp>
        <stp>2020/12/18</stp>
        <tr r="H79" s="8"/>
      </tp>
      <tp>
        <v>171.01064596000001</v>
        <stp/>
        <stp>EM_S_VAL_PE_TTM</stp>
        <stp>2</stp>
        <stp>000801.SZ</stp>
        <stp>2020/10/26</stp>
        <tr r="BJ40" s="8"/>
      </tp>
      <tp>
        <v>77.32891429</v>
        <stp/>
        <stp>EM_S_VAL_PE_TTM</stp>
        <stp>2</stp>
        <stp>000801.SZ</stp>
        <stp>2020/11/26</stp>
        <tr r="BJ63" s="8"/>
      </tp>
      <tp>
        <v>12.45298361</v>
        <stp/>
        <stp>EM_S_VAL_PE_TTM</stp>
        <stp>2</stp>
        <stp>000921.SZ</stp>
        <stp>2020/10/27</stp>
        <tr r="BI41" s="8"/>
      </tp>
      <tp>
        <v>14.503482269999999</v>
        <stp/>
        <stp>EM_S_VAL_PE_TTM</stp>
        <stp>2</stp>
        <stp>000921.SZ</stp>
        <stp>2020/11/27</stp>
        <tr r="BI64" s="8"/>
      </tp>
      <tp>
        <v>19.901150609999998</v>
        <stp/>
        <stp>EM_S_VAL_PE_TTM</stp>
        <stp>2</stp>
        <stp>000651.SZ</stp>
        <stp>2020/10/28</stp>
        <tr r="BL42" s="8"/>
      </tp>
      <tp>
        <v>22.395642509999998</v>
        <stp/>
        <stp>EM_S_VAL_PE_TTM</stp>
        <stp>2</stp>
        <stp>000651.SZ</stp>
        <stp>2020/12/28</stp>
        <tr r="BL85" s="8"/>
      </tp>
      <tp>
        <v>-16.584023760000001</v>
        <stp/>
        <stp>EM_S_VAL_PE_TTM</stp>
        <stp>2</stp>
        <stp>600651.SH</stp>
        <stp>2020/10/28</stp>
        <tr r="BT42" s="8"/>
      </tp>
      <tp>
        <v>-28.662154009999998</v>
        <stp/>
        <stp>EM_S_VAL_PE_TTM</stp>
        <stp>2</stp>
        <stp>600651.SH</stp>
        <stp>2020/12/28</stp>
        <tr r="BT85" s="8"/>
      </tp>
      <tp>
        <v>170.43774597000001</v>
        <stp/>
        <stp>EM_S_VAL_PE_TTM</stp>
        <stp>2</stp>
        <stp>000801.SZ</stp>
        <stp>2020/10/27</stp>
        <tr r="BJ41" s="8"/>
      </tp>
      <tp>
        <v>77.86967593</v>
        <stp/>
        <stp>EM_S_VAL_PE_TTM</stp>
        <stp>2</stp>
        <stp>000801.SZ</stp>
        <stp>2020/11/27</stp>
        <tr r="BJ64" s="8"/>
      </tp>
      <tp>
        <v>12.177835849999999</v>
        <stp/>
        <stp>EM_S_VAL_PE_TTM</stp>
        <stp>2</stp>
        <stp>000921.SZ</stp>
        <stp>2020/10/26</stp>
        <tr r="BI40" s="8"/>
      </tp>
      <tp>
        <v>14.503482269999999</v>
        <stp/>
        <stp>EM_S_VAL_PE_TTM</stp>
        <stp>2</stp>
        <stp>000921.SZ</stp>
        <stp>2020/11/26</stp>
        <tr r="BI63" s="8"/>
      </tp>
      <tp>
        <v>20.029746939999999</v>
        <stp/>
        <stp>EM_S_VAL_PE_TTM</stp>
        <stp>2</stp>
        <stp>000651.SZ</stp>
        <stp>2020/10/29</stp>
        <tr r="BL43" s="8"/>
      </tp>
      <tp>
        <v>22.49542508</v>
        <stp/>
        <stp>EM_S_VAL_PE_TTM</stp>
        <stp>2</stp>
        <stp>000651.SZ</stp>
        <stp>2020/12/29</stp>
        <tr r="BL86" s="8"/>
      </tp>
      <tp>
        <v>-16.493893190000001</v>
        <stp/>
        <stp>EM_S_VAL_PE_TTM</stp>
        <stp>2</stp>
        <stp>600651.SH</stp>
        <stp>2020/10/29</stp>
        <tr r="BT43" s="8"/>
      </tp>
      <tp>
        <v>-28.331754539999999</v>
        <stp/>
        <stp>EM_S_VAL_PE_TTM</stp>
        <stp>2</stp>
        <stp>600651.SH</stp>
        <stp>2020/12/29</stp>
        <tr r="BT86" s="8"/>
      </tp>
      <tp>
        <v>-38.218873770000002</v>
        <stp/>
        <stp>EM_S_VAL_PE_TTM</stp>
        <stp>2</stp>
        <stp>000521.SZ</stp>
        <stp>2020/12/25</stp>
        <tr r="BQ84" s="8"/>
      </tp>
      <tp>
        <v>176.16674584</v>
        <stp/>
        <stp>EM_S_VAL_PE_TTM</stp>
        <stp>2</stp>
        <stp>000801.SZ</stp>
        <stp>2020/10/28</stp>
        <tr r="BJ42" s="8"/>
      </tp>
      <tp>
        <v>13.27916233</v>
        <stp/>
        <stp>EM_S_VAL_PE_TTM</stp>
        <stp>2</stp>
        <stp>000921.SZ</stp>
        <stp>2020/12/29</stp>
        <tr r="BI86" s="8"/>
      </tp>
      <tp>
        <v>83.006911489999993</v>
        <stp/>
        <stp>EM_S_VAL_PE_TTM</stp>
        <stp>2</stp>
        <stp>000801.SZ</stp>
        <stp>2020/12/28</stp>
        <tr r="BJ85" s="8"/>
      </tp>
      <tp>
        <v>13.04371619</v>
        <stp/>
        <stp>EM_S_VAL_PE_TTM</stp>
        <stp>2</stp>
        <stp>000921.SZ</stp>
        <stp>2020/10/29</stp>
        <tr r="BI43" s="8"/>
      </tp>
      <tp>
        <v>-23.666030889999998</v>
        <stp/>
        <stp>EM_S_VAL_PE_TTM</stp>
        <stp>2</stp>
        <stp>000521.SZ</stp>
        <stp>2020/11/25</stp>
        <tr r="BQ62" s="8"/>
      </tp>
      <tp>
        <v>24.5575981</v>
        <stp/>
        <stp>EM_S_VAL_PE_TTM</stp>
        <stp>2</stp>
        <stp>000651.SZ</stp>
        <stp>2020/11/26</stp>
        <tr r="BL63" s="8"/>
      </tp>
      <tp>
        <v>26.02645463</v>
        <stp/>
        <stp>EM_S_VAL_PE_TTM</stp>
        <stp>2</stp>
        <stp>000541.SZ</stp>
        <stp>2020/11/25</stp>
        <tr r="BO62" s="8"/>
      </tp>
      <tp>
        <v>20.224379219999999</v>
        <stp/>
        <stp>EM_S_VAL_PE_TTM</stp>
        <stp>2</stp>
        <stp>000651.SZ</stp>
        <stp>2020/10/26</stp>
        <tr r="BL40" s="8"/>
      </tp>
      <tp>
        <v>28.010741070000002</v>
        <stp/>
        <stp>EM_S_VAL_PE_TTM</stp>
        <stp>2</stp>
        <stp>000541.SZ</stp>
        <stp>2020/12/25</stp>
        <tr r="BO84" s="8"/>
      </tp>
      <tp>
        <v>13.63584172</v>
        <stp/>
        <stp>EM_S_VAL_PE_TTM</stp>
        <stp>2</stp>
        <stp>600261.SH</stp>
        <stp>2020/12/22</stp>
        <tr r="BH81" s="8"/>
      </tp>
      <tp>
        <v>-29.240353079999998</v>
        <stp/>
        <stp>EM_S_VAL_PE_TTM</stp>
        <stp>2</stp>
        <stp>600651.SH</stp>
        <stp>2020/11/26</stp>
        <tr r="BT63" s="8"/>
      </tp>
      <tp>
        <v>-16.35869735</v>
        <stp/>
        <stp>EM_S_VAL_PE_TTM</stp>
        <stp>2</stp>
        <stp>600651.SH</stp>
        <stp>2020/10/26</stp>
        <tr r="BT40" s="8"/>
      </tp>
      <tp>
        <v>40.350191449999997</v>
        <stp/>
        <stp>EM_S_VAL_PE_TTM</stp>
        <stp>2</stp>
        <stp>603551.SH</stp>
        <stp>2020/10/15</stp>
        <tr r="H33" s="8"/>
      </tp>
      <tp>
        <v>14.68515478</v>
        <stp/>
        <stp>EM_S_VAL_PE_TTM</stp>
        <stp>2</stp>
        <stp>600261.SH</stp>
        <stp>2020/10/22</stp>
        <tr r="BH38" s="8"/>
      </tp>
      <tp>
        <v>37.642462350000002</v>
        <stp/>
        <stp>EM_S_VAL_PE_TTM</stp>
        <stp>2</stp>
        <stp>603551.SH</stp>
        <stp>2020/12/15</stp>
        <tr r="H76" s="8"/>
      </tp>
      <tp>
        <v>34.759278260000002</v>
        <stp/>
        <stp>EM_S_VAL_PE_TTM</stp>
        <stp>2</stp>
        <stp>603311.SH</stp>
        <stp>2020/11/13</stp>
        <tr r="Z54" s="8"/>
      </tp>
      <tp>
        <v>44.941009780000002</v>
        <stp/>
        <stp>EM_S_VAL_PE_TTM</stp>
        <stp>2</stp>
        <stp>603311.SH</stp>
        <stp>2020/10/13</stp>
        <tr r="Z31" s="8"/>
      </tp>
      <tp>
        <v>-39.561126270000003</v>
        <stp/>
        <stp>EM_S_VAL_PE_TTM</stp>
        <stp>2</stp>
        <stp>000521.SZ</stp>
        <stp>2020/12/24</stp>
        <tr r="BQ83" s="8"/>
      </tp>
      <tp>
        <v>176.16674584</v>
        <stp/>
        <stp>EM_S_VAL_PE_TTM</stp>
        <stp>2</stp>
        <stp>000801.SZ</stp>
        <stp>2020/10/29</stp>
        <tr r="BJ43" s="8"/>
      </tp>
      <tp>
        <v>13.91015799</v>
        <stp/>
        <stp>EM_S_VAL_PE_TTM</stp>
        <stp>2</stp>
        <stp>000921.SZ</stp>
        <stp>2020/12/28</stp>
        <tr r="BI85" s="8"/>
      </tp>
      <tp>
        <v>83.68286354</v>
        <stp/>
        <stp>EM_S_VAL_PE_TTM</stp>
        <stp>2</stp>
        <stp>000801.SZ</stp>
        <stp>2020/12/29</stp>
        <tr r="BJ86" s="8"/>
      </tp>
      <tp>
        <v>12.83003794</v>
        <stp/>
        <stp>EM_S_VAL_PE_TTM</stp>
        <stp>2</stp>
        <stp>000921.SZ</stp>
        <stp>2020/10/28</stp>
        <tr r="BI42" s="8"/>
      </tp>
      <tp>
        <v>-23.877965499999998</v>
        <stp/>
        <stp>EM_S_VAL_PE_TTM</stp>
        <stp>2</stp>
        <stp>000521.SZ</stp>
        <stp>2020/11/24</stp>
        <tr r="BQ61" s="8"/>
      </tp>
      <tp>
        <v>24.635206759999999</v>
        <stp/>
        <stp>EM_S_VAL_PE_TTM</stp>
        <stp>2</stp>
        <stp>000651.SZ</stp>
        <stp>2020/11/27</stp>
        <tr r="BL64" s="8"/>
      </tp>
      <tp>
        <v>26.349478000000001</v>
        <stp/>
        <stp>EM_S_VAL_PE_TTM</stp>
        <stp>2</stp>
        <stp>000541.SZ</stp>
        <stp>2020/11/24</stp>
        <tr r="BO61" s="8"/>
      </tp>
      <tp>
        <v>19.890723879999999</v>
        <stp/>
        <stp>EM_S_VAL_PE_TTM</stp>
        <stp>2</stp>
        <stp>000651.SZ</stp>
        <stp>2020/10/27</stp>
        <tr r="BL41" s="8"/>
      </tp>
      <tp>
        <v>27.872302479999998</v>
        <stp/>
        <stp>EM_S_VAL_PE_TTM</stp>
        <stp>2</stp>
        <stp>000541.SZ</stp>
        <stp>2020/12/24</stp>
        <tr r="BO83" s="8"/>
      </tp>
      <tp>
        <v>13.52847289</v>
        <stp/>
        <stp>EM_S_VAL_PE_TTM</stp>
        <stp>2</stp>
        <stp>600261.SH</stp>
        <stp>2020/12/23</stp>
        <tr r="BH82" s="8"/>
      </tp>
      <tp>
        <v>-29.983751890000001</v>
        <stp/>
        <stp>EM_S_VAL_PE_TTM</stp>
        <stp>2</stp>
        <stp>600651.SH</stp>
        <stp>2020/11/27</stp>
        <tr r="BT64" s="8"/>
      </tp>
      <tp>
        <v>-16.493893190000001</v>
        <stp/>
        <stp>EM_S_VAL_PE_TTM</stp>
        <stp>2</stp>
        <stp>600651.SH</stp>
        <stp>2020/10/27</stp>
        <tr r="BT41" s="8"/>
      </tp>
      <tp>
        <v>40.779986719999997</v>
        <stp/>
        <stp>EM_S_VAL_PE_TTM</stp>
        <stp>2</stp>
        <stp>603551.SH</stp>
        <stp>2020/10/14</stp>
        <tr r="H32" s="8"/>
      </tp>
      <tp>
        <v>14.57556407</v>
        <stp/>
        <stp>EM_S_VAL_PE_TTM</stp>
        <stp>2</stp>
        <stp>600261.SH</stp>
        <stp>2020/10/23</stp>
        <tr r="BH39" s="8"/>
      </tp>
      <tp>
        <v>15.067426149999999</v>
        <stp/>
        <stp>EM_S_VAL_PE_TTM</stp>
        <stp>2</stp>
        <stp>600261.SH</stp>
        <stp>2020/11/23</stp>
        <tr r="BH60" s="8"/>
      </tp>
      <tp>
        <v>38.396284270000002</v>
        <stp/>
        <stp>EM_S_VAL_PE_TTM</stp>
        <stp>2</stp>
        <stp>603551.SH</stp>
        <stp>2020/12/14</stp>
        <tr r="H75" s="8"/>
      </tp>
      <tp>
        <v>34.640076350000001</v>
        <stp/>
        <stp>EM_S_VAL_PE_TTM</stp>
        <stp>2</stp>
        <stp>603311.SH</stp>
        <stp>2020/11/12</stp>
        <tr r="Z53" s="8"/>
      </tp>
      <tp>
        <v>44.863791550000002</v>
        <stp/>
        <stp>EM_S_VAL_PE_TTM</stp>
        <stp>2</stp>
        <stp>603311.SH</stp>
        <stp>2020/10/12</stp>
        <tr r="Z30" s="8"/>
      </tp>
      <tp>
        <v>-21.758619450000001</v>
        <stp/>
        <stp>EM_S_VAL_PE_TTM</stp>
        <stp>2</stp>
        <stp>000521.SZ</stp>
        <stp>2020/10/27</stp>
        <tr r="BQ41" s="8"/>
      </tp>
      <tp>
        <v>-23.454096289999999</v>
        <stp/>
        <stp>EM_S_VAL_PE_TTM</stp>
        <stp>2</stp>
        <stp>000521.SZ</stp>
        <stp>2020/11/27</stp>
        <tr r="BQ64" s="8"/>
      </tp>
      <tp>
        <v>27.891793570000001</v>
        <stp/>
        <stp>EM_S_VAL_PE_TTM</stp>
        <stp>2</stp>
        <stp>000541.SZ</stp>
        <stp>2020/10/27</stp>
        <tr r="BO41" s="8"/>
      </tp>
      <tp>
        <v>24.686945869999999</v>
        <stp/>
        <stp>EM_S_VAL_PE_TTM</stp>
        <stp>2</stp>
        <stp>000651.SZ</stp>
        <stp>2020/11/24</stp>
        <tr r="BL61" s="8"/>
      </tp>
      <tp>
        <v>26.211039419999999</v>
        <stp/>
        <stp>EM_S_VAL_PE_TTM</stp>
        <stp>2</stp>
        <stp>000541.SZ</stp>
        <stp>2020/11/27</stp>
        <tr r="BO64" s="8"/>
      </tp>
      <tp>
        <v>22.196077379999998</v>
        <stp/>
        <stp>EM_S_VAL_PE_TTM</stp>
        <stp>2</stp>
        <stp>000651.SZ</stp>
        <stp>2020/12/24</stp>
        <tr r="BL83" s="8"/>
      </tp>
      <tp>
        <v>-27.753555460000001</v>
        <stp/>
        <stp>EM_S_VAL_PE_TTM</stp>
        <stp>2</stp>
        <stp>600651.SH</stp>
        <stp>2020/11/24</stp>
        <tr r="BT61" s="8"/>
      </tp>
      <tp>
        <v>38.42060111</v>
        <stp/>
        <stp>EM_S_VAL_PE_TTM</stp>
        <stp>2</stp>
        <stp>603551.SH</stp>
        <stp>2020/11/17</stp>
        <tr r="H56" s="8"/>
      </tp>
      <tp>
        <v>14.79474549</v>
        <stp/>
        <stp>EM_S_VAL_PE_TTM</stp>
        <stp>2</stp>
        <stp>600261.SH</stp>
        <stp>2020/10/20</stp>
        <tr r="BH36" s="8"/>
      </tp>
      <tp>
        <v>15.103215759999999</v>
        <stp/>
        <stp>EM_S_VAL_PE_TTM</stp>
        <stp>2</stp>
        <stp>600261.SH</stp>
        <stp>2020/11/20</stp>
        <tr r="BH59" s="8"/>
      </tp>
      <tp>
        <v>-28.992553480000002</v>
        <stp/>
        <stp>EM_S_VAL_PE_TTM</stp>
        <stp>2</stp>
        <stp>600651.SH</stp>
        <stp>2020/12/24</stp>
        <tr r="BT83" s="8"/>
      </tp>
      <tp>
        <v>37.374977149999999</v>
        <stp/>
        <stp>EM_S_VAL_PE_TTM</stp>
        <stp>2</stp>
        <stp>603551.SH</stp>
        <stp>2020/12/17</stp>
        <tr r="H78" s="8"/>
      </tp>
      <tp>
        <v>34.806959030000002</v>
        <stp/>
        <stp>EM_S_VAL_PE_TTM</stp>
        <stp>2</stp>
        <stp>603311.SH</stp>
        <stp>2020/11/11</stp>
        <tr r="Z52" s="8"/>
      </tp>
      <tp>
        <v>29.514394020000001</v>
        <stp/>
        <stp>EM_S_VAL_PE_TTM</stp>
        <stp>2</stp>
        <stp>603311.SH</stp>
        <stp>2020/12/11</stp>
        <tr r="Z74" s="8"/>
      </tp>
      <tp>
        <v>-21.899909189999999</v>
        <stp/>
        <stp>EM_S_VAL_PE_TTM</stp>
        <stp>2</stp>
        <stp>000521.SZ</stp>
        <stp>2020/10/26</stp>
        <tr r="BQ40" s="8"/>
      </tp>
      <tp>
        <v>-23.454096289999999</v>
        <stp/>
        <stp>EM_S_VAL_PE_TTM</stp>
        <stp>2</stp>
        <stp>000521.SZ</stp>
        <stp>2020/11/26</stp>
        <tr r="BQ63" s="8"/>
      </tp>
      <tp>
        <v>27.842688299999999</v>
        <stp/>
        <stp>EM_S_VAL_PE_TTM</stp>
        <stp>2</stp>
        <stp>000541.SZ</stp>
        <stp>2020/10/26</stp>
        <tr r="BO40" s="8"/>
      </tp>
      <tp>
        <v>24.698032820000002</v>
        <stp/>
        <stp>EM_S_VAL_PE_TTM</stp>
        <stp>2</stp>
        <stp>000651.SZ</stp>
        <stp>2020/11/25</stp>
        <tr r="BL62" s="8"/>
      </tp>
      <tp>
        <v>26.257185610000001</v>
        <stp/>
        <stp>EM_S_VAL_PE_TTM</stp>
        <stp>2</stp>
        <stp>000541.SZ</stp>
        <stp>2020/11/26</stp>
        <tr r="BO63" s="8"/>
      </tp>
      <tp>
        <v>21.88194708</v>
        <stp/>
        <stp>EM_S_VAL_PE_TTM</stp>
        <stp>2</stp>
        <stp>000651.SZ</stp>
        <stp>2020/12/25</stp>
        <tr r="BL84" s="8"/>
      </tp>
      <tp>
        <v>13.886369</v>
        <stp/>
        <stp>EM_S_VAL_PE_TTM</stp>
        <stp>2</stp>
        <stp>600261.SH</stp>
        <stp>2020/12/21</stp>
        <tr r="BH80" s="8"/>
      </tp>
      <tp>
        <v>-29.157753209999999</v>
        <stp/>
        <stp>EM_S_VAL_PE_TTM</stp>
        <stp>2</stp>
        <stp>600651.SH</stp>
        <stp>2020/11/25</stp>
        <tr r="BT62" s="8"/>
      </tp>
      <tp>
        <v>38.663769469999998</v>
        <stp/>
        <stp>EM_S_VAL_PE_TTM</stp>
        <stp>2</stp>
        <stp>603551.SH</stp>
        <stp>2020/11/16</stp>
        <tr r="H55" s="8"/>
      </tp>
      <tp>
        <v>40.931679170000002</v>
        <stp/>
        <stp>EM_S_VAL_PE_TTM</stp>
        <stp>2</stp>
        <stp>603551.SH</stp>
        <stp>2020/10/16</stp>
        <tr r="H34" s="8"/>
      </tp>
      <tp>
        <v>14.502503600000001</v>
        <stp/>
        <stp>EM_S_VAL_PE_TTM</stp>
        <stp>2</stp>
        <stp>600261.SH</stp>
        <stp>2020/10/21</stp>
        <tr r="BH37" s="8"/>
      </tp>
      <tp>
        <v>-28.992553480000002</v>
        <stp/>
        <stp>EM_S_VAL_PE_TTM</stp>
        <stp>2</stp>
        <stp>600651.SH</stp>
        <stp>2020/12/25</stp>
        <tr r="BT84" s="8"/>
      </tp>
      <tp>
        <v>37.08317512</v>
        <stp/>
        <stp>EM_S_VAL_PE_TTM</stp>
        <stp>2</stp>
        <stp>603551.SH</stp>
        <stp>2020/12/16</stp>
        <tr r="H77" s="8"/>
      </tp>
      <tp>
        <v>35.760574339999998</v>
        <stp/>
        <stp>EM_S_VAL_PE_TTM</stp>
        <stp>2</stp>
        <stp>603311.SH</stp>
        <stp>2020/11/10</stp>
        <tr r="Z51" s="8"/>
      </tp>
      <tp>
        <v>30.515690110000001</v>
        <stp/>
        <stp>EM_S_VAL_PE_TTM</stp>
        <stp>2</stp>
        <stp>603311.SH</stp>
        <stp>2020/12/10</stp>
        <tr r="Z73" s="8"/>
      </tp>
      <tp>
        <v>-29.741489569999999</v>
        <stp/>
        <stp>EM_S_VAL_PE_TTM</stp>
        <stp>2</stp>
        <stp>000521.SZ</stp>
        <stp>2020/12/21</stp>
        <tr r="BQ80" s="8"/>
      </tp>
      <tp>
        <v>-23.524741160000001</v>
        <stp/>
        <stp>EM_S_VAL_PE_TTM</stp>
        <stp>2</stp>
        <stp>000521.SZ</stp>
        <stp>2020/10/21</stp>
        <tr r="BQ37" s="8"/>
      </tp>
      <tp>
        <v>27.842688299999999</v>
        <stp/>
        <stp>EM_S_VAL_PE_TTM</stp>
        <stp>2</stp>
        <stp>000541.SZ</stp>
        <stp>2020/10/21</stp>
        <tr r="BO37" s="8"/>
      </tp>
      <tp>
        <v>20.366877850000002</v>
        <stp/>
        <stp>EM_S_VAL_PE_TTM</stp>
        <stp>2</stp>
        <stp>000651.SZ</stp>
        <stp>2020/10/22</stp>
        <tr r="BL38" s="8"/>
      </tp>
      <tp>
        <v>28.472203029999999</v>
        <stp/>
        <stp>EM_S_VAL_PE_TTM</stp>
        <stp>2</stp>
        <stp>000541.SZ</stp>
        <stp>2020/12/21</stp>
        <tr r="BO80" s="8"/>
      </tp>
      <tp>
        <v>22.21455563</v>
        <stp/>
        <stp>EM_S_VAL_PE_TTM</stp>
        <stp>2</stp>
        <stp>000651.SZ</stp>
        <stp>2020/12/22</stp>
        <tr r="BL81" s="8"/>
      </tp>
      <tp>
        <v>41.14408676</v>
        <stp/>
        <stp>EM_S_VAL_PE_TTM</stp>
        <stp>2</stp>
        <stp>603551.SH</stp>
        <stp>2020/11/11</stp>
        <tr r="H52" s="8"/>
      </tp>
      <tp>
        <v>-16.493893190000001</v>
        <stp/>
        <stp>EM_S_VAL_PE_TTM</stp>
        <stp>2</stp>
        <stp>600651.SH</stp>
        <stp>2020/10/22</stp>
        <tr r="BT38" s="8"/>
      </tp>
      <tp>
        <v>14.539033829999999</v>
        <stp/>
        <stp>EM_S_VAL_PE_TTM</stp>
        <stp>2</stp>
        <stp>600261.SH</stp>
        <stp>2020/10/26</stp>
        <tr r="BH40" s="8"/>
      </tp>
      <tp>
        <v>14.74531966</v>
        <stp/>
        <stp>EM_S_VAL_PE_TTM</stp>
        <stp>2</stp>
        <stp>600261.SH</stp>
        <stp>2020/11/26</stp>
        <tr r="BH63" s="8"/>
      </tp>
      <tp>
        <v>-28.249154669999999</v>
        <stp/>
        <stp>EM_S_VAL_PE_TTM</stp>
        <stp>2</stp>
        <stp>600651.SH</stp>
        <stp>2020/12/22</stp>
        <tr r="BT81" s="8"/>
      </tp>
      <tp>
        <v>38.906937829999997</v>
        <stp/>
        <stp>EM_S_VAL_PE_TTM</stp>
        <stp>2</stp>
        <stp>603551.SH</stp>
        <stp>2020/12/11</stp>
        <tr r="H74" s="8"/>
      </tp>
      <tp>
        <v>34.520874429999999</v>
        <stp/>
        <stp>EM_S_VAL_PE_TTM</stp>
        <stp>2</stp>
        <stp>603311.SH</stp>
        <stp>2020/11/17</stp>
        <tr r="Z56" s="8"/>
      </tp>
      <tp>
        <v>29.490553640000002</v>
        <stp/>
        <stp>EM_S_VAL_PE_TTM</stp>
        <stp>2</stp>
        <stp>603311.SH</stp>
        <stp>2020/12/17</stp>
        <tr r="Z78" s="8"/>
      </tp>
      <tp>
        <v>-23.171516820000001</v>
        <stp/>
        <stp>EM_S_VAL_PE_TTM</stp>
        <stp>2</stp>
        <stp>000521.SZ</stp>
        <stp>2020/10/20</stp>
        <tr r="BQ36" s="8"/>
      </tp>
      <tp>
        <v>-24.37247958</v>
        <stp/>
        <stp>EM_S_VAL_PE_TTM</stp>
        <stp>2</stp>
        <stp>000521.SZ</stp>
        <stp>2020/11/20</stp>
        <tr r="BQ59" s="8"/>
      </tp>
      <tp>
        <v>28.137319919999999</v>
        <stp/>
        <stp>EM_S_VAL_PE_TTM</stp>
        <stp>2</stp>
        <stp>000541.SZ</stp>
        <stp>2020/10/20</stp>
        <tr r="BO36" s="8"/>
      </tp>
      <tp>
        <v>25.22281521</v>
        <stp/>
        <stp>EM_S_VAL_PE_TTM</stp>
        <stp>2</stp>
        <stp>000651.SZ</stp>
        <stp>2020/11/23</stp>
        <tr r="BL60" s="8"/>
      </tp>
      <tp>
        <v>26.53406279</v>
        <stp/>
        <stp>EM_S_VAL_PE_TTM</stp>
        <stp>2</stp>
        <stp>000541.SZ</stp>
        <stp>2020/11/20</stp>
        <tr r="BO59" s="8"/>
      </tp>
      <tp>
        <v>20.269561710000001</v>
        <stp/>
        <stp>EM_S_VAL_PE_TTM</stp>
        <stp>2</stp>
        <stp>000651.SZ</stp>
        <stp>2020/10/23</stp>
        <tr r="BL39" s="8"/>
      </tp>
      <tp>
        <v>22.229338240000001</v>
        <stp/>
        <stp>EM_S_VAL_PE_TTM</stp>
        <stp>2</stp>
        <stp>000651.SZ</stp>
        <stp>2020/12/23</stp>
        <tr r="BL82" s="8"/>
      </tp>
      <tp>
        <v>-27.753555460000001</v>
        <stp/>
        <stp>EM_S_VAL_PE_TTM</stp>
        <stp>2</stp>
        <stp>600651.SH</stp>
        <stp>2020/11/23</stp>
        <tr r="BT60" s="8"/>
      </tp>
      <tp>
        <v>38.59081896</v>
        <stp/>
        <stp>EM_S_VAL_PE_TTM</stp>
        <stp>2</stp>
        <stp>603551.SH</stp>
        <stp>2020/11/10</stp>
        <tr r="H51" s="8"/>
      </tp>
      <tp>
        <v>-16.493893190000001</v>
        <stp/>
        <stp>EM_S_VAL_PE_TTM</stp>
        <stp>2</stp>
        <stp>600651.SH</stp>
        <stp>2020/10/23</stp>
        <tr r="BT39" s="8"/>
      </tp>
      <tp>
        <v>13.92215861</v>
        <stp/>
        <stp>EM_S_VAL_PE_TTM</stp>
        <stp>2</stp>
        <stp>600261.SH</stp>
        <stp>2020/10/27</stp>
        <tr r="BH41" s="8"/>
      </tp>
      <tp>
        <v>14.5663716</v>
        <stp/>
        <stp>EM_S_VAL_PE_TTM</stp>
        <stp>2</stp>
        <stp>600261.SH</stp>
        <stp>2020/11/27</stp>
        <tr r="BH64" s="8"/>
      </tp>
      <tp>
        <v>-28.249154669999999</v>
        <stp/>
        <stp>EM_S_VAL_PE_TTM</stp>
        <stp>2</stp>
        <stp>600651.SH</stp>
        <stp>2020/12/23</stp>
        <tr r="BT82" s="8"/>
      </tp>
      <tp>
        <v>38.542185289999999</v>
        <stp/>
        <stp>EM_S_VAL_PE_TTM</stp>
        <stp>2</stp>
        <stp>603551.SH</stp>
        <stp>2020/12/10</stp>
        <tr r="H73" s="8"/>
      </tp>
      <tp>
        <v>35.06920324</v>
        <stp/>
        <stp>EM_S_VAL_PE_TTM</stp>
        <stp>2</stp>
        <stp>603311.SH</stp>
        <stp>2020/11/16</stp>
        <tr r="Z55" s="8"/>
      </tp>
      <tp>
        <v>44.992488600000001</v>
        <stp/>
        <stp>EM_S_VAL_PE_TTM</stp>
        <stp>2</stp>
        <stp>603311.SH</stp>
        <stp>2020/10/16</stp>
        <tr r="Z34" s="8"/>
      </tp>
      <tp>
        <v>29.252149809999999</v>
        <stp/>
        <stp>EM_S_VAL_PE_TTM</stp>
        <stp>2</stp>
        <stp>603311.SH</stp>
        <stp>2020/12/16</stp>
        <tr r="Z77" s="8"/>
      </tp>
      <tp>
        <v>-35.958237990000001</v>
        <stp/>
        <stp>EM_S_VAL_PE_TTM</stp>
        <stp>2</stp>
        <stp>000521.SZ</stp>
        <stp>2020/12/23</stp>
        <tr r="BQ82" s="8"/>
      </tp>
      <tp>
        <v>-22.323778399999998</v>
        <stp/>
        <stp>EM_S_VAL_PE_TTM</stp>
        <stp>2</stp>
        <stp>000521.SZ</stp>
        <stp>2020/10/23</stp>
        <tr r="BQ39" s="8"/>
      </tp>
      <tp>
        <v>-24.16054497</v>
        <stp/>
        <stp>EM_S_VAL_PE_TTM</stp>
        <stp>2</stp>
        <stp>000521.SZ</stp>
        <stp>2020/11/23</stp>
        <tr r="BQ60" s="8"/>
      </tp>
      <tp>
        <v>27.449846139999998</v>
        <stp/>
        <stp>EM_S_VAL_PE_TTM</stp>
        <stp>2</stp>
        <stp>000541.SZ</stp>
        <stp>2020/10/23</stp>
        <tr r="BO39" s="8"/>
      </tp>
      <tp>
        <v>25.093467440000001</v>
        <stp/>
        <stp>EM_S_VAL_PE_TTM</stp>
        <stp>2</stp>
        <stp>000651.SZ</stp>
        <stp>2020/11/20</stp>
        <tr r="BL59" s="8"/>
      </tp>
      <tp>
        <v>26.580208989999999</v>
        <stp/>
        <stp>EM_S_VAL_PE_TTM</stp>
        <stp>2</stp>
        <stp>000541.SZ</stp>
        <stp>2020/11/23</stp>
        <tr r="BO60" s="8"/>
      </tp>
      <tp>
        <v>20.036698090000002</v>
        <stp/>
        <stp>EM_S_VAL_PE_TTM</stp>
        <stp>2</stp>
        <stp>000651.SZ</stp>
        <stp>2020/10/20</stp>
        <tr r="BL36" s="8"/>
      </tp>
      <tp>
        <v>28.103033459999999</v>
        <stp/>
        <stp>EM_S_VAL_PE_TTM</stp>
        <stp>2</stp>
        <stp>000541.SZ</stp>
        <stp>2020/12/23</stp>
        <tr r="BO82" s="8"/>
      </tp>
      <tp>
        <v>13.170576779999999</v>
        <stp/>
        <stp>EM_S_VAL_PE_TTM</stp>
        <stp>2</stp>
        <stp>600261.SH</stp>
        <stp>2020/12/24</stp>
        <tr r="BH83" s="8"/>
      </tp>
      <tp>
        <v>-27.83615533</v>
        <stp/>
        <stp>EM_S_VAL_PE_TTM</stp>
        <stp>2</stp>
        <stp>600651.SH</stp>
        <stp>2020/11/20</stp>
        <tr r="BT59" s="8"/>
      </tp>
      <tp>
        <v>38.493551619999998</v>
        <stp/>
        <stp>EM_S_VAL_PE_TTM</stp>
        <stp>2</stp>
        <stp>603551.SH</stp>
        <stp>2020/11/13</stp>
        <tr r="H54" s="8"/>
      </tp>
      <tp>
        <v>-16.854415450000001</v>
        <stp/>
        <stp>EM_S_VAL_PE_TTM</stp>
        <stp>2</stp>
        <stp>600651.SH</stp>
        <stp>2020/10/20</stp>
        <tr r="BT36" s="8"/>
      </tp>
      <tp>
        <v>41.032807470000002</v>
        <stp/>
        <stp>EM_S_VAL_PE_TTM</stp>
        <stp>2</stp>
        <stp>603551.SH</stp>
        <stp>2020/10/13</stp>
        <tr r="H31" s="8"/>
      </tp>
      <tp>
        <v>14.85268849</v>
        <stp/>
        <stp>EM_S_VAL_PE_TTM</stp>
        <stp>2</stp>
        <stp>600261.SH</stp>
        <stp>2020/11/24</stp>
        <tr r="BH61" s="8"/>
      </tp>
      <tp>
        <v>45.738931489999999</v>
        <stp/>
        <stp>EM_S_VAL_PE_TTM</stp>
        <stp>2</stp>
        <stp>603311.SH</stp>
        <stp>2020/10/15</stp>
        <tr r="Z33" s="8"/>
      </tp>
      <tp>
        <v>29.919680530000001</v>
        <stp/>
        <stp>EM_S_VAL_PE_TTM</stp>
        <stp>2</stp>
        <stp>603311.SH</stp>
        <stp>2020/12/15</stp>
        <tr r="Z76" s="8"/>
      </tp>
      <tp>
        <v>-32.708574040000002</v>
        <stp/>
        <stp>EM_S_VAL_PE_TTM</stp>
        <stp>2</stp>
        <stp>000521.SZ</stp>
        <stp>2020/12/22</stp>
        <tr r="BQ81" s="8"/>
      </tp>
      <tp>
        <v>-22.888937339999998</v>
        <stp/>
        <stp>EM_S_VAL_PE_TTM</stp>
        <stp>2</stp>
        <stp>000521.SZ</stp>
        <stp>2020/10/22</stp>
        <tr r="BQ38" s="8"/>
      </tp>
      <tp>
        <v>27.744477759999999</v>
        <stp/>
        <stp>EM_S_VAL_PE_TTM</stp>
        <stp>2</stp>
        <stp>000541.SZ</stp>
        <stp>2020/10/22</stp>
        <tr r="BO38" s="8"/>
      </tp>
      <tp>
        <v>20.158343259999999</v>
        <stp/>
        <stp>EM_S_VAL_PE_TTM</stp>
        <stp>2</stp>
        <stp>000651.SZ</stp>
        <stp>2020/10/21</stp>
        <tr r="BL37" s="8"/>
      </tp>
      <tp>
        <v>27.780010090000001</v>
        <stp/>
        <stp>EM_S_VAL_PE_TTM</stp>
        <stp>2</stp>
        <stp>000541.SZ</stp>
        <stp>2020/12/22</stp>
        <tr r="BO81" s="8"/>
      </tp>
      <tp>
        <v>22.432599020000001</v>
        <stp/>
        <stp>EM_S_VAL_PE_TTM</stp>
        <stp>2</stp>
        <stp>000651.SZ</stp>
        <stp>2020/12/21</stp>
        <tr r="BL80" s="8"/>
      </tp>
      <tp>
        <v>13.242156</v>
        <stp/>
        <stp>EM_S_VAL_PE_TTM</stp>
        <stp>2</stp>
        <stp>600261.SH</stp>
        <stp>2020/12/25</stp>
        <tr r="BH84" s="8"/>
      </tp>
      <tp>
        <v>39.296007209999999</v>
        <stp/>
        <stp>EM_S_VAL_PE_TTM</stp>
        <stp>2</stp>
        <stp>603551.SH</stp>
        <stp>2020/11/12</stp>
        <tr r="H53" s="8"/>
      </tp>
      <tp>
        <v>-16.62908904</v>
        <stp/>
        <stp>EM_S_VAL_PE_TTM</stp>
        <stp>2</stp>
        <stp>600651.SH</stp>
        <stp>2020/10/21</stp>
        <tr r="BT37" s="8"/>
      </tp>
      <tp>
        <v>41.412038600000002</v>
        <stp/>
        <stp>EM_S_VAL_PE_TTM</stp>
        <stp>2</stp>
        <stp>603551.SH</stp>
        <stp>2020/10/12</stp>
        <tr r="H30" s="8"/>
      </tp>
      <tp>
        <v>14.63795082</v>
        <stp/>
        <stp>EM_S_VAL_PE_TTM</stp>
        <stp>2</stp>
        <stp>600261.SH</stp>
        <stp>2020/11/25</stp>
        <tr r="BH62" s="8"/>
      </tp>
      <tp>
        <v>-28.662154009999998</v>
        <stp/>
        <stp>EM_S_VAL_PE_TTM</stp>
        <stp>2</stp>
        <stp>600651.SH</stp>
        <stp>2020/12/21</stp>
        <tr r="BT80" s="8"/>
      </tp>
      <tp>
        <v>46.330937919999997</v>
        <stp/>
        <stp>EM_S_VAL_PE_TTM</stp>
        <stp>2</stp>
        <stp>603311.SH</stp>
        <stp>2020/10/14</stp>
        <tr r="Z32" s="8"/>
      </tp>
      <tp>
        <v>29.943520920000001</v>
        <stp/>
        <stp>EM_S_VAL_PE_TTM</stp>
        <stp>2</stp>
        <stp>603311.SH</stp>
        <stp>2020/12/14</stp>
        <tr r="Z75" s="8"/>
      </tp>
      <tp>
        <v>27.27176716</v>
        <stp/>
        <stp>EM_S_VAL_PE_TTM</stp>
        <stp>2</stp>
        <stp>002860.SZ</stp>
        <stp>2020/12/30</stp>
        <tr r="N87" s="8"/>
      </tp>
      <tp>
        <v>24.40307207</v>
        <stp/>
        <stp>EM_S_VAL_PE_TTM</stp>
        <stp>2</stp>
        <stp>002860.SZ</stp>
        <stp>2020/10/30</stp>
        <tr r="N44" s="8"/>
      </tp>
      <tp>
        <v>25.796103039999998</v>
        <stp/>
        <stp>EM_S_VAL_PE_TTM</stp>
        <stp>2</stp>
        <stp>002860.SZ</stp>
        <stp>2020/11/30</stp>
        <tr r="N65" s="8"/>
      </tp>
      <tp>
        <v>16.982475529999999</v>
        <stp/>
        <stp>EM_S_VAL_PE_TTM</stp>
        <stp>2</stp>
        <stp>600060.SH</stp>
        <stp>2020/12/18</stp>
        <tr r="BK79" s="8"/>
      </tp>
      <tp>
        <v>17.027762129999999</v>
        <stp/>
        <stp>EM_S_VAL_PE_TTM</stp>
        <stp>2</stp>
        <stp>600060.SH</stp>
        <stp>2020/11/18</stp>
        <tr r="BK57" s="8"/>
      </tp>
      <tp>
        <v>27.776407330000001</v>
        <stp/>
        <stp>EM_S_VAL_PE_TTM</stp>
        <stp>2</stp>
        <stp>002860.SZ</stp>
        <stp>2020/12/31</stp>
        <tr r="N88" s="8"/>
      </tp>
      <tp>
        <v>19.953933599999999</v>
        <stp/>
        <stp>EM_S_VAL_PE_TTM</stp>
        <stp>2</stp>
        <stp>600060.SH</stp>
        <stp>2020/10/19</stp>
        <tr r="BK35" s="8"/>
      </tp>
      <tp>
        <v>17.510819210000001</v>
        <stp/>
        <stp>EM_S_VAL_PE_TTM</stp>
        <stp>2</stp>
        <stp>600060.SH</stp>
        <stp>2020/11/19</stp>
        <tr r="BK58" s="8"/>
      </tp>
      <tp>
        <v>139.7494973</v>
        <stp/>
        <stp>EM_S_VAL_PE_TTM</stp>
        <stp>2</stp>
        <stp>300650.SZ</stp>
        <stp>2020/12/18</stp>
        <tr r="M79" s="8"/>
      </tp>
      <tp>
        <v>181.51126995000001</v>
        <stp/>
        <stp>EM_S_VAL_PE_TTM</stp>
        <stp>2</stp>
        <stp>300650.SZ</stp>
        <stp>2020/11/18</stp>
        <tr r="M57" s="8"/>
      </tp>
      <tp>
        <v>26.825576850000001</v>
        <stp/>
        <stp>EM_S_VAL_PE_TTM</stp>
        <stp>2</stp>
        <stp>600690.SH</stp>
        <stp>2020/11/18</stp>
        <tr r="BP57" s="8"/>
      </tp>
      <tp>
        <v>26.39613859</v>
        <stp/>
        <stp>EM_S_VAL_PE_TTM</stp>
        <stp>2</stp>
        <stp>600690.SH</stp>
        <stp>2020/12/18</stp>
        <tr r="BP79" s="8"/>
      </tp>
      <tp>
        <v>90.862207040000001</v>
        <stp/>
        <stp>EM_S_VAL_PE_TTM</stp>
        <stp>2</stp>
        <stp>300650.SZ</stp>
        <stp>2020/10/19</stp>
        <tr r="M35" s="8"/>
      </tp>
      <tp>
        <v>179.66779611999999</v>
        <stp/>
        <stp>EM_S_VAL_PE_TTM</stp>
        <stp>2</stp>
        <stp>300650.SZ</stp>
        <stp>2020/11/19</stp>
        <tr r="M58" s="8"/>
      </tp>
      <tp>
        <v>27.770341030000001</v>
        <stp/>
        <stp>EM_S_VAL_PE_TTM</stp>
        <stp>2</stp>
        <stp>600690.SH</stp>
        <stp>2020/11/19</stp>
        <tr r="BP58" s="8"/>
      </tp>
      <tp>
        <v>24.680456939999999</v>
        <stp/>
        <stp>EM_S_VAL_PE_TTM</stp>
        <stp>2</stp>
        <stp>600690.SH</stp>
        <stp>2020/10/19</stp>
        <tr r="BP35" s="8"/>
      </tp>
      <tp>
        <v>57.732838370000003</v>
        <stp/>
        <stp>EM_S_VAL_PE_TTM</stp>
        <stp>2</stp>
        <stp>002050.SZ</stp>
        <stp>2020/11/30</stp>
        <tr r="BC65" s="8"/>
      </tp>
      <tp>
        <v>145.634433</v>
        <stp/>
        <stp>EM_S_VAL_PE_TTM</stp>
        <stp>2</stp>
        <stp>300650.SZ</stp>
        <stp>2020/12/16</stp>
        <tr r="M77" s="8"/>
      </tp>
      <tp>
        <v>60.271900000000002</v>
        <stp/>
        <stp>EM_S_VAL_PE_TTM</stp>
        <stp>2</stp>
        <stp>002050.SZ</stp>
        <stp>2020/10/30</stp>
        <tr r="BC44" s="8"/>
      </tp>
      <tp>
        <v>91.644217830000002</v>
        <stp/>
        <stp>EM_S_VAL_PE_TTM</stp>
        <stp>2</stp>
        <stp>300650.SZ</stp>
        <stp>2020/10/16</stp>
        <tr r="M34" s="8"/>
      </tp>
      <tp>
        <v>60.025389169999997</v>
        <stp/>
        <stp>EM_S_VAL_PE_TTM</stp>
        <stp>2</stp>
        <stp>002050.SZ</stp>
        <stp>2020/12/30</stp>
        <tr r="BC87" s="8"/>
      </tp>
      <tp>
        <v>180.58953303999999</v>
        <stp/>
        <stp>EM_S_VAL_PE_TTM</stp>
        <stp>2</stp>
        <stp>300650.SZ</stp>
        <stp>2020/11/16</stp>
        <tr r="M55" s="8"/>
      </tp>
      <tp>
        <v>15.9861703</v>
        <stp/>
        <stp>EM_S_VAL_PE_TTM</stp>
        <stp>2</stp>
        <stp>600060.SH</stp>
        <stp>2020/12/10</stp>
        <tr r="BK73" s="8"/>
      </tp>
      <tp>
        <v>17.903303090000001</v>
        <stp/>
        <stp>EM_S_VAL_PE_TTM</stp>
        <stp>2</stp>
        <stp>600060.SH</stp>
        <stp>2020/11/10</stp>
        <tr r="BK51" s="8"/>
      </tp>
      <tp>
        <v>27.41724735</v>
        <stp/>
        <stp>EM_S_VAL_PE_TTM</stp>
        <stp>2</stp>
        <stp>600690.SH</stp>
        <stp>2020/11/16</stp>
        <tr r="BP55" s="8"/>
      </tp>
      <tp>
        <v>24.724846249999999</v>
        <stp/>
        <stp>EM_S_VAL_PE_TTM</stp>
        <stp>2</stp>
        <stp>600690.SH</stp>
        <stp>2020/10/16</stp>
        <tr r="BP34" s="8"/>
      </tp>
      <tp>
        <v>25.556348209999999</v>
        <stp/>
        <stp>EM_S_VAL_PE_TTM</stp>
        <stp>2</stp>
        <stp>600690.SH</stp>
        <stp>2020/12/16</stp>
        <tr r="BP77" s="8"/>
      </tp>
      <tp>
        <v>144.14547336999999</v>
        <stp/>
        <stp>EM_S_VAL_PE_TTM</stp>
        <stp>2</stp>
        <stp>300650.SZ</stp>
        <stp>2020/12/17</stp>
        <tr r="M78" s="8"/>
      </tp>
      <tp>
        <v>60.757473160000004</v>
        <stp/>
        <stp>EM_S_VAL_PE_TTM</stp>
        <stp>2</stp>
        <stp>002050.SZ</stp>
        <stp>2020/12/31</stp>
        <tr r="BC88" s="8"/>
      </tp>
      <tp>
        <v>181.86578415</v>
        <stp/>
        <stp>EM_S_VAL_PE_TTM</stp>
        <stp>2</stp>
        <stp>300650.SZ</stp>
        <stp>2020/11/17</stp>
        <tr r="M56" s="8"/>
      </tp>
      <tp>
        <v>16.1220301</v>
        <stp/>
        <stp>EM_S_VAL_PE_TTM</stp>
        <stp>2</stp>
        <stp>600060.SH</stp>
        <stp>2020/12/11</stp>
        <tr r="BK74" s="8"/>
      </tp>
      <tp>
        <v>17.193812999999999</v>
        <stp/>
        <stp>EM_S_VAL_PE_TTM</stp>
        <stp>2</stp>
        <stp>600060.SH</stp>
        <stp>2020/11/11</stp>
        <tr r="BK52" s="8"/>
      </tp>
      <tp>
        <v>27.770341030000001</v>
        <stp/>
        <stp>EM_S_VAL_PE_TTM</stp>
        <stp>2</stp>
        <stp>600690.SH</stp>
        <stp>2020/11/17</stp>
        <tr r="BP56" s="8"/>
      </tp>
      <tp>
        <v>26.081217200000001</v>
        <stp/>
        <stp>EM_S_VAL_PE_TTM</stp>
        <stp>2</stp>
        <stp>600690.SH</stp>
        <stp>2020/12/17</stp>
        <tr r="BP78" s="8"/>
      </tp>
      <tp>
        <v>37.916053380000001</v>
        <stp/>
        <stp>EM_S_VAL_PE_TTM</stp>
        <stp>2</stp>
        <stp>002260.SZ</stp>
        <stp>2020/12/30</stp>
        <tr r="AZ87" s="8"/>
      </tp>
      <tp>
        <v>152.08659143</v>
        <stp/>
        <stp>EM_S_VAL_PE_TTM</stp>
        <stp>2</stp>
        <stp>300650.SZ</stp>
        <stp>2020/12/14</stp>
        <tr r="M75" s="8"/>
      </tp>
      <tp>
        <v>37.916053380000001</v>
        <stp/>
        <stp>EM_S_VAL_PE_TTM</stp>
        <stp>2</stp>
        <stp>002260.SZ</stp>
        <stp>2020/10/30</stp>
        <tr r="AZ44" s="8"/>
      </tp>
      <tp>
        <v>95.96389653</v>
        <stp/>
        <stp>EM_S_VAL_PE_TTM</stp>
        <stp>2</stp>
        <stp>300650.SZ</stp>
        <stp>2020/10/14</stp>
        <tr r="M32" s="8"/>
      </tp>
      <tp>
        <v>37.916053380000001</v>
        <stp/>
        <stp>EM_S_VAL_PE_TTM</stp>
        <stp>2</stp>
        <stp>002260.SZ</stp>
        <stp>2020/11/30</stp>
        <tr r="AZ65" s="8"/>
      </tp>
      <tp>
        <v>-1.9660589100000001</v>
        <stp/>
        <stp>EM_S_VAL_PE_TTM</stp>
        <stp>2</stp>
        <stp>002290.SZ</stp>
        <stp>2020/11/30</stp>
        <tr r="AY65" s="8"/>
      </tp>
      <tp>
        <v>-1.83131344</v>
        <stp/>
        <stp>EM_S_VAL_PE_TTM</stp>
        <stp>2</stp>
        <stp>002290.SZ</stp>
        <stp>2020/10/30</stp>
        <tr r="AY44" s="8"/>
      </tp>
      <tp>
        <v>-1.7976270700000001</v>
        <stp/>
        <stp>EM_S_VAL_PE_TTM</stp>
        <stp>2</stp>
        <stp>002290.SZ</stp>
        <stp>2020/12/30</stp>
        <tr r="AY87" s="8"/>
      </tp>
      <tp>
        <v>21.004140629999998</v>
        <stp/>
        <stp>EM_S_VAL_PE_TTM</stp>
        <stp>2</stp>
        <stp>600060.SH</stp>
        <stp>2020/10/12</stp>
        <tr r="BK30" s="8"/>
      </tp>
      <tp>
        <v>17.43534154</v>
        <stp/>
        <stp>EM_S_VAL_PE_TTM</stp>
        <stp>2</stp>
        <stp>600060.SH</stp>
        <stp>2020/11/12</stp>
        <tr r="BK53" s="8"/>
      </tp>
      <tp>
        <v>25.967746959999999</v>
        <stp/>
        <stp>EM_S_VAL_PE_TTM</stp>
        <stp>2</stp>
        <stp>600690.SH</stp>
        <stp>2020/10/14</stp>
        <tr r="BP32" s="8"/>
      </tp>
      <tp>
        <v>24.716557829999999</v>
        <stp/>
        <stp>EM_S_VAL_PE_TTM</stp>
        <stp>2</stp>
        <stp>600690.SH</stp>
        <stp>2020/12/14</stp>
        <tr r="BP75" s="8"/>
      </tp>
      <tp>
        <v>37.916053380000001</v>
        <stp/>
        <stp>EM_S_VAL_PE_TTM</stp>
        <stp>2</stp>
        <stp>002260.SZ</stp>
        <stp>2020/12/31</stp>
        <tr r="AZ88" s="8"/>
      </tp>
      <tp>
        <v>148.18693524</v>
        <stp/>
        <stp>EM_S_VAL_PE_TTM</stp>
        <stp>2</stp>
        <stp>300650.SZ</stp>
        <stp>2020/12/15</stp>
        <tr r="M76" s="8"/>
      </tp>
      <tp>
        <v>94.176443280000001</v>
        <stp/>
        <stp>EM_S_VAL_PE_TTM</stp>
        <stp>2</stp>
        <stp>300650.SZ</stp>
        <stp>2020/10/15</stp>
        <tr r="M33" s="8"/>
      </tp>
      <tp>
        <v>-1.7976270700000001</v>
        <stp/>
        <stp>EM_S_VAL_PE_TTM</stp>
        <stp>2</stp>
        <stp>002290.SZ</stp>
        <stp>2020/12/31</stp>
        <tr r="AY88" s="8"/>
      </tp>
      <tp>
        <v>21.080242590000001</v>
        <stp/>
        <stp>EM_S_VAL_PE_TTM</stp>
        <stp>2</stp>
        <stp>600060.SH</stp>
        <stp>2020/10/13</stp>
        <tr r="BK31" s="8"/>
      </tp>
      <tp>
        <v>16.740946990000001</v>
        <stp/>
        <stp>EM_S_VAL_PE_TTM</stp>
        <stp>2</stp>
        <stp>600060.SH</stp>
        <stp>2020/11/13</stp>
        <tr r="BK54" s="8"/>
      </tp>
      <tp>
        <v>25.55714583</v>
        <stp/>
        <stp>EM_S_VAL_PE_TTM</stp>
        <stp>2</stp>
        <stp>600690.SH</stp>
        <stp>2020/10/15</stp>
        <tr r="BP33" s="8"/>
      </tp>
      <tp>
        <v>24.821531629999999</v>
        <stp/>
        <stp>EM_S_VAL_PE_TTM</stp>
        <stp>2</stp>
        <stp>600690.SH</stp>
        <stp>2020/12/15</stp>
        <tr r="BP76" s="8"/>
      </tp>
      <tp>
        <v>9.5562045399999995</v>
        <stp/>
        <stp>EM_S_VAL_PE_TTM</stp>
        <stp>2</stp>
        <stp>002420.SZ</stp>
        <stp>2020/12/30</stp>
        <tr r="AW87" s="8"/>
      </tp>
      <tp>
        <v>10.13536845</v>
        <stp/>
        <stp>EM_S_VAL_PE_TTM</stp>
        <stp>2</stp>
        <stp>002420.SZ</stp>
        <stp>2020/10/30</stp>
        <tr r="AW44" s="8"/>
      </tp>
      <tp>
        <v>10.111236630000001</v>
        <stp/>
        <stp>EM_S_VAL_PE_TTM</stp>
        <stp>2</stp>
        <stp>002420.SZ</stp>
        <stp>2020/11/30</stp>
        <tr r="AW65" s="8"/>
      </tp>
      <tp>
        <v>100.32081383000001</v>
        <stp/>
        <stp>EM_S_VAL_PE_TTM</stp>
        <stp>2</stp>
        <stp>300650.SZ</stp>
        <stp>2020/10/12</stp>
        <tr r="M30" s="8"/>
      </tp>
      <tp>
        <v>182.92932675</v>
        <stp/>
        <stp>EM_S_VAL_PE_TTM</stp>
        <stp>2</stp>
        <stp>300650.SZ</stp>
        <stp>2020/11/12</stp>
        <tr r="M53" s="8"/>
      </tp>
      <tp>
        <v>16.182412240000001</v>
        <stp/>
        <stp>EM_S_VAL_PE_TTM</stp>
        <stp>2</stp>
        <stp>600060.SH</stp>
        <stp>2020/12/14</stp>
        <tr r="BK75" s="8"/>
      </tp>
      <tp>
        <v>21.11068337</v>
        <stp/>
        <stp>EM_S_VAL_PE_TTM</stp>
        <stp>2</stp>
        <stp>600060.SH</stp>
        <stp>2020/10/14</stp>
        <tr r="BK32" s="8"/>
      </tp>
      <tp>
        <v>27.34090277</v>
        <stp/>
        <stp>EM_S_VAL_PE_TTM</stp>
        <stp>2</stp>
        <stp>600690.SH</stp>
        <stp>2020/11/12</stp>
        <tr r="BP53" s="8"/>
      </tp>
      <tp>
        <v>25.301907289999999</v>
        <stp/>
        <stp>EM_S_VAL_PE_TTM</stp>
        <stp>2</stp>
        <stp>600690.SH</stp>
        <stp>2020/10/12</stp>
        <tr r="BP30" s="8"/>
      </tp>
      <tp>
        <v>9.6286000299999994</v>
        <stp/>
        <stp>EM_S_VAL_PE_TTM</stp>
        <stp>2</stp>
        <stp>002420.SZ</stp>
        <stp>2020/12/31</stp>
        <tr r="AW88" s="8"/>
      </tp>
      <tp>
        <v>99.687757469999994</v>
        <stp/>
        <stp>EM_S_VAL_PE_TTM</stp>
        <stp>2</stp>
        <stp>300650.SZ</stp>
        <stp>2020/10/13</stp>
        <tr r="M31" s="8"/>
      </tp>
      <tp>
        <v>183.70925799</v>
        <stp/>
        <stp>EM_S_VAL_PE_TTM</stp>
        <stp>2</stp>
        <stp>300650.SZ</stp>
        <stp>2020/11/13</stp>
        <tr r="M54" s="8"/>
      </tp>
      <tp>
        <v>16.831520189999999</v>
        <stp/>
        <stp>EM_S_VAL_PE_TTM</stp>
        <stp>2</stp>
        <stp>600060.SH</stp>
        <stp>2020/12/15</stp>
        <tr r="BK76" s="8"/>
      </tp>
      <tp>
        <v>20.775834750000001</v>
        <stp/>
        <stp>EM_S_VAL_PE_TTM</stp>
        <stp>2</stp>
        <stp>600060.SH</stp>
        <stp>2020/10/15</stp>
        <tr r="BK33" s="8"/>
      </tp>
      <tp>
        <v>27.102325960000002</v>
        <stp/>
        <stp>EM_S_VAL_PE_TTM</stp>
        <stp>2</stp>
        <stp>600690.SH</stp>
        <stp>2020/11/13</stp>
        <tr r="BP54" s="8"/>
      </tp>
      <tp>
        <v>25.978844290000001</v>
        <stp/>
        <stp>EM_S_VAL_PE_TTM</stp>
        <stp>2</stp>
        <stp>600690.SH</stp>
        <stp>2020/10/13</stp>
        <tr r="BP31" s="8"/>
      </tp>
      <tp>
        <v>159.53138960999999</v>
        <stp/>
        <stp>EM_S_VAL_PE_TTM</stp>
        <stp>2</stp>
        <stp>300650.SZ</stp>
        <stp>2020/12/10</stp>
        <tr r="M73" s="8"/>
      </tp>
      <tp>
        <v>184.34738354999999</v>
        <stp/>
        <stp>EM_S_VAL_PE_TTM</stp>
        <stp>2</stp>
        <stp>300650.SZ</stp>
        <stp>2020/11/10</stp>
        <tr r="M51" s="8"/>
      </tp>
      <tp>
        <v>18.583752359999998</v>
        <stp/>
        <stp>EM_S_VAL_PE_TTM</stp>
        <stp>2</stp>
        <stp>002790.SZ</stp>
        <stp>2020/12/31</stp>
        <tr r="X88" s="8"/>
      </tp>
      <tp>
        <v>16.68056485</v>
        <stp/>
        <stp>EM_S_VAL_PE_TTM</stp>
        <stp>2</stp>
        <stp>600060.SH</stp>
        <stp>2020/12/16</stp>
        <tr r="BK77" s="8"/>
      </tp>
      <tp>
        <v>20.577969660000001</v>
        <stp/>
        <stp>EM_S_VAL_PE_TTM</stp>
        <stp>2</stp>
        <stp>600060.SH</stp>
        <stp>2020/10/16</stp>
        <tr r="BK34" s="8"/>
      </tp>
      <tp>
        <v>16.906997860000001</v>
        <stp/>
        <stp>EM_S_VAL_PE_TTM</stp>
        <stp>2</stp>
        <stp>600060.SH</stp>
        <stp>2020/11/16</stp>
        <tr r="BK55" s="8"/>
      </tp>
      <tp>
        <v>27.197756680000001</v>
        <stp/>
        <stp>EM_S_VAL_PE_TTM</stp>
        <stp>2</stp>
        <stp>600690.SH</stp>
        <stp>2020/11/10</stp>
        <tr r="BP51" s="8"/>
      </tp>
      <tp>
        <v>25.002849999999999</v>
        <stp/>
        <stp>EM_S_VAL_PE_TTM</stp>
        <stp>2</stp>
        <stp>600690.SH</stp>
        <stp>2020/12/10</stp>
        <tr r="BP73" s="8"/>
      </tp>
      <tp>
        <v>155.84444194</v>
        <stp/>
        <stp>EM_S_VAL_PE_TTM</stp>
        <stp>2</stp>
        <stp>300650.SZ</stp>
        <stp>2020/12/11</stp>
        <tr r="M74" s="8"/>
      </tp>
      <tp>
        <v>184.41828638999999</v>
        <stp/>
        <stp>EM_S_VAL_PE_TTM</stp>
        <stp>2</stp>
        <stp>300650.SZ</stp>
        <stp>2020/11/11</stp>
        <tr r="M52" s="8"/>
      </tp>
      <tp>
        <v>19.801308550000002</v>
        <stp/>
        <stp>EM_S_VAL_PE_TTM</stp>
        <stp>2</stp>
        <stp>002790.SZ</stp>
        <stp>2020/11/30</stp>
        <tr r="X65" s="8"/>
      </tp>
      <tp>
        <v>19.06436665</v>
        <stp/>
        <stp>EM_S_VAL_PE_TTM</stp>
        <stp>2</stp>
        <stp>002790.SZ</stp>
        <stp>2020/10/30</stp>
        <tr r="X44" s="8"/>
      </tp>
      <tp>
        <v>18.39150665</v>
        <stp/>
        <stp>EM_S_VAL_PE_TTM</stp>
        <stp>2</stp>
        <stp>002790.SZ</stp>
        <stp>2020/12/30</stp>
        <tr r="X87" s="8"/>
      </tp>
      <tp>
        <v>16.967379990000001</v>
        <stp/>
        <stp>EM_S_VAL_PE_TTM</stp>
        <stp>2</stp>
        <stp>600060.SH</stp>
        <stp>2020/12/17</stp>
        <tr r="BK78" s="8"/>
      </tp>
      <tp>
        <v>16.982475529999999</v>
        <stp/>
        <stp>EM_S_VAL_PE_TTM</stp>
        <stp>2</stp>
        <stp>600060.SH</stp>
        <stp>2020/11/17</stp>
        <tr r="BK56" s="8"/>
      </tp>
      <tp>
        <v>26.720603059999998</v>
        <stp/>
        <stp>EM_S_VAL_PE_TTM</stp>
        <stp>2</stp>
        <stp>600690.SH</stp>
        <stp>2020/11/11</stp>
        <tr r="BP52" s="8"/>
      </tp>
      <tp>
        <v>25.098280729999999</v>
        <stp/>
        <stp>EM_S_VAL_PE_TTM</stp>
        <stp>2</stp>
        <stp>600690.SH</stp>
        <stp>2020/12/11</stp>
        <tr r="BP74" s="8"/>
      </tp>
      <tp>
        <v>57.905395949999999</v>
        <stp/>
        <stp>EM_S_VAL_PE_TTM</stp>
        <stp>2</stp>
        <stp>002050.SZ</stp>
        <stp>2020/10/28</stp>
        <tr r="BC42" s="8"/>
      </tp>
      <tp>
        <v>21.289249250000001</v>
        <stp/>
        <stp>EM_S_VAL_PE_TTM</stp>
        <stp>2</stp>
        <stp>002860.SZ</stp>
        <stp>2020/10/20</stp>
        <tr r="N36" s="8"/>
      </tp>
      <tp>
        <v>61.159339019999997</v>
        <stp/>
        <stp>EM_S_VAL_PE_TTM</stp>
        <stp>2</stp>
        <stp>002050.SZ</stp>
        <stp>2020/12/28</stp>
        <tr r="BC85" s="8"/>
      </tp>
      <tp>
        <v>26.543274749999998</v>
        <stp/>
        <stp>EM_S_VAL_PE_TTM</stp>
        <stp>2</stp>
        <stp>002860.SZ</stp>
        <stp>2020/11/20</stp>
        <tr r="N59" s="8"/>
      </tp>
      <tp>
        <v>27.12233282</v>
        <stp/>
        <stp>EM_S_VAL_PE_TTM</stp>
        <stp>2</stp>
        <stp>002860.SZ</stp>
        <stp>2020/12/21</stp>
        <tr r="N80" s="8"/>
      </tp>
      <tp>
        <v>58.916090390000001</v>
        <stp/>
        <stp>EM_S_VAL_PE_TTM</stp>
        <stp>2</stp>
        <stp>002050.SZ</stp>
        <stp>2020/10/29</stp>
        <tr r="BC43" s="8"/>
      </tp>
      <tp>
        <v>20.91705958</v>
        <stp/>
        <stp>EM_S_VAL_PE_TTM</stp>
        <stp>2</stp>
        <stp>002860.SZ</stp>
        <stp>2020/10/21</stp>
        <tr r="N37" s="8"/>
      </tp>
      <tp>
        <v>58.423068720000003</v>
        <stp/>
        <stp>EM_S_VAL_PE_TTM</stp>
        <stp>2</stp>
        <stp>002050.SZ</stp>
        <stp>2020/12/29</stp>
        <tr r="BC86" s="8"/>
      </tp>
      <tp>
        <v>37.916053380000001</v>
        <stp/>
        <stp>EM_S_VAL_PE_TTM</stp>
        <stp>2</stp>
        <stp>002260.SZ</stp>
        <stp>2020/12/28</stp>
        <tr r="AZ85" s="8"/>
      </tp>
      <tp>
        <v>27.12233282</v>
        <stp/>
        <stp>EM_S_VAL_PE_TTM</stp>
        <stp>2</stp>
        <stp>002860.SZ</stp>
        <stp>2020/12/22</stp>
        <tr r="N81" s="8"/>
      </tp>
      <tp>
        <v>37.916053380000001</v>
        <stp/>
        <stp>EM_S_VAL_PE_TTM</stp>
        <stp>2</stp>
        <stp>002260.SZ</stp>
        <stp>2020/10/28</stp>
        <tr r="AZ42" s="8"/>
      </tp>
      <tp>
        <v>20.70863336</v>
        <stp/>
        <stp>EM_S_VAL_PE_TTM</stp>
        <stp>2</stp>
        <stp>002860.SZ</stp>
        <stp>2020/10/22</stp>
        <tr r="N38" s="8"/>
      </tp>
      <tp>
        <v>-1.70881756</v>
        <stp/>
        <stp>EM_S_VAL_PE_TTM</stp>
        <stp>2</stp>
        <stp>002290.SZ</stp>
        <stp>2020/10/28</stp>
        <tr r="AY42" s="8"/>
      </tp>
      <tp>
        <v>-1.84662543</v>
        <stp/>
        <stp>EM_S_VAL_PE_TTM</stp>
        <stp>2</stp>
        <stp>002290.SZ</stp>
        <stp>2020/12/28</stp>
        <tr r="AY85" s="8"/>
      </tp>
      <tp>
        <v>37.916053380000001</v>
        <stp/>
        <stp>EM_S_VAL_PE_TTM</stp>
        <stp>2</stp>
        <stp>002260.SZ</stp>
        <stp>2020/12/29</stp>
        <tr r="AZ86" s="8"/>
      </tp>
      <tp>
        <v>27.813466640000001</v>
        <stp/>
        <stp>EM_S_VAL_PE_TTM</stp>
        <stp>2</stp>
        <stp>002860.SZ</stp>
        <stp>2020/12/23</stp>
        <tr r="N82" s="8"/>
      </tp>
      <tp>
        <v>37.916053380000001</v>
        <stp/>
        <stp>EM_S_VAL_PE_TTM</stp>
        <stp>2</stp>
        <stp>002260.SZ</stp>
        <stp>2020/10/29</stp>
        <tr r="AZ43" s="8"/>
      </tp>
      <tp>
        <v>20.663970599999999</v>
        <stp/>
        <stp>EM_S_VAL_PE_TTM</stp>
        <stp>2</stp>
        <stp>002860.SZ</stp>
        <stp>2020/10/23</stp>
        <tr r="N39" s="8"/>
      </tp>
      <tp>
        <v>26.48723687</v>
        <stp/>
        <stp>EM_S_VAL_PE_TTM</stp>
        <stp>2</stp>
        <stp>002860.SZ</stp>
        <stp>2020/11/23</stp>
        <tr r="N60" s="8"/>
      </tp>
      <tp>
        <v>-1.7945646799999999</v>
        <stp/>
        <stp>EM_S_VAL_PE_TTM</stp>
        <stp>2</stp>
        <stp>002290.SZ</stp>
        <stp>2020/10/29</stp>
        <tr r="AY43" s="8"/>
      </tp>
      <tp>
        <v>-1.80068947</v>
        <stp/>
        <stp>EM_S_VAL_PE_TTM</stp>
        <stp>2</stp>
        <stp>002290.SZ</stp>
        <stp>2020/12/29</stp>
        <tr r="AY86" s="8"/>
      </tp>
      <tp>
        <v>9.4838090499999996</v>
        <stp/>
        <stp>EM_S_VAL_PE_TTM</stp>
        <stp>2</stp>
        <stp>002420.SZ</stp>
        <stp>2020/12/28</stp>
        <tr r="AW85" s="8"/>
      </tp>
      <tp>
        <v>10.062972970000001</v>
        <stp/>
        <stp>EM_S_VAL_PE_TTM</stp>
        <stp>2</stp>
        <stp>002420.SZ</stp>
        <stp>2020/10/28</stp>
        <tr r="AW42" s="8"/>
      </tp>
      <tp>
        <v>27.701390889999999</v>
        <stp/>
        <stp>EM_S_VAL_PE_TTM</stp>
        <stp>2</stp>
        <stp>002860.SZ</stp>
        <stp>2020/12/24</stp>
        <tr r="N83" s="8"/>
      </tp>
      <tp>
        <v>26.543274749999998</v>
        <stp/>
        <stp>EM_S_VAL_PE_TTM</stp>
        <stp>2</stp>
        <stp>002860.SZ</stp>
        <stp>2020/11/24</stp>
        <tr r="N61" s="8"/>
      </tp>
      <tp>
        <v>9.4838090499999996</v>
        <stp/>
        <stp>EM_S_VAL_PE_TTM</stp>
        <stp>2</stp>
        <stp>002420.SZ</stp>
        <stp>2020/12/29</stp>
        <tr r="AW86" s="8"/>
      </tp>
      <tp>
        <v>10.111236630000001</v>
        <stp/>
        <stp>EM_S_VAL_PE_TTM</stp>
        <stp>2</stp>
        <stp>002420.SZ</stp>
        <stp>2020/10/29</stp>
        <tr r="AW43" s="8"/>
      </tp>
      <tp>
        <v>27.79478735</v>
        <stp/>
        <stp>EM_S_VAL_PE_TTM</stp>
        <stp>2</stp>
        <stp>002860.SZ</stp>
        <stp>2020/12/25</stp>
        <tr r="N84" s="8"/>
      </tp>
      <tp>
        <v>26.52459546</v>
        <stp/>
        <stp>EM_S_VAL_PE_TTM</stp>
        <stp>2</stp>
        <stp>002860.SZ</stp>
        <stp>2020/11/25</stp>
        <tr r="N62" s="8"/>
      </tp>
      <tp>
        <v>20.67885819</v>
        <stp/>
        <stp>EM_S_VAL_PE_TTM</stp>
        <stp>2</stp>
        <stp>002860.SZ</stp>
        <stp>2020/10/26</stp>
        <tr r="N40" s="8"/>
      </tp>
      <tp>
        <v>26.24440607</v>
        <stp/>
        <stp>EM_S_VAL_PE_TTM</stp>
        <stp>2</stp>
        <stp>002860.SZ</stp>
        <stp>2020/11/26</stp>
        <tr r="N63" s="8"/>
      </tp>
      <tp>
        <v>17.644477169999998</v>
        <stp/>
        <stp>EM_S_VAL_PE_TTM</stp>
        <stp>2</stp>
        <stp>002790.SZ</stp>
        <stp>2020/10/29</stp>
        <tr r="X43" s="8"/>
      </tp>
      <tp>
        <v>18.39150665</v>
        <stp/>
        <stp>EM_S_VAL_PE_TTM</stp>
        <stp>2</stp>
        <stp>002790.SZ</stp>
        <stp>2020/12/29</stp>
        <tr r="X86" s="8"/>
      </tp>
      <tp>
        <v>25.953956430000002</v>
        <stp/>
        <stp>EM_S_VAL_PE_TTM</stp>
        <stp>2</stp>
        <stp>002860.SZ</stp>
        <stp>2020/10/27</stp>
        <tr r="N41" s="8"/>
      </tp>
      <tp>
        <v>26.076292429999999</v>
        <stp/>
        <stp>EM_S_VAL_PE_TTM</stp>
        <stp>2</stp>
        <stp>002860.SZ</stp>
        <stp>2020/11/27</stp>
        <tr r="N64" s="8"/>
      </tp>
      <tp>
        <v>17.587375300000001</v>
        <stp/>
        <stp>EM_S_VAL_PE_TTM</stp>
        <stp>2</stp>
        <stp>002790.SZ</stp>
        <stp>2020/10/28</stp>
        <tr r="X42" s="8"/>
      </tp>
      <tp>
        <v>18.327424740000001</v>
        <stp/>
        <stp>EM_S_VAL_PE_TTM</stp>
        <stp>2</stp>
        <stp>002790.SZ</stp>
        <stp>2020/12/28</stp>
        <tr r="X85" s="8"/>
      </tp>
      <tp>
        <v>9.3872817400000006</v>
        <stp/>
        <stp>EM_S_VAL_PE_TTM</stp>
        <stp>2</stp>
        <stp>002420.SZ</stp>
        <stp>2020/12/24</stp>
        <tr r="AW83" s="8"/>
      </tp>
      <tp>
        <v>10.473214069999999</v>
        <stp/>
        <stp>EM_S_VAL_PE_TTM</stp>
        <stp>2</stp>
        <stp>002420.SZ</stp>
        <stp>2020/11/24</stp>
        <tr r="AW61" s="8"/>
      </tp>
      <tp>
        <v>61.8002672</v>
        <stp/>
        <stp>EM_S_VAL_PE_TTM</stp>
        <stp>2</stp>
        <stp>002050.SZ</stp>
        <stp>2020/11/20</stp>
        <tr r="BC59" s="8"/>
      </tp>
      <tp>
        <v>37.916053380000001</v>
        <stp/>
        <stp>EM_S_VAL_PE_TTM</stp>
        <stp>2</stp>
        <stp>002260.SZ</stp>
        <stp>2020/12/22</stp>
        <tr r="AZ81" s="8"/>
      </tp>
      <tp>
        <v>27.888183810000001</v>
        <stp/>
        <stp>EM_S_VAL_PE_TTM</stp>
        <stp>2</stp>
        <stp>002860.SZ</stp>
        <stp>2020/12/28</stp>
        <tr r="N85" s="8"/>
      </tp>
      <tp>
        <v>60.071728409999999</v>
        <stp/>
        <stp>EM_S_VAL_PE_TTM</stp>
        <stp>2</stp>
        <stp>002050.SZ</stp>
        <stp>2020/10/20</stp>
        <tr r="BC36" s="8"/>
      </tp>
      <tp>
        <v>31.437194510000001</v>
        <stp/>
        <stp>EM_S_VAL_PE_TTM</stp>
        <stp>2</stp>
        <stp>002260.SZ</stp>
        <stp>2020/10/22</stp>
        <tr r="AZ38" s="8"/>
      </tp>
      <tp>
        <v>25.804473600000001</v>
        <stp/>
        <stp>EM_S_VAL_PE_TTM</stp>
        <stp>2</stp>
        <stp>002860.SZ</stp>
        <stp>2020/10/28</stp>
        <tr r="N42" s="8"/>
      </tp>
      <tp>
        <v>19.70518569</v>
        <stp/>
        <stp>EM_S_VAL_PE_TTM</stp>
        <stp>2</stp>
        <stp>002790.SZ</stp>
        <stp>2020/11/27</stp>
        <tr r="X64" s="8"/>
      </tp>
      <tp>
        <v>-1.1626773399999999</v>
        <stp/>
        <stp>EM_S_VAL_PE_TTM</stp>
        <stp>2</stp>
        <stp>002290.SZ</stp>
        <stp>2020/10/22</stp>
        <tr r="AY38" s="8"/>
      </tp>
      <tp>
        <v>17.6730281</v>
        <stp/>
        <stp>EM_S_VAL_PE_TTM</stp>
        <stp>2</stp>
        <stp>002790.SZ</stp>
        <stp>2020/10/27</stp>
        <tr r="X41" s="8"/>
      </tp>
      <tp>
        <v>-1.8894989900000001</v>
        <stp/>
        <stp>EM_S_VAL_PE_TTM</stp>
        <stp>2</stp>
        <stp>002290.SZ</stp>
        <stp>2020/12/22</stp>
        <tr r="AY81" s="8"/>
      </tp>
      <tp>
        <v>9.5079408799999996</v>
        <stp/>
        <stp>EM_S_VAL_PE_TTM</stp>
        <stp>2</stp>
        <stp>002420.SZ</stp>
        <stp>2020/12/25</stp>
        <tr r="AW84" s="8"/>
      </tp>
      <tp>
        <v>10.328423089999999</v>
        <stp/>
        <stp>EM_S_VAL_PE_TTM</stp>
        <stp>2</stp>
        <stp>002420.SZ</stp>
        <stp>2020/11/25</stp>
        <tr r="AW62" s="8"/>
      </tp>
      <tp>
        <v>37.916053380000001</v>
        <stp/>
        <stp>EM_S_VAL_PE_TTM</stp>
        <stp>2</stp>
        <stp>002260.SZ</stp>
        <stp>2020/12/23</stp>
        <tr r="AZ82" s="8"/>
      </tp>
      <tp>
        <v>27.234408569999999</v>
        <stp/>
        <stp>EM_S_VAL_PE_TTM</stp>
        <stp>2</stp>
        <stp>002860.SZ</stp>
        <stp>2020/12/29</stp>
        <tr r="N86" s="8"/>
      </tp>
      <tp>
        <v>55.193776730000003</v>
        <stp/>
        <stp>EM_S_VAL_PE_TTM</stp>
        <stp>2</stp>
        <stp>002050.SZ</stp>
        <stp>2020/10/21</stp>
        <tr r="BC37" s="8"/>
      </tp>
      <tp>
        <v>31.437194510000001</v>
        <stp/>
        <stp>EM_S_VAL_PE_TTM</stp>
        <stp>2</stp>
        <stp>002260.SZ</stp>
        <stp>2020/10/23</stp>
        <tr r="AZ39" s="8"/>
      </tp>
      <tp>
        <v>25.46813723</v>
        <stp/>
        <stp>EM_S_VAL_PE_TTM</stp>
        <stp>2</stp>
        <stp>002860.SZ</stp>
        <stp>2020/10/29</stp>
        <tr r="N43" s="8"/>
      </tp>
      <tp>
        <v>59.384460990000001</v>
        <stp/>
        <stp>EM_S_VAL_PE_TTM</stp>
        <stp>2</stp>
        <stp>002050.SZ</stp>
        <stp>2020/12/21</stp>
        <tr r="BC80" s="8"/>
      </tp>
      <tp>
        <v>37.916053380000001</v>
        <stp/>
        <stp>EM_S_VAL_PE_TTM</stp>
        <stp>2</stp>
        <stp>002260.SZ</stp>
        <stp>2020/11/23</stp>
        <tr r="AZ60" s="8"/>
      </tp>
      <tp>
        <v>-2.01811966</v>
        <stp/>
        <stp>EM_S_VAL_PE_TTM</stp>
        <stp>2</stp>
        <stp>002290.SZ</stp>
        <stp>2020/11/23</stp>
        <tr r="AY60" s="8"/>
      </tp>
      <tp>
        <v>19.673144740000001</v>
        <stp/>
        <stp>EM_S_VAL_PE_TTM</stp>
        <stp>2</stp>
        <stp>002790.SZ</stp>
        <stp>2020/11/26</stp>
        <tr r="X63" s="8"/>
      </tp>
      <tp>
        <v>-1.65063201</v>
        <stp/>
        <stp>EM_S_VAL_PE_TTM</stp>
        <stp>2</stp>
        <stp>002290.SZ</stp>
        <stp>2020/10/23</stp>
        <tr r="AY39" s="8"/>
      </tp>
      <tp>
        <v>17.644477169999998</v>
        <stp/>
        <stp>EM_S_VAL_PE_TTM</stp>
        <stp>2</stp>
        <stp>002790.SZ</stp>
        <stp>2020/10/26</stp>
        <tr r="X40" s="8"/>
      </tp>
      <tp>
        <v>-1.8680622099999999</v>
        <stp/>
        <stp>EM_S_VAL_PE_TTM</stp>
        <stp>2</stp>
        <stp>002290.SZ</stp>
        <stp>2020/12/23</stp>
        <tr r="AY82" s="8"/>
      </tp>
      <tp>
        <v>9.9423138200000007</v>
        <stp/>
        <stp>EM_S_VAL_PE_TTM</stp>
        <stp>2</stp>
        <stp>002420.SZ</stp>
        <stp>2020/10/26</stp>
        <tr r="AW40" s="8"/>
      </tp>
      <tp>
        <v>10.352554919999999</v>
        <stp/>
        <stp>EM_S_VAL_PE_TTM</stp>
        <stp>2</stp>
        <stp>002420.SZ</stp>
        <stp>2020/11/26</stp>
        <tr r="AW63" s="8"/>
      </tp>
      <tp>
        <v>56.377028760000002</v>
        <stp/>
        <stp>EM_S_VAL_PE_TTM</stp>
        <stp>2</stp>
        <stp>002050.SZ</stp>
        <stp>2020/10/22</stp>
        <tr r="BC38" s="8"/>
      </tp>
      <tp>
        <v>31.437194510000001</v>
        <stp/>
        <stp>EM_S_VAL_PE_TTM</stp>
        <stp>2</stp>
        <stp>002260.SZ</stp>
        <stp>2020/10/20</stp>
        <tr r="AZ36" s="8"/>
      </tp>
      <tp>
        <v>59.5077164</v>
        <stp/>
        <stp>EM_S_VAL_PE_TTM</stp>
        <stp>2</stp>
        <stp>002050.SZ</stp>
        <stp>2020/12/22</stp>
        <tr r="BC81" s="8"/>
      </tp>
      <tp>
        <v>37.916053380000001</v>
        <stp/>
        <stp>EM_S_VAL_PE_TTM</stp>
        <stp>2</stp>
        <stp>002260.SZ</stp>
        <stp>2020/11/20</stp>
        <tr r="AZ59" s="8"/>
      </tp>
      <tp>
        <v>-2.0579308200000002</v>
        <stp/>
        <stp>EM_S_VAL_PE_TTM</stp>
        <stp>2</stp>
        <stp>002290.SZ</stp>
        <stp>2020/11/20</stp>
        <tr r="AY59" s="8"/>
      </tp>
      <tp>
        <v>19.73722665</v>
        <stp/>
        <stp>EM_S_VAL_PE_TTM</stp>
        <stp>2</stp>
        <stp>002790.SZ</stp>
        <stp>2020/11/25</stp>
        <tr r="X62" s="8"/>
      </tp>
      <tp>
        <v>-1.16947662</v>
        <stp/>
        <stp>EM_S_VAL_PE_TTM</stp>
        <stp>2</stp>
        <stp>002290.SZ</stp>
        <stp>2020/10/20</stp>
        <tr r="AY36" s="8"/>
      </tp>
      <tp>
        <v>18.583752359999998</v>
        <stp/>
        <stp>EM_S_VAL_PE_TTM</stp>
        <stp>2</stp>
        <stp>002790.SZ</stp>
        <stp>2020/12/25</stp>
        <tr r="X84" s="8"/>
      </tp>
      <tp>
        <v>10.111236630000001</v>
        <stp/>
        <stp>EM_S_VAL_PE_TTM</stp>
        <stp>2</stp>
        <stp>002420.SZ</stp>
        <stp>2020/10/27</stp>
        <tr r="AW41" s="8"/>
      </tp>
      <tp>
        <v>10.328423089999999</v>
        <stp/>
        <stp>EM_S_VAL_PE_TTM</stp>
        <stp>2</stp>
        <stp>002420.SZ</stp>
        <stp>2020/11/27</stp>
        <tr r="AW64" s="8"/>
      </tp>
      <tp>
        <v>61.898871540000002</v>
        <stp/>
        <stp>EM_S_VAL_PE_TTM</stp>
        <stp>2</stp>
        <stp>002050.SZ</stp>
        <stp>2020/11/23</stp>
        <tr r="BC60" s="8"/>
      </tp>
      <tp>
        <v>37.916053380000001</v>
        <stp/>
        <stp>EM_S_VAL_PE_TTM</stp>
        <stp>2</stp>
        <stp>002260.SZ</stp>
        <stp>2020/12/21</stp>
        <tr r="AZ80" s="8"/>
      </tp>
      <tp>
        <v>55.267729979999999</v>
        <stp/>
        <stp>EM_S_VAL_PE_TTM</stp>
        <stp>2</stp>
        <stp>002050.SZ</stp>
        <stp>2020/10/23</stp>
        <tr r="BC39" s="8"/>
      </tp>
      <tp>
        <v>31.437194510000001</v>
        <stp/>
        <stp>EM_S_VAL_PE_TTM</stp>
        <stp>2</stp>
        <stp>002260.SZ</stp>
        <stp>2020/10/21</stp>
        <tr r="AZ37" s="8"/>
      </tp>
      <tp>
        <v>60.518410840000001</v>
        <stp/>
        <stp>EM_S_VAL_PE_TTM</stp>
        <stp>2</stp>
        <stp>002050.SZ</stp>
        <stp>2020/12/23</stp>
        <tr r="BC82" s="8"/>
      </tp>
      <tp>
        <v>19.929472359999998</v>
        <stp/>
        <stp>EM_S_VAL_PE_TTM</stp>
        <stp>2</stp>
        <stp>002790.SZ</stp>
        <stp>2020/11/24</stp>
        <tr r="X61" s="8"/>
      </tp>
      <tp>
        <v>-1.16721019</v>
        <stp/>
        <stp>EM_S_VAL_PE_TTM</stp>
        <stp>2</stp>
        <stp>002290.SZ</stp>
        <stp>2020/10/21</stp>
        <tr r="AY37" s="8"/>
      </tp>
      <tp>
        <v>-1.9293101500000001</v>
        <stp/>
        <stp>EM_S_VAL_PE_TTM</stp>
        <stp>2</stp>
        <stp>002290.SZ</stp>
        <stp>2020/12/21</stp>
        <tr r="AY80" s="8"/>
      </tp>
      <tp>
        <v>18.295383789999999</v>
        <stp/>
        <stp>EM_S_VAL_PE_TTM</stp>
        <stp>2</stp>
        <stp>002790.SZ</stp>
        <stp>2020/12/24</stp>
        <tr r="X83" s="8"/>
      </tp>
      <tp>
        <v>10.36188553</v>
        <stp/>
        <stp>EM_S_VAL_PE_TTM</stp>
        <stp>2</stp>
        <stp>002420.SZ</stp>
        <stp>2020/10/20</stp>
        <tr r="AW36" s="8"/>
      </tp>
      <tp>
        <v>10.497345899999999</v>
        <stp/>
        <stp>EM_S_VAL_PE_TTM</stp>
        <stp>2</stp>
        <stp>002420.SZ</stp>
        <stp>2020/11/20</stp>
        <tr r="AW59" s="8"/>
      </tp>
      <tp>
        <v>59.211903399999997</v>
        <stp/>
        <stp>EM_S_VAL_PE_TTM</stp>
        <stp>2</stp>
        <stp>002050.SZ</stp>
        <stp>2020/11/24</stp>
        <tr r="BC61" s="8"/>
      </tp>
      <tp>
        <v>37.916053380000001</v>
        <stp/>
        <stp>EM_S_VAL_PE_TTM</stp>
        <stp>2</stp>
        <stp>002260.SZ</stp>
        <stp>2020/10/26</stp>
        <tr r="AZ40" s="8"/>
      </tp>
      <tp>
        <v>60.173295670000002</v>
        <stp/>
        <stp>EM_S_VAL_PE_TTM</stp>
        <stp>2</stp>
        <stp>002050.SZ</stp>
        <stp>2020/12/24</stp>
        <tr r="BC83" s="8"/>
      </tp>
      <tp>
        <v>37.916053380000001</v>
        <stp/>
        <stp>EM_S_VAL_PE_TTM</stp>
        <stp>2</stp>
        <stp>002260.SZ</stp>
        <stp>2020/11/26</stp>
        <tr r="AZ63" s="8"/>
      </tp>
      <tp>
        <v>-1.9752460999999999</v>
        <stp/>
        <stp>EM_S_VAL_PE_TTM</stp>
        <stp>2</stp>
        <stp>002290.SZ</stp>
        <stp>2020/11/26</stp>
        <tr r="AY63" s="8"/>
      </tp>
      <tp>
        <v>19.99355426</v>
        <stp/>
        <stp>EM_S_VAL_PE_TTM</stp>
        <stp>2</stp>
        <stp>002790.SZ</stp>
        <stp>2020/11/23</stp>
        <tr r="X60" s="8"/>
      </tp>
      <tp>
        <v>-1.6751311900000001</v>
        <stp/>
        <stp>EM_S_VAL_PE_TTM</stp>
        <stp>2</stp>
        <stp>002290.SZ</stp>
        <stp>2020/10/26</stp>
        <tr r="AY40" s="8"/>
      </tp>
      <tp>
        <v>17.615926229999999</v>
        <stp/>
        <stp>EM_S_VAL_PE_TTM</stp>
        <stp>2</stp>
        <stp>002790.SZ</stp>
        <stp>2020/10/23</stp>
        <tr r="X39" s="8"/>
      </tp>
      <tp>
        <v>18.775998080000001</v>
        <stp/>
        <stp>EM_S_VAL_PE_TTM</stp>
        <stp>2</stp>
        <stp>002790.SZ</stp>
        <stp>2020/12/23</stp>
        <tr r="X82" s="8"/>
      </tp>
      <tp>
        <v>9.6527318599999994</v>
        <stp/>
        <stp>EM_S_VAL_PE_TTM</stp>
        <stp>2</stp>
        <stp>002420.SZ</stp>
        <stp>2020/12/21</stp>
        <tr r="AW80" s="8"/>
      </tp>
      <tp>
        <v>10.21279365</v>
        <stp/>
        <stp>EM_S_VAL_PE_TTM</stp>
        <stp>2</stp>
        <stp>002420.SZ</stp>
        <stp>2020/10/21</stp>
        <tr r="AW37" s="8"/>
      </tp>
      <tp>
        <v>56.05656467</v>
        <stp/>
        <stp>EM_S_VAL_PE_TTM</stp>
        <stp>2</stp>
        <stp>002050.SZ</stp>
        <stp>2020/11/25</stp>
        <tr r="BC62" s="8"/>
      </tp>
      <tp>
        <v>37.916053380000001</v>
        <stp/>
        <stp>EM_S_VAL_PE_TTM</stp>
        <stp>2</stp>
        <stp>002260.SZ</stp>
        <stp>2020/10/27</stp>
        <tr r="AZ41" s="8"/>
      </tp>
      <tp>
        <v>61.750965030000003</v>
        <stp/>
        <stp>EM_S_VAL_PE_TTM</stp>
        <stp>2</stp>
        <stp>002050.SZ</stp>
        <stp>2020/12/25</stp>
        <tr r="BC84" s="8"/>
      </tp>
      <tp>
        <v>37.916053380000001</v>
        <stp/>
        <stp>EM_S_VAL_PE_TTM</stp>
        <stp>2</stp>
        <stp>002260.SZ</stp>
        <stp>2020/11/27</stp>
        <tr r="AZ64" s="8"/>
      </tp>
      <tp>
        <v>-1.9844332899999999</v>
        <stp/>
        <stp>EM_S_VAL_PE_TTM</stp>
        <stp>2</stp>
        <stp>002290.SZ</stp>
        <stp>2020/11/27</stp>
        <tr r="AY64" s="8"/>
      </tp>
      <tp>
        <v>-1.64144482</v>
        <stp/>
        <stp>EM_S_VAL_PE_TTM</stp>
        <stp>2</stp>
        <stp>002290.SZ</stp>
        <stp>2020/10/27</stp>
        <tr r="AY41" s="8"/>
      </tp>
      <tp>
        <v>17.758680900000002</v>
        <stp/>
        <stp>EM_S_VAL_PE_TTM</stp>
        <stp>2</stp>
        <stp>002790.SZ</stp>
        <stp>2020/10/22</stp>
        <tr r="X38" s="8"/>
      </tp>
      <tp>
        <v>18.872120930000001</v>
        <stp/>
        <stp>EM_S_VAL_PE_TTM</stp>
        <stp>2</stp>
        <stp>002790.SZ</stp>
        <stp>2020/12/22</stp>
        <tr r="X81" s="8"/>
      </tp>
      <tp>
        <v>9.5320727099999996</v>
        <stp/>
        <stp>EM_S_VAL_PE_TTM</stp>
        <stp>2</stp>
        <stp>002420.SZ</stp>
        <stp>2020/12/22</stp>
        <tr r="AW81" s="8"/>
      </tp>
      <tp>
        <v>10.26249095</v>
        <stp/>
        <stp>EM_S_VAL_PE_TTM</stp>
        <stp>2</stp>
        <stp>002420.SZ</stp>
        <stp>2020/10/22</stp>
        <tr r="AW38" s="8"/>
      </tp>
      <tp>
        <v>57.31376994</v>
        <stp/>
        <stp>EM_S_VAL_PE_TTM</stp>
        <stp>2</stp>
        <stp>002050.SZ</stp>
        <stp>2020/11/26</stp>
        <tr r="BC63" s="8"/>
      </tp>
      <tp>
        <v>37.916053380000001</v>
        <stp/>
        <stp>EM_S_VAL_PE_TTM</stp>
        <stp>2</stp>
        <stp>002260.SZ</stp>
        <stp>2020/12/24</stp>
        <tr r="AZ83" s="8"/>
      </tp>
      <tp>
        <v>54.725406139999997</v>
        <stp/>
        <stp>EM_S_VAL_PE_TTM</stp>
        <stp>2</stp>
        <stp>002050.SZ</stp>
        <stp>2020/10/26</stp>
        <tr r="BC40" s="8"/>
      </tp>
      <tp>
        <v>37.916053380000001</v>
        <stp/>
        <stp>EM_S_VAL_PE_TTM</stp>
        <stp>2</stp>
        <stp>002260.SZ</stp>
        <stp>2020/11/24</stp>
        <tr r="AZ61" s="8"/>
      </tp>
      <tp>
        <v>-2.0395564400000001</v>
        <stp/>
        <stp>EM_S_VAL_PE_TTM</stp>
        <stp>2</stp>
        <stp>002290.SZ</stp>
        <stp>2020/11/24</stp>
        <tr r="AY61" s="8"/>
      </tp>
      <tp>
        <v>17.90143557</v>
        <stp/>
        <stp>EM_S_VAL_PE_TTM</stp>
        <stp>2</stp>
        <stp>002790.SZ</stp>
        <stp>2020/10/21</stp>
        <tr r="X37" s="8"/>
      </tp>
      <tp>
        <v>-1.8619374099999999</v>
        <stp/>
        <stp>EM_S_VAL_PE_TTM</stp>
        <stp>2</stp>
        <stp>002290.SZ</stp>
        <stp>2020/12/24</stp>
        <tr r="AY83" s="8"/>
      </tp>
      <tp>
        <v>19.224571409999999</v>
        <stp/>
        <stp>EM_S_VAL_PE_TTM</stp>
        <stp>2</stp>
        <stp>002790.SZ</stp>
        <stp>2020/12/21</stp>
        <tr r="X80" s="8"/>
      </tp>
      <tp>
        <v>9.5320727099999996</v>
        <stp/>
        <stp>EM_S_VAL_PE_TTM</stp>
        <stp>2</stp>
        <stp>002420.SZ</stp>
        <stp>2020/12/23</stp>
        <tr r="AW82" s="8"/>
      </tp>
      <tp>
        <v>10.43643147</v>
        <stp/>
        <stp>EM_S_VAL_PE_TTM</stp>
        <stp>2</stp>
        <stp>002420.SZ</stp>
        <stp>2020/10/23</stp>
        <tr r="AW39" s="8"/>
      </tp>
      <tp>
        <v>10.497345899999999</v>
        <stp/>
        <stp>EM_S_VAL_PE_TTM</stp>
        <stp>2</stp>
        <stp>002420.SZ</stp>
        <stp>2020/11/23</stp>
        <tr r="AW60" s="8"/>
      </tp>
      <tp>
        <v>57.708187279999997</v>
        <stp/>
        <stp>EM_S_VAL_PE_TTM</stp>
        <stp>2</stp>
        <stp>002050.SZ</stp>
        <stp>2020/11/27</stp>
        <tr r="BC64" s="8"/>
      </tp>
      <tp>
        <v>37.916053380000001</v>
        <stp/>
        <stp>EM_S_VAL_PE_TTM</stp>
        <stp>2</stp>
        <stp>002260.SZ</stp>
        <stp>2020/12/25</stp>
        <tr r="AZ84" s="8"/>
      </tp>
      <tp>
        <v>56.007262500000003</v>
        <stp/>
        <stp>EM_S_VAL_PE_TTM</stp>
        <stp>2</stp>
        <stp>002050.SZ</stp>
        <stp>2020/10/27</stp>
        <tr r="BC41" s="8"/>
      </tp>
      <tp>
        <v>37.916053380000001</v>
        <stp/>
        <stp>EM_S_VAL_PE_TTM</stp>
        <stp>2</stp>
        <stp>002260.SZ</stp>
        <stp>2020/11/25</stp>
        <tr r="AZ62" s="8"/>
      </tp>
      <tp>
        <v>-2.0487436300000001</v>
        <stp/>
        <stp>EM_S_VAL_PE_TTM</stp>
        <stp>2</stp>
        <stp>002290.SZ</stp>
        <stp>2020/11/25</stp>
        <tr r="AY62" s="8"/>
      </tp>
      <tp>
        <v>20.057636169999999</v>
        <stp/>
        <stp>EM_S_VAL_PE_TTM</stp>
        <stp>2</stp>
        <stp>002790.SZ</stp>
        <stp>2020/11/20</stp>
        <tr r="X59" s="8"/>
      </tp>
      <tp>
        <v>18.129843050000002</v>
        <stp/>
        <stp>EM_S_VAL_PE_TTM</stp>
        <stp>2</stp>
        <stp>002790.SZ</stp>
        <stp>2020/10/20</stp>
        <tr r="X36" s="8"/>
      </tp>
      <tp>
        <v>-1.8680622099999999</v>
        <stp/>
        <stp>EM_S_VAL_PE_TTM</stp>
        <stp>2</stp>
        <stp>002290.SZ</stp>
        <stp>2020/12/25</stp>
        <tr r="AY84" s="8"/>
      </tp>
      <tp>
        <v>59.976087</v>
        <stp/>
        <stp>EM_S_VAL_PE_TTM</stp>
        <stp>2</stp>
        <stp>002050.SZ</stp>
        <stp>2020/11/18</stp>
        <tr r="BC57" s="8"/>
      </tp>
      <tp>
        <v>25.777423750000001</v>
        <stp/>
        <stp>EM_S_VAL_PE_TTM</stp>
        <stp>2</stp>
        <stp>002860.SZ</stp>
        <stp>2020/12/10</stp>
        <tr r="N73" s="8"/>
      </tp>
      <tp>
        <v>53.98587362</v>
        <stp/>
        <stp>EM_S_VAL_PE_TTM</stp>
        <stp>2</stp>
        <stp>002050.SZ</stp>
        <stp>2020/12/18</stp>
        <tr r="BC79" s="8"/>
      </tp>
      <tp>
        <v>24.870205909999999</v>
        <stp/>
        <stp>EM_S_VAL_PE_TTM</stp>
        <stp>2</stp>
        <stp>002860.SZ</stp>
        <stp>2020/11/10</stp>
        <tr r="N51" s="8"/>
      </tp>
      <tp>
        <v>61.331896610000001</v>
        <stp/>
        <stp>EM_S_VAL_PE_TTM</stp>
        <stp>2</stp>
        <stp>002050.SZ</stp>
        <stp>2020/11/19</stp>
        <tr r="BC58" s="8"/>
      </tp>
      <tp>
        <v>26.225726770000001</v>
        <stp/>
        <stp>EM_S_VAL_PE_TTM</stp>
        <stp>2</stp>
        <stp>002860.SZ</stp>
        <stp>2020/12/11</stp>
        <tr r="N74" s="8"/>
      </tp>
      <tp>
        <v>58.186303629999998</v>
        <stp/>
        <stp>EM_S_VAL_PE_TTM</stp>
        <stp>2</stp>
        <stp>002050.SZ</stp>
        <stp>2020/10/19</stp>
        <tr r="BC35" s="8"/>
      </tp>
      <tp>
        <v>24.589925600000001</v>
        <stp/>
        <stp>EM_S_VAL_PE_TTM</stp>
        <stp>2</stp>
        <stp>002860.SZ</stp>
        <stp>2020/11/11</stp>
        <tr r="N52" s="8"/>
      </tp>
      <tp>
        <v>37.916053380000001</v>
        <stp/>
        <stp>EM_S_VAL_PE_TTM</stp>
        <stp>2</stp>
        <stp>002260.SZ</stp>
        <stp>2020/12/18</stp>
        <tr r="AZ79" s="8"/>
      </tp>
      <tp>
        <v>21.48278788</v>
        <stp/>
        <stp>EM_S_VAL_PE_TTM</stp>
        <stp>2</stp>
        <stp>002860.SZ</stp>
        <stp>2020/10/12</stp>
        <tr r="N30" s="8"/>
      </tp>
      <tp>
        <v>37.916053380000001</v>
        <stp/>
        <stp>EM_S_VAL_PE_TTM</stp>
        <stp>2</stp>
        <stp>002260.SZ</stp>
        <stp>2020/11/18</stp>
        <tr r="AZ57" s="8"/>
      </tp>
      <tp>
        <v>24.795464490000001</v>
        <stp/>
        <stp>EM_S_VAL_PE_TTM</stp>
        <stp>2</stp>
        <stp>002860.SZ</stp>
        <stp>2020/11/12</stp>
        <tr r="N53" s="8"/>
      </tp>
      <tp>
        <v>-2.1589899300000002</v>
        <stp/>
        <stp>EM_S_VAL_PE_TTM</stp>
        <stp>2</stp>
        <stp>002290.SZ</stp>
        <stp>2020/11/18</stp>
        <tr r="AY57" s="8"/>
      </tp>
      <tp>
        <v>-1.9476845300000001</v>
        <stp/>
        <stp>EM_S_VAL_PE_TTM</stp>
        <stp>2</stp>
        <stp>002290.SZ</stp>
        <stp>2020/12/18</stp>
        <tr r="AY79" s="8"/>
      </tp>
      <tp>
        <v>31.437194510000001</v>
        <stp/>
        <stp>EM_S_VAL_PE_TTM</stp>
        <stp>2</stp>
        <stp>002260.SZ</stp>
        <stp>2020/10/19</stp>
        <tr r="AZ35" s="8"/>
      </tp>
      <tp>
        <v>21.423237530000002</v>
        <stp/>
        <stp>EM_S_VAL_PE_TTM</stp>
        <stp>2</stp>
        <stp>002860.SZ</stp>
        <stp>2020/10/13</stp>
        <tr r="N31" s="8"/>
      </tp>
      <tp>
        <v>37.916053380000001</v>
        <stp/>
        <stp>EM_S_VAL_PE_TTM</stp>
        <stp>2</stp>
        <stp>002260.SZ</stp>
        <stp>2020/11/19</stp>
        <tr r="AZ58" s="8"/>
      </tp>
      <tp>
        <v>25.21704497</v>
        <stp/>
        <stp>EM_S_VAL_PE_TTM</stp>
        <stp>2</stp>
        <stp>002860.SZ</stp>
        <stp>2020/11/13</stp>
        <tr r="N54" s="8"/>
      </tp>
      <tp>
        <v>-2.0518060299999998</v>
        <stp/>
        <stp>EM_S_VAL_PE_TTM</stp>
        <stp>2</stp>
        <stp>002290.SZ</stp>
        <stp>2020/11/19</stp>
        <tr r="AY58" s="8"/>
      </tp>
      <tp>
        <v>-1.1626773399999999</v>
        <stp/>
        <stp>EM_S_VAL_PE_TTM</stp>
        <stp>2</stp>
        <stp>002290.SZ</stp>
        <stp>2020/10/19</stp>
        <tr r="AY35" s="8"/>
      </tp>
      <tp>
        <v>9.4838090499999996</v>
        <stp/>
        <stp>EM_S_VAL_PE_TTM</stp>
        <stp>2</stp>
        <stp>002420.SZ</stp>
        <stp>2020/12/18</stp>
        <tr r="AW79" s="8"/>
      </tp>
      <tp>
        <v>10.521477730000001</v>
        <stp/>
        <stp>EM_S_VAL_PE_TTM</stp>
        <stp>2</stp>
        <stp>002420.SZ</stp>
        <stp>2020/11/18</stp>
        <tr r="AW57" s="8"/>
      </tp>
      <tp>
        <v>27.365163620000001</v>
        <stp/>
        <stp>EM_S_VAL_PE_TTM</stp>
        <stp>2</stp>
        <stp>002860.SZ</stp>
        <stp>2020/12/14</stp>
        <tr r="N75" s="8"/>
      </tp>
      <tp>
        <v>21.453012709999999</v>
        <stp/>
        <stp>EM_S_VAL_PE_TTM</stp>
        <stp>2</stp>
        <stp>002860.SZ</stp>
        <stp>2020/10/14</stp>
        <tr r="N32" s="8"/>
      </tp>
      <tp>
        <v>10.163096360000001</v>
        <stp/>
        <stp>EM_S_VAL_PE_TTM</stp>
        <stp>2</stp>
        <stp>002420.SZ</stp>
        <stp>2020/10/19</stp>
        <tr r="AW35" s="8"/>
      </tp>
      <tp>
        <v>10.376686749999999</v>
        <stp/>
        <stp>EM_S_VAL_PE_TTM</stp>
        <stp>2</stp>
        <stp>002420.SZ</stp>
        <stp>2020/11/19</stp>
        <tr r="AW58" s="8"/>
      </tp>
      <tp>
        <v>26.431198989999999</v>
        <stp/>
        <stp>EM_S_VAL_PE_TTM</stp>
        <stp>2</stp>
        <stp>002860.SZ</stp>
        <stp>2020/12/15</stp>
        <tr r="N76" s="8"/>
      </tp>
      <tp>
        <v>21.512563060000002</v>
        <stp/>
        <stp>EM_S_VAL_PE_TTM</stp>
        <stp>2</stp>
        <stp>002860.SZ</stp>
        <stp>2020/10/15</stp>
        <tr r="N33" s="8"/>
      </tp>
      <tp>
        <v>26.748746969999999</v>
        <stp/>
        <stp>EM_S_VAL_PE_TTM</stp>
        <stp>2</stp>
        <stp>002860.SZ</stp>
        <stp>2020/12/16</stp>
        <tr r="N77" s="8"/>
      </tp>
      <tp>
        <v>21.408349950000002</v>
        <stp/>
        <stp>EM_S_VAL_PE_TTM</stp>
        <stp>2</stp>
        <stp>002860.SZ</stp>
        <stp>2020/10/16</stp>
        <tr r="N34" s="8"/>
      </tp>
      <tp>
        <v>25.441196489999999</v>
        <stp/>
        <stp>EM_S_VAL_PE_TTM</stp>
        <stp>2</stp>
        <stp>002860.SZ</stp>
        <stp>2020/11/16</stp>
        <tr r="N55" s="8"/>
      </tp>
      <tp>
        <v>20.057636169999999</v>
        <stp/>
        <stp>EM_S_VAL_PE_TTM</stp>
        <stp>2</stp>
        <stp>002790.SZ</stp>
        <stp>2020/11/19</stp>
        <tr r="X58" s="8"/>
      </tp>
      <tp>
        <v>17.929986509999999</v>
        <stp/>
        <stp>EM_S_VAL_PE_TTM</stp>
        <stp>2</stp>
        <stp>002790.SZ</stp>
        <stp>2020/10/19</stp>
        <tr r="X35" s="8"/>
      </tp>
      <tp>
        <v>26.543274749999998</v>
        <stp/>
        <stp>EM_S_VAL_PE_TTM</stp>
        <stp>2</stp>
        <stp>002860.SZ</stp>
        <stp>2020/12/17</stp>
        <tr r="N78" s="8"/>
      </tp>
      <tp>
        <v>26.337802530000001</v>
        <stp/>
        <stp>EM_S_VAL_PE_TTM</stp>
        <stp>2</stp>
        <stp>002860.SZ</stp>
        <stp>2020/11/17</stp>
        <tr r="N56" s="8"/>
      </tp>
      <tp>
        <v>20.089677120000001</v>
        <stp/>
        <stp>EM_S_VAL_PE_TTM</stp>
        <stp>2</stp>
        <stp>002790.SZ</stp>
        <stp>2020/11/18</stp>
        <tr r="X57" s="8"/>
      </tp>
      <tp>
        <v>19.320694270000001</v>
        <stp/>
        <stp>EM_S_VAL_PE_TTM</stp>
        <stp>2</stp>
        <stp>002790.SZ</stp>
        <stp>2020/12/18</stp>
        <tr r="X79" s="8"/>
      </tp>
      <tp>
        <v>9.8699183300000009</v>
        <stp/>
        <stp>EM_S_VAL_PE_TTM</stp>
        <stp>2</stp>
        <stp>002420.SZ</stp>
        <stp>2020/12/14</stp>
        <tr r="AW75" s="8"/>
      </tp>
      <tp>
        <v>10.18794501</v>
        <stp/>
        <stp>EM_S_VAL_PE_TTM</stp>
        <stp>2</stp>
        <stp>002420.SZ</stp>
        <stp>2020/10/14</stp>
        <tr r="AW32" s="8"/>
      </tp>
      <tp>
        <v>65.078861349999997</v>
        <stp/>
        <stp>EM_S_VAL_PE_TTM</stp>
        <stp>2</stp>
        <stp>002050.SZ</stp>
        <stp>2020/11/10</stp>
        <tr r="BC51" s="8"/>
      </tp>
      <tp>
        <v>26.468557579999999</v>
        <stp/>
        <stp>EM_S_VAL_PE_TTM</stp>
        <stp>2</stp>
        <stp>002860.SZ</stp>
        <stp>2020/12/18</stp>
        <tr r="N79" s="8"/>
      </tp>
      <tp>
        <v>31.437194510000001</v>
        <stp/>
        <stp>EM_S_VAL_PE_TTM</stp>
        <stp>2</stp>
        <stp>002260.SZ</stp>
        <stp>2020/10/12</stp>
        <tr r="AZ30" s="8"/>
      </tp>
      <tp>
        <v>54.725406139999997</v>
        <stp/>
        <stp>EM_S_VAL_PE_TTM</stp>
        <stp>2</stp>
        <stp>002050.SZ</stp>
        <stp>2020/12/10</stp>
        <tr r="BC73" s="8"/>
      </tp>
      <tp>
        <v>37.916053380000001</v>
        <stp/>
        <stp>EM_S_VAL_PE_TTM</stp>
        <stp>2</stp>
        <stp>002260.SZ</stp>
        <stp>2020/11/12</stp>
        <tr r="AZ53" s="8"/>
      </tp>
      <tp>
        <v>26.31912324</v>
        <stp/>
        <stp>EM_S_VAL_PE_TTM</stp>
        <stp>2</stp>
        <stp>002860.SZ</stp>
        <stp>2020/11/18</stp>
        <tr r="N57" s="8"/>
      </tp>
      <tp>
        <v>-2.2049258799999998</v>
        <stp/>
        <stp>EM_S_VAL_PE_TTM</stp>
        <stp>2</stp>
        <stp>002290.SZ</stp>
        <stp>2020/11/12</stp>
        <tr r="AY53" s="8"/>
      </tp>
      <tp>
        <v>19.99355426</v>
        <stp/>
        <stp>EM_S_VAL_PE_TTM</stp>
        <stp>2</stp>
        <stp>002790.SZ</stp>
        <stp>2020/11/17</stp>
        <tr r="X56" s="8"/>
      </tp>
      <tp>
        <v>-1.1332137799999999</v>
        <stp/>
        <stp>EM_S_VAL_PE_TTM</stp>
        <stp>2</stp>
        <stp>002290.SZ</stp>
        <stp>2020/10/12</stp>
        <tr r="AY30" s="8"/>
      </tp>
      <tp>
        <v>19.416817120000001</v>
        <stp/>
        <stp>EM_S_VAL_PE_TTM</stp>
        <stp>2</stp>
        <stp>002790.SZ</stp>
        <stp>2020/12/17</stp>
        <tr r="X78" s="8"/>
      </tp>
      <tp>
        <v>16.46922738</v>
        <stp/>
        <stp>EM_S_VAL_PE_TTM</stp>
        <stp>2</stp>
        <stp>600060.SH</stp>
        <stp>2020/12/30</stp>
        <tr r="BK87" s="8"/>
      </tp>
      <tp>
        <v>19.005277060000001</v>
        <stp/>
        <stp>EM_S_VAL_PE_TTM</stp>
        <stp>2</stp>
        <stp>600060.SH</stp>
        <stp>2020/10/30</stp>
        <tr r="BK44" s="8"/>
      </tp>
      <tp>
        <v>16.831520189999999</v>
        <stp/>
        <stp>EM_S_VAL_PE_TTM</stp>
        <stp>2</stp>
        <stp>600060.SH</stp>
        <stp>2020/11/30</stp>
        <tr r="BK65" s="8"/>
      </tp>
      <tp>
        <v>9.8699183300000009</v>
        <stp/>
        <stp>EM_S_VAL_PE_TTM</stp>
        <stp>2</stp>
        <stp>002420.SZ</stp>
        <stp>2020/12/15</stp>
        <tr r="AW76" s="8"/>
      </tp>
      <tp>
        <v>10.06370177</v>
        <stp/>
        <stp>EM_S_VAL_PE_TTM</stp>
        <stp>2</stp>
        <stp>002420.SZ</stp>
        <stp>2020/10/15</stp>
        <tr r="AW33" s="8"/>
      </tp>
      <tp>
        <v>62.564450800000003</v>
        <stp/>
        <stp>EM_S_VAL_PE_TTM</stp>
        <stp>2</stp>
        <stp>002050.SZ</stp>
        <stp>2020/11/11</stp>
        <tr r="BC52" s="8"/>
      </tp>
      <tp>
        <v>31.437194510000001</v>
        <stp/>
        <stp>EM_S_VAL_PE_TTM</stp>
        <stp>2</stp>
        <stp>002260.SZ</stp>
        <stp>2020/10/13</stp>
        <tr r="AZ31" s="8"/>
      </tp>
      <tp>
        <v>21.080823039999999</v>
        <stp/>
        <stp>EM_S_VAL_PE_TTM</stp>
        <stp>2</stp>
        <stp>002860.SZ</stp>
        <stp>2020/10/19</stp>
        <tr r="N35" s="8"/>
      </tp>
      <tp>
        <v>54.355639879999998</v>
        <stp/>
        <stp>EM_S_VAL_PE_TTM</stp>
        <stp>2</stp>
        <stp>002050.SZ</stp>
        <stp>2020/12/11</stp>
        <tr r="BC74" s="8"/>
      </tp>
      <tp>
        <v>37.916053380000001</v>
        <stp/>
        <stp>EM_S_VAL_PE_TTM</stp>
        <stp>2</stp>
        <stp>002260.SZ</stp>
        <stp>2020/11/13</stp>
        <tr r="AZ54" s="8"/>
      </tp>
      <tp>
        <v>26.6740298</v>
        <stp/>
        <stp>EM_S_VAL_PE_TTM</stp>
        <stp>2</stp>
        <stp>002860.SZ</stp>
        <stp>2020/11/19</stp>
        <tr r="N58" s="8"/>
      </tp>
      <tp>
        <v>-2.30904738</v>
        <stp/>
        <stp>EM_S_VAL_PE_TTM</stp>
        <stp>2</stp>
        <stp>002290.SZ</stp>
        <stp>2020/11/13</stp>
        <tr r="AY54" s="8"/>
      </tp>
      <tp>
        <v>20.057636169999999</v>
        <stp/>
        <stp>EM_S_VAL_PE_TTM</stp>
        <stp>2</stp>
        <stp>002790.SZ</stp>
        <stp>2020/11/16</stp>
        <tr r="X55" s="8"/>
      </tp>
      <tp>
        <v>-1.1354802100000001</v>
        <stp/>
        <stp>EM_S_VAL_PE_TTM</stp>
        <stp>2</stp>
        <stp>002290.SZ</stp>
        <stp>2020/10/13</stp>
        <tr r="AY31" s="8"/>
      </tp>
      <tp>
        <v>18.38680145</v>
        <stp/>
        <stp>EM_S_VAL_PE_TTM</stp>
        <stp>2</stp>
        <stp>002790.SZ</stp>
        <stp>2020/10/16</stp>
        <tr r="X34" s="8"/>
      </tp>
      <tp>
        <v>19.35273522</v>
        <stp/>
        <stp>EM_S_VAL_PE_TTM</stp>
        <stp>2</stp>
        <stp>002790.SZ</stp>
        <stp>2020/12/16</stp>
        <tr r="X77" s="8"/>
      </tp>
      <tp>
        <v>17.329672800000001</v>
        <stp/>
        <stp>EM_S_VAL_PE_TTM</stp>
        <stp>2</stp>
        <stp>600060.SH</stp>
        <stp>2020/12/31</stp>
        <tr r="BK88" s="8"/>
      </tp>
      <tp>
        <v>9.4596772199999997</v>
        <stp/>
        <stp>EM_S_VAL_PE_TTM</stp>
        <stp>2</stp>
        <stp>002420.SZ</stp>
        <stp>2020/12/16</stp>
        <tr r="AW77" s="8"/>
      </tp>
      <tp>
        <v>10.088550420000001</v>
        <stp/>
        <stp>EM_S_VAL_PE_TTM</stp>
        <stp>2</stp>
        <stp>002420.SZ</stp>
        <stp>2020/10/16</stp>
        <tr r="AW34" s="8"/>
      </tp>
      <tp>
        <v>10.81105969</v>
        <stp/>
        <stp>EM_S_VAL_PE_TTM</stp>
        <stp>2</stp>
        <stp>002420.SZ</stp>
        <stp>2020/11/16</stp>
        <tr r="AW55" s="8"/>
      </tp>
      <tp>
        <v>62.73700839</v>
        <stp/>
        <stp>EM_S_VAL_PE_TTM</stp>
        <stp>2</stp>
        <stp>002050.SZ</stp>
        <stp>2020/11/12</stp>
        <tr r="BC53" s="8"/>
      </tp>
      <tp>
        <v>37.916053380000001</v>
        <stp/>
        <stp>EM_S_VAL_PE_TTM</stp>
        <stp>2</stp>
        <stp>002260.SZ</stp>
        <stp>2020/12/10</stp>
        <tr r="AZ73" s="8"/>
      </tp>
      <tp>
        <v>62.795119749999998</v>
        <stp/>
        <stp>EM_S_VAL_PE_TTM</stp>
        <stp>2</stp>
        <stp>002050.SZ</stp>
        <stp>2020/10/12</stp>
        <tr r="BC30" s="8"/>
      </tp>
      <tp>
        <v>37.916053380000001</v>
        <stp/>
        <stp>EM_S_VAL_PE_TTM</stp>
        <stp>2</stp>
        <stp>002260.SZ</stp>
        <stp>2020/11/10</stp>
        <tr r="AZ51" s="8"/>
      </tp>
      <tp>
        <v>-2.0609932199999998</v>
        <stp/>
        <stp>EM_S_VAL_PE_TTM</stp>
        <stp>2</stp>
        <stp>002290.SZ</stp>
        <stp>2020/11/10</stp>
        <tr r="AY51" s="8"/>
      </tp>
      <tp>
        <v>18.101292109999999</v>
        <stp/>
        <stp>EM_S_VAL_PE_TTM</stp>
        <stp>2</stp>
        <stp>002790.SZ</stp>
        <stp>2020/10/15</stp>
        <tr r="X33" s="8"/>
      </tp>
      <tp>
        <v>-1.8527502199999999</v>
        <stp/>
        <stp>EM_S_VAL_PE_TTM</stp>
        <stp>2</stp>
        <stp>002290.SZ</stp>
        <stp>2020/12/10</stp>
        <tr r="AY73" s="8"/>
      </tp>
      <tp>
        <v>19.544980930000001</v>
        <stp/>
        <stp>EM_S_VAL_PE_TTM</stp>
        <stp>2</stp>
        <stp>002790.SZ</stp>
        <stp>2020/12/15</stp>
        <tr r="X76" s="8"/>
      </tp>
      <tp>
        <v>9.4355453899999997</v>
        <stp/>
        <stp>EM_S_VAL_PE_TTM</stp>
        <stp>2</stp>
        <stp>002420.SZ</stp>
        <stp>2020/12/17</stp>
        <tr r="AW78" s="8"/>
      </tp>
      <tp>
        <v>10.497345899999999</v>
        <stp/>
        <stp>EM_S_VAL_PE_TTM</stp>
        <stp>2</stp>
        <stp>002420.SZ</stp>
        <stp>2020/11/17</stp>
        <tr r="AW56" s="8"/>
      </tp>
      <tp>
        <v>63.106774649999998</v>
        <stp/>
        <stp>EM_S_VAL_PE_TTM</stp>
        <stp>2</stp>
        <stp>002050.SZ</stp>
        <stp>2020/11/13</stp>
        <tr r="BC54" s="8"/>
      </tp>
      <tp>
        <v>37.916053380000001</v>
        <stp/>
        <stp>EM_S_VAL_PE_TTM</stp>
        <stp>2</stp>
        <stp>002260.SZ</stp>
        <stp>2020/12/11</stp>
        <tr r="AZ74" s="8"/>
      </tp>
      <tp>
        <v>61.800034449999998</v>
        <stp/>
        <stp>EM_S_VAL_PE_TTM</stp>
        <stp>2</stp>
        <stp>002050.SZ</stp>
        <stp>2020/10/13</stp>
        <tr r="BC31" s="8"/>
      </tp>
      <tp>
        <v>37.916053380000001</v>
        <stp/>
        <stp>EM_S_VAL_PE_TTM</stp>
        <stp>2</stp>
        <stp>002260.SZ</stp>
        <stp>2020/11/11</stp>
        <tr r="AZ52" s="8"/>
      </tp>
      <tp>
        <v>-2.10080438</v>
        <stp/>
        <stp>EM_S_VAL_PE_TTM</stp>
        <stp>2</stp>
        <stp>002290.SZ</stp>
        <stp>2020/11/11</stp>
        <tr r="AY52" s="8"/>
      </tp>
      <tp>
        <v>18.101292109999999</v>
        <stp/>
        <stp>EM_S_VAL_PE_TTM</stp>
        <stp>2</stp>
        <stp>002790.SZ</stp>
        <stp>2020/10/14</stp>
        <tr r="X32" s="8"/>
      </tp>
      <tp>
        <v>-1.80987666</v>
        <stp/>
        <stp>EM_S_VAL_PE_TTM</stp>
        <stp>2</stp>
        <stp>002290.SZ</stp>
        <stp>2020/12/11</stp>
        <tr r="AY74" s="8"/>
      </tp>
      <tp>
        <v>19.544980930000001</v>
        <stp/>
        <stp>EM_S_VAL_PE_TTM</stp>
        <stp>2</stp>
        <stp>002790.SZ</stp>
        <stp>2020/12/14</stp>
        <tr r="X75" s="8"/>
      </tp>
      <tp>
        <v>10.062972970000001</v>
        <stp/>
        <stp>EM_S_VAL_PE_TTM</stp>
        <stp>2</stp>
        <stp>002420.SZ</stp>
        <stp>2020/12/10</stp>
        <tr r="AW73" s="8"/>
      </tp>
      <tp>
        <v>10.521477730000001</v>
        <stp/>
        <stp>EM_S_VAL_PE_TTM</stp>
        <stp>2</stp>
        <stp>002420.SZ</stp>
        <stp>2020/11/10</stp>
        <tr r="AW51" s="8"/>
      </tp>
      <tp>
        <v>37.916053380000001</v>
        <stp/>
        <stp>EM_S_VAL_PE_TTM</stp>
        <stp>2</stp>
        <stp>002260.SZ</stp>
        <stp>2020/12/16</stp>
        <tr r="AZ77" s="8"/>
      </tp>
      <tp>
        <v>62.03571255</v>
        <stp/>
        <stp>EM_S_VAL_PE_TTM</stp>
        <stp>2</stp>
        <stp>002050.SZ</stp>
        <stp>2020/10/14</stp>
        <tr r="BC32" s="8"/>
      </tp>
      <tp>
        <v>31.437194510000001</v>
        <stp/>
        <stp>EM_S_VAL_PE_TTM</stp>
        <stp>2</stp>
        <stp>002260.SZ</stp>
        <stp>2020/10/16</stp>
        <tr r="AZ34" s="8"/>
      </tp>
      <tp>
        <v>54.626801800000003</v>
        <stp/>
        <stp>EM_S_VAL_PE_TTM</stp>
        <stp>2</stp>
        <stp>002050.SZ</stp>
        <stp>2020/12/14</stp>
        <tr r="BC75" s="8"/>
      </tp>
      <tp>
        <v>37.916053380000001</v>
        <stp/>
        <stp>EM_S_VAL_PE_TTM</stp>
        <stp>2</stp>
        <stp>002260.SZ</stp>
        <stp>2020/11/16</stp>
        <tr r="AZ55" s="8"/>
      </tp>
      <tp>
        <v>-2.1926762900000001</v>
        <stp/>
        <stp>EM_S_VAL_PE_TTM</stp>
        <stp>2</stp>
        <stp>002290.SZ</stp>
        <stp>2020/11/16</stp>
        <tr r="AY55" s="8"/>
      </tp>
      <tp>
        <v>19.833349500000001</v>
        <stp/>
        <stp>EM_S_VAL_PE_TTM</stp>
        <stp>2</stp>
        <stp>002790.SZ</stp>
        <stp>2020/11/13</stp>
        <tr r="X54" s="8"/>
      </tp>
      <tp>
        <v>-1.16947662</v>
        <stp/>
        <stp>EM_S_VAL_PE_TTM</stp>
        <stp>2</stp>
        <stp>002290.SZ</stp>
        <stp>2020/10/16</stp>
        <tr r="AY34" s="8"/>
      </tp>
      <tp>
        <v>18.301148649999998</v>
        <stp/>
        <stp>EM_S_VAL_PE_TTM</stp>
        <stp>2</stp>
        <stp>002790.SZ</stp>
        <stp>2020/10/13</stp>
        <tr r="X31" s="8"/>
      </tp>
      <tp>
        <v>-1.8527502199999999</v>
        <stp/>
        <stp>EM_S_VAL_PE_TTM</stp>
        <stp>2</stp>
        <stp>002290.SZ</stp>
        <stp>2020/12/16</stp>
        <tr r="AY77" s="8"/>
      </tp>
      <tp>
        <v>9.7975228399999992</v>
        <stp/>
        <stp>EM_S_VAL_PE_TTM</stp>
        <stp>2</stp>
        <stp>002420.SZ</stp>
        <stp>2020/12/11</stp>
        <tr r="AW74" s="8"/>
      </tp>
      <tp>
        <v>10.666268710000001</v>
        <stp/>
        <stp>EM_S_VAL_PE_TTM</stp>
        <stp>2</stp>
        <stp>002420.SZ</stp>
        <stp>2020/11/11</stp>
        <tr r="AW52" s="8"/>
      </tp>
      <tp>
        <v>37.916053380000001</v>
        <stp/>
        <stp>EM_S_VAL_PE_TTM</stp>
        <stp>2</stp>
        <stp>002260.SZ</stp>
        <stp>2020/12/17</stp>
        <tr r="AZ78" s="8"/>
      </tp>
      <tp>
        <v>61.014440800000003</v>
        <stp/>
        <stp>EM_S_VAL_PE_TTM</stp>
        <stp>2</stp>
        <stp>002050.SZ</stp>
        <stp>2020/10/15</stp>
        <tr r="BC33" s="8"/>
      </tp>
      <tp>
        <v>54.626801800000003</v>
        <stp/>
        <stp>EM_S_VAL_PE_TTM</stp>
        <stp>2</stp>
        <stp>002050.SZ</stp>
        <stp>2020/12/15</stp>
        <tr r="BC76" s="8"/>
      </tp>
      <tp>
        <v>37.916053380000001</v>
        <stp/>
        <stp>EM_S_VAL_PE_TTM</stp>
        <stp>2</stp>
        <stp>002260.SZ</stp>
        <stp>2020/11/17</stp>
        <tr r="AZ56" s="8"/>
      </tp>
      <tp>
        <v>-2.10080438</v>
        <stp/>
        <stp>EM_S_VAL_PE_TTM</stp>
        <stp>2</stp>
        <stp>002290.SZ</stp>
        <stp>2020/11/17</stp>
        <tr r="AY56" s="8"/>
      </tp>
      <tp>
        <v>19.641103789999999</v>
        <stp/>
        <stp>EM_S_VAL_PE_TTM</stp>
        <stp>2</stp>
        <stp>002790.SZ</stp>
        <stp>2020/11/12</stp>
        <tr r="X53" s="8"/>
      </tp>
      <tp>
        <v>18.472454249999998</v>
        <stp/>
        <stp>EM_S_VAL_PE_TTM</stp>
        <stp>2</stp>
        <stp>002790.SZ</stp>
        <stp>2020/10/12</stp>
        <tr r="X30" s="8"/>
      </tp>
      <tp>
        <v>-1.9446221299999999</v>
        <stp/>
        <stp>EM_S_VAL_PE_TTM</stp>
        <stp>2</stp>
        <stp>002290.SZ</stp>
        <stp>2020/12/17</stp>
        <tr r="AY78" s="8"/>
      </tp>
      <tp>
        <v>10.088550420000001</v>
        <stp/>
        <stp>EM_S_VAL_PE_TTM</stp>
        <stp>2</stp>
        <stp>002420.SZ</stp>
        <stp>2020/10/12</stp>
        <tr r="AW30" s="8"/>
      </tp>
      <tp>
        <v>10.931718829999999</v>
        <stp/>
        <stp>EM_S_VAL_PE_TTM</stp>
        <stp>2</stp>
        <stp>002420.SZ</stp>
        <stp>2020/11/12</stp>
        <tr r="AW53" s="8"/>
      </tp>
      <tp>
        <v>62.73700839</v>
        <stp/>
        <stp>EM_S_VAL_PE_TTM</stp>
        <stp>2</stp>
        <stp>002050.SZ</stp>
        <stp>2020/11/16</stp>
        <tr r="BC55" s="8"/>
      </tp>
      <tp>
        <v>37.916053380000001</v>
        <stp/>
        <stp>EM_S_VAL_PE_TTM</stp>
        <stp>2</stp>
        <stp>002260.SZ</stp>
        <stp>2020/12/14</stp>
        <tr r="AZ75" s="8"/>
      </tp>
      <tp>
        <v>115.64253176</v>
        <stp/>
        <stp>EM_S_VAL_PE_TTM</stp>
        <stp>2</stp>
        <stp>300650.SZ</stp>
        <stp>2020/12/30</stp>
        <tr r="M87" s="8"/>
      </tp>
      <tp>
        <v>59.757490939999997</v>
        <stp/>
        <stp>EM_S_VAL_PE_TTM</stp>
        <stp>2</stp>
        <stp>002050.SZ</stp>
        <stp>2020/10/16</stp>
        <tr r="BC34" s="8"/>
      </tp>
      <tp>
        <v>31.437194510000001</v>
        <stp/>
        <stp>EM_S_VAL_PE_TTM</stp>
        <stp>2</stp>
        <stp>002260.SZ</stp>
        <stp>2020/10/14</stp>
        <tr r="AZ32" s="8"/>
      </tp>
      <tp>
        <v>171.37216386</v>
        <stp/>
        <stp>EM_S_VAL_PE_TTM</stp>
        <stp>2</stp>
        <stp>300650.SZ</stp>
        <stp>2020/10/30</stp>
        <tr r="M44" s="8"/>
      </tp>
      <tp>
        <v>53.147736770000002</v>
        <stp/>
        <stp>EM_S_VAL_PE_TTM</stp>
        <stp>2</stp>
        <stp>002050.SZ</stp>
        <stp>2020/12/16</stp>
        <tr r="BC77" s="8"/>
      </tp>
      <tp>
        <v>146.05985003999999</v>
        <stp/>
        <stp>EM_S_VAL_PE_TTM</stp>
        <stp>2</stp>
        <stp>300650.SZ</stp>
        <stp>2020/11/30</stp>
        <tr r="M65" s="8"/>
      </tp>
      <tp>
        <v>19.641103789999999</v>
        <stp/>
        <stp>EM_S_VAL_PE_TTM</stp>
        <stp>2</stp>
        <stp>002790.SZ</stp>
        <stp>2020/11/11</stp>
        <tr r="X52" s="8"/>
      </tp>
      <tp>
        <v>-1.1468123400000001</v>
        <stp/>
        <stp>EM_S_VAL_PE_TTM</stp>
        <stp>2</stp>
        <stp>002290.SZ</stp>
        <stp>2020/10/14</stp>
        <tr r="AY32" s="8"/>
      </tp>
      <tp>
        <v>-1.874187</v>
        <stp/>
        <stp>EM_S_VAL_PE_TTM</stp>
        <stp>2</stp>
        <stp>002290.SZ</stp>
        <stp>2020/12/14</stp>
        <tr r="AY75" s="8"/>
      </tp>
      <tp>
        <v>19.512939979999999</v>
        <stp/>
        <stp>EM_S_VAL_PE_TTM</stp>
        <stp>2</stp>
        <stp>002790.SZ</stp>
        <stp>2020/12/11</stp>
        <tr r="X74" s="8"/>
      </tp>
      <tp>
        <v>25.73766659</v>
        <stp/>
        <stp>EM_S_VAL_PE_TTM</stp>
        <stp>2</stp>
        <stp>600690.SH</stp>
        <stp>2020/11/30</stp>
        <tr r="BP65" s="8"/>
      </tp>
      <tp>
        <v>23.724078290000001</v>
        <stp/>
        <stp>EM_S_VAL_PE_TTM</stp>
        <stp>2</stp>
        <stp>600690.SH</stp>
        <stp>2020/10/30</stp>
        <tr r="BP44" s="8"/>
      </tp>
      <tp>
        <v>36.794373989999997</v>
        <stp/>
        <stp>EM_S_VAL_PE_TTM</stp>
        <stp>2</stp>
        <stp>600690.SH</stp>
        <stp>2020/12/30</stp>
        <tr r="BP87" s="8"/>
      </tp>
      <tp>
        <v>10.13824771</v>
        <stp/>
        <stp>EM_S_VAL_PE_TTM</stp>
        <stp>2</stp>
        <stp>002420.SZ</stp>
        <stp>2020/10/13</stp>
        <tr r="AW31" s="8"/>
      </tp>
      <tp>
        <v>10.78692786</v>
        <stp/>
        <stp>EM_S_VAL_PE_TTM</stp>
        <stp>2</stp>
        <stp>002420.SZ</stp>
        <stp>2020/11/13</stp>
        <tr r="AW54" s="8"/>
      </tp>
      <tp>
        <v>61.849569369999998</v>
        <stp/>
        <stp>EM_S_VAL_PE_TTM</stp>
        <stp>2</stp>
        <stp>002050.SZ</stp>
        <stp>2020/11/17</stp>
        <tr r="BC56" s="8"/>
      </tp>
      <tp>
        <v>37.916053380000001</v>
        <stp/>
        <stp>EM_S_VAL_PE_TTM</stp>
        <stp>2</stp>
        <stp>002260.SZ</stp>
        <stp>2020/12/15</stp>
        <tr r="AZ76" s="8"/>
      </tp>
      <tp>
        <v>118.12413115</v>
        <stp/>
        <stp>EM_S_VAL_PE_TTM</stp>
        <stp>2</stp>
        <stp>300650.SZ</stp>
        <stp>2020/12/31</stp>
        <tr r="M88" s="8"/>
      </tp>
      <tp>
        <v>31.437194510000001</v>
        <stp/>
        <stp>EM_S_VAL_PE_TTM</stp>
        <stp>2</stp>
        <stp>002260.SZ</stp>
        <stp>2020/10/15</stp>
        <tr r="AZ33" s="8"/>
      </tp>
      <tp>
        <v>53.492851950000002</v>
        <stp/>
        <stp>EM_S_VAL_PE_TTM</stp>
        <stp>2</stp>
        <stp>002050.SZ</stp>
        <stp>2020/12/17</stp>
        <tr r="BC78" s="8"/>
      </tp>
      <tp>
        <v>19.833349500000001</v>
        <stp/>
        <stp>EM_S_VAL_PE_TTM</stp>
        <stp>2</stp>
        <stp>002790.SZ</stp>
        <stp>2020/11/10</stp>
        <tr r="X51" s="8"/>
      </tp>
      <tp>
        <v>-1.1626773399999999</v>
        <stp/>
        <stp>EM_S_VAL_PE_TTM</stp>
        <stp>2</stp>
        <stp>002290.SZ</stp>
        <stp>2020/10/15</stp>
        <tr r="AY33" s="8"/>
      </tp>
      <tp>
        <v>-1.9078733699999999</v>
        <stp/>
        <stp>EM_S_VAL_PE_TTM</stp>
        <stp>2</stp>
        <stp>002290.SZ</stp>
        <stp>2020/12/15</stp>
        <tr r="AY76" s="8"/>
      </tp>
      <tp>
        <v>19.897431409999999</v>
        <stp/>
        <stp>EM_S_VAL_PE_TTM</stp>
        <stp>2</stp>
        <stp>002790.SZ</stp>
        <stp>2020/12/10</stp>
        <tr r="X73" s="8"/>
      </tp>
      <tp>
        <v>38.247817230000003</v>
        <stp/>
        <stp>EM_S_VAL_PE_TTM</stp>
        <stp>2</stp>
        <stp>600690.SH</stp>
        <stp>2020/12/31</stp>
        <tr r="BP88" s="8"/>
      </tp>
      <tp>
        <v>16.635278249999999</v>
        <stp/>
        <stp>EM_S_VAL_PE_TTM</stp>
        <stp>2</stp>
        <stp>600060.SH</stp>
        <stp>2020/12/28</stp>
        <tr r="BK85" s="8"/>
      </tp>
      <tp>
        <v>19.89305203</v>
        <stp/>
        <stp>EM_S_VAL_PE_TTM</stp>
        <stp>2</stp>
        <stp>600060.SH</stp>
        <stp>2020/10/28</stp>
        <tr r="BK42" s="8"/>
      </tp>
      <tp>
        <v>16.68056485</v>
        <stp/>
        <stp>EM_S_VAL_PE_TTM</stp>
        <stp>2</stp>
        <stp>600060.SH</stp>
        <stp>2020/12/29</stp>
        <tr r="BK86" s="8"/>
      </tp>
      <tp>
        <v>19.74495821</v>
        <stp/>
        <stp>EM_S_VAL_PE_TTM</stp>
        <stp>2</stp>
        <stp>600060.SH</stp>
        <stp>2020/10/29</stp>
        <tr r="BK43" s="8"/>
      </tp>
      <tp>
        <v>118.62045103</v>
        <stp/>
        <stp>EM_S_VAL_PE_TTM</stp>
        <stp>2</stp>
        <stp>300650.SZ</stp>
        <stp>2020/12/28</stp>
        <tr r="M85" s="8"/>
      </tp>
      <tp>
        <v>166.62167359</v>
        <stp/>
        <stp>EM_S_VAL_PE_TTM</stp>
        <stp>2</stp>
        <stp>300650.SZ</stp>
        <stp>2020/10/28</stp>
        <tr r="M42" s="8"/>
      </tp>
      <tp>
        <v>26.700170589999999</v>
        <stp/>
        <stp>EM_S_VAL_PE_TTM</stp>
        <stp>2</stp>
        <stp>600690.SH</stp>
        <stp>2020/10/28</stp>
        <tr r="BP42" s="8"/>
      </tp>
      <tp>
        <v>37.946653310000002</v>
        <stp/>
        <stp>EM_S_VAL_PE_TTM</stp>
        <stp>2</stp>
        <stp>600690.SH</stp>
        <stp>2020/12/28</stp>
        <tr r="BP85" s="8"/>
      </tp>
      <tp>
        <v>116.42246299</v>
        <stp/>
        <stp>EM_S_VAL_PE_TTM</stp>
        <stp>2</stp>
        <stp>300650.SZ</stp>
        <stp>2020/12/29</stp>
        <tr r="M86" s="8"/>
      </tp>
      <tp>
        <v>168.53605027</v>
        <stp/>
        <stp>EM_S_VAL_PE_TTM</stp>
        <stp>2</stp>
        <stp>300650.SZ</stp>
        <stp>2020/10/29</stp>
        <tr r="M43" s="8"/>
      </tp>
      <tp>
        <v>28.087336560000001</v>
        <stp/>
        <stp>EM_S_VAL_PE_TTM</stp>
        <stp>2</stp>
        <stp>600690.SH</stp>
        <stp>2020/10/29</stp>
        <tr r="BP43" s="8"/>
      </tp>
      <tp>
        <v>36.624150899999997</v>
        <stp/>
        <stp>EM_S_VAL_PE_TTM</stp>
        <stp>2</stp>
        <stp>600690.SH</stp>
        <stp>2020/12/29</stp>
        <tr r="BP86" s="8"/>
      </tp>
      <tp>
        <v>90.564298160000007</v>
        <stp/>
        <stp>EM_S_VAL_PE_TTM</stp>
        <stp>2</stp>
        <stp>300650.SZ</stp>
        <stp>2020/10/26</stp>
        <tr r="M40" s="8"/>
      </tp>
      <tp>
        <v>153.93006525999999</v>
        <stp/>
        <stp>EM_S_VAL_PE_TTM</stp>
        <stp>2</stp>
        <stp>300650.SZ</stp>
        <stp>2020/11/26</stp>
        <tr r="M63" s="8"/>
      </tp>
      <tp>
        <v>20.59319005</v>
        <stp/>
        <stp>EM_S_VAL_PE_TTM</stp>
        <stp>2</stp>
        <stp>600060.SH</stp>
        <stp>2020/10/20</stp>
        <tr r="BK36" s="8"/>
      </tp>
      <tp>
        <v>17.25419514</v>
        <stp/>
        <stp>EM_S_VAL_PE_TTM</stp>
        <stp>2</stp>
        <stp>600060.SH</stp>
        <stp>2020/11/20</stp>
        <tr r="BK59" s="8"/>
      </tp>
      <tp>
        <v>26.090760270000001</v>
        <stp/>
        <stp>EM_S_VAL_PE_TTM</stp>
        <stp>2</stp>
        <stp>600690.SH</stp>
        <stp>2020/11/26</stp>
        <tr r="BP63" s="8"/>
      </tp>
      <tp>
        <v>25.501659190000002</v>
        <stp/>
        <stp>EM_S_VAL_PE_TTM</stp>
        <stp>2</stp>
        <stp>600690.SH</stp>
        <stp>2020/10/26</stp>
        <tr r="BP40" s="8"/>
      </tp>
      <tp>
        <v>173.28654053</v>
        <stp/>
        <stp>EM_S_VAL_PE_TTM</stp>
        <stp>2</stp>
        <stp>300650.SZ</stp>
        <stp>2020/10/27</stp>
        <tr r="M41" s="8"/>
      </tp>
      <tp>
        <v>146.41436424</v>
        <stp/>
        <stp>EM_S_VAL_PE_TTM</stp>
        <stp>2</stp>
        <stp>300650.SZ</stp>
        <stp>2020/11/27</stp>
        <tr r="M64" s="8"/>
      </tp>
      <tp>
        <v>17.07304873</v>
        <stp/>
        <stp>EM_S_VAL_PE_TTM</stp>
        <stp>2</stp>
        <stp>600060.SH</stp>
        <stp>2020/12/21</stp>
        <tr r="BK80" s="8"/>
      </tp>
      <tp>
        <v>20.501867699999998</v>
        <stp/>
        <stp>EM_S_VAL_PE_TTM</stp>
        <stp>2</stp>
        <stp>600060.SH</stp>
        <stp>2020/10/21</stp>
        <tr r="BK37" s="8"/>
      </tp>
      <tp>
        <v>27.006895230000001</v>
        <stp/>
        <stp>EM_S_VAL_PE_TTM</stp>
        <stp>2</stp>
        <stp>600690.SH</stp>
        <stp>2020/11/27</stp>
        <tr r="BP64" s="8"/>
      </tp>
      <tp>
        <v>25.546048509999999</v>
        <stp/>
        <stp>EM_S_VAL_PE_TTM</stp>
        <stp>2</stp>
        <stp>600690.SH</stp>
        <stp>2020/10/27</stp>
        <tr r="BP41" s="8"/>
      </tp>
      <tp>
        <v>119.11677091</v>
        <stp/>
        <stp>EM_S_VAL_PE_TTM</stp>
        <stp>2</stp>
        <stp>300650.SZ</stp>
        <stp>2020/12/24</stp>
        <tr r="M83" s="8"/>
      </tp>
      <tp>
        <v>156.90798452999999</v>
        <stp/>
        <stp>EM_S_VAL_PE_TTM</stp>
        <stp>2</stp>
        <stp>300650.SZ</stp>
        <stp>2020/11/24</stp>
        <tr r="M61" s="8"/>
      </tp>
      <tp>
        <v>16.89190232</v>
        <stp/>
        <stp>EM_S_VAL_PE_TTM</stp>
        <stp>2</stp>
        <stp>600060.SH</stp>
        <stp>2020/12/22</stp>
        <tr r="BK81" s="8"/>
      </tp>
      <tp>
        <v>20.273561820000001</v>
        <stp/>
        <stp>EM_S_VAL_PE_TTM</stp>
        <stp>2</stp>
        <stp>600060.SH</stp>
        <stp>2020/10/22</stp>
        <tr r="BK38" s="8"/>
      </tp>
      <tp>
        <v>27.62719495</v>
        <stp/>
        <stp>EM_S_VAL_PE_TTM</stp>
        <stp>2</stp>
        <stp>600690.SH</stp>
        <stp>2020/11/24</stp>
        <tr r="BP61" s="8"/>
      </tp>
      <tp>
        <v>37.187196479999997</v>
        <stp/>
        <stp>EM_S_VAL_PE_TTM</stp>
        <stp>2</stp>
        <stp>600690.SH</stp>
        <stp>2020/12/24</stp>
        <tr r="BP83" s="8"/>
      </tp>
      <tp>
        <v>119.32947943000001</v>
        <stp/>
        <stp>EM_S_VAL_PE_TTM</stp>
        <stp>2</stp>
        <stp>300650.SZ</stp>
        <stp>2020/12/25</stp>
        <tr r="M84" s="8"/>
      </tp>
      <tp>
        <v>155.20631638</v>
        <stp/>
        <stp>EM_S_VAL_PE_TTM</stp>
        <stp>2</stp>
        <stp>300650.SZ</stp>
        <stp>2020/11/25</stp>
        <tr r="M62" s="8"/>
      </tp>
      <tp>
        <v>16.967379990000001</v>
        <stp/>
        <stp>EM_S_VAL_PE_TTM</stp>
        <stp>2</stp>
        <stp>600060.SH</stp>
        <stp>2020/12/23</stp>
        <tr r="BK82" s="8"/>
      </tp>
      <tp>
        <v>19.999594770000002</v>
        <stp/>
        <stp>EM_S_VAL_PE_TTM</stp>
        <stp>2</stp>
        <stp>600060.SH</stp>
        <stp>2020/10/23</stp>
        <tr r="BK39" s="8"/>
      </tp>
      <tp>
        <v>17.224004069999999</v>
        <stp/>
        <stp>EM_S_VAL_PE_TTM</stp>
        <stp>2</stp>
        <stp>600060.SH</stp>
        <stp>2020/11/23</stp>
        <tr r="BK60" s="8"/>
      </tp>
      <tp>
        <v>27.006895230000001</v>
        <stp/>
        <stp>EM_S_VAL_PE_TTM</stp>
        <stp>2</stp>
        <stp>600690.SH</stp>
        <stp>2020/11/25</stp>
        <tr r="BP62" s="8"/>
      </tp>
      <tp>
        <v>37.226478729999997</v>
        <stp/>
        <stp>EM_S_VAL_PE_TTM</stp>
        <stp>2</stp>
        <stp>600690.SH</stp>
        <stp>2020/12/25</stp>
        <tr r="BP84" s="8"/>
      </tp>
      <tp>
        <v>129.255877</v>
        <stp/>
        <stp>EM_S_VAL_PE_TTM</stp>
        <stp>2</stp>
        <stp>300650.SZ</stp>
        <stp>2020/12/22</stp>
        <tr r="M81" s="8"/>
      </tp>
      <tp>
        <v>92.984807770000003</v>
        <stp/>
        <stp>EM_S_VAL_PE_TTM</stp>
        <stp>2</stp>
        <stp>300650.SZ</stp>
        <stp>2020/10/22</stp>
        <tr r="M38" s="8"/>
      </tp>
      <tp>
        <v>16.952284460000001</v>
        <stp/>
        <stp>EM_S_VAL_PE_TTM</stp>
        <stp>2</stp>
        <stp>600060.SH</stp>
        <stp>2020/12/24</stp>
        <tr r="BK83" s="8"/>
      </tp>
      <tp>
        <v>17.07304873</v>
        <stp/>
        <stp>EM_S_VAL_PE_TTM</stp>
        <stp>2</stp>
        <stp>600060.SH</stp>
        <stp>2020/11/24</stp>
        <tr r="BK61" s="8"/>
      </tp>
      <tp>
        <v>25.435075229999999</v>
        <stp/>
        <stp>EM_S_VAL_PE_TTM</stp>
        <stp>2</stp>
        <stp>600690.SH</stp>
        <stp>2020/10/22</stp>
        <tr r="BP38" s="8"/>
      </tp>
      <tp>
        <v>25.212797599999998</v>
        <stp/>
        <stp>EM_S_VAL_PE_TTM</stp>
        <stp>2</stp>
        <stp>600690.SH</stp>
        <stp>2020/12/22</stp>
        <tr r="BP81" s="8"/>
      </tp>
      <tp>
        <v>126.77427761</v>
        <stp/>
        <stp>EM_S_VAL_PE_TTM</stp>
        <stp>2</stp>
        <stp>300650.SZ</stp>
        <stp>2020/12/23</stp>
        <tr r="M82" s="8"/>
      </tp>
      <tp>
        <v>90.601536769999996</v>
        <stp/>
        <stp>EM_S_VAL_PE_TTM</stp>
        <stp>2</stp>
        <stp>300650.SZ</stp>
        <stp>2020/10/23</stp>
        <tr r="M39" s="8"/>
      </tp>
      <tp>
        <v>174.84640300999999</v>
        <stp/>
        <stp>EM_S_VAL_PE_TTM</stp>
        <stp>2</stp>
        <stp>300650.SZ</stp>
        <stp>2020/11/23</stp>
        <tr r="M60" s="8"/>
      </tp>
      <tp>
        <v>16.922093390000001</v>
        <stp/>
        <stp>EM_S_VAL_PE_TTM</stp>
        <stp>2</stp>
        <stp>600060.SH</stp>
        <stp>2020/12/25</stp>
        <tr r="BK84" s="8"/>
      </tp>
      <tp>
        <v>16.87680679</v>
        <stp/>
        <stp>EM_S_VAL_PE_TTM</stp>
        <stp>2</stp>
        <stp>600060.SH</stp>
        <stp>2020/11/25</stp>
        <tr r="BK62" s="8"/>
      </tp>
      <tp>
        <v>29.01094046</v>
        <stp/>
        <stp>EM_S_VAL_PE_TTM</stp>
        <stp>2</stp>
        <stp>600690.SH</stp>
        <stp>2020/11/23</stp>
        <tr r="BP60" s="8"/>
      </tp>
      <tp>
        <v>25.21312867</v>
        <stp/>
        <stp>EM_S_VAL_PE_TTM</stp>
        <stp>2</stp>
        <stp>600690.SH</stp>
        <stp>2020/10/23</stp>
        <tr r="BP39" s="8"/>
      </tp>
      <tp>
        <v>35.930164490000003</v>
        <stp/>
        <stp>EM_S_VAL_PE_TTM</stp>
        <stp>2</stp>
        <stp>600690.SH</stp>
        <stp>2020/12/23</stp>
        <tr r="BP82" s="8"/>
      </tp>
      <tp>
        <v>91.011161470000005</v>
        <stp/>
        <stp>EM_S_VAL_PE_TTM</stp>
        <stp>2</stp>
        <stp>300650.SZ</stp>
        <stp>2020/10/20</stp>
        <tr r="M36" s="8"/>
      </tp>
      <tp>
        <v>179.31328192000001</v>
        <stp/>
        <stp>EM_S_VAL_PE_TTM</stp>
        <stp>2</stp>
        <stp>300650.SZ</stp>
        <stp>2020/11/20</stp>
        <tr r="M59" s="8"/>
      </tp>
      <tp>
        <v>19.786509290000001</v>
        <stp/>
        <stp>EM_S_VAL_PE_TTM</stp>
        <stp>2</stp>
        <stp>600060.SH</stp>
        <stp>2020/10/26</stp>
        <tr r="BK40" s="8"/>
      </tp>
      <tp>
        <v>16.801329119999998</v>
        <stp/>
        <stp>EM_S_VAL_PE_TTM</stp>
        <stp>2</stp>
        <stp>600060.SH</stp>
        <stp>2020/11/26</stp>
        <tr r="BK63" s="8"/>
      </tp>
      <tp>
        <v>28.19023623</v>
        <stp/>
        <stp>EM_S_VAL_PE_TTM</stp>
        <stp>2</stp>
        <stp>600690.SH</stp>
        <stp>2020/11/20</stp>
        <tr r="BP59" s="8"/>
      </tp>
      <tp>
        <v>24.636067629999999</v>
        <stp/>
        <stp>EM_S_VAL_PE_TTM</stp>
        <stp>2</stp>
        <stp>600690.SH</stp>
        <stp>2020/10/20</stp>
        <tr r="BP36" s="8"/>
      </tp>
      <tp>
        <v>138.75685754</v>
        <stp/>
        <stp>EM_S_VAL_PE_TTM</stp>
        <stp>2</stp>
        <stp>300650.SZ</stp>
        <stp>2020/12/21</stp>
        <tr r="M80" s="8"/>
      </tp>
      <tp>
        <v>92.240035590000005</v>
        <stp/>
        <stp>EM_S_VAL_PE_TTM</stp>
        <stp>2</stp>
        <stp>300650.SZ</stp>
        <stp>2020/10/21</stp>
        <tr r="M37" s="8"/>
      </tp>
      <tp>
        <v>19.603864590000001</v>
        <stp/>
        <stp>EM_S_VAL_PE_TTM</stp>
        <stp>2</stp>
        <stp>600060.SH</stp>
        <stp>2020/10/27</stp>
        <tr r="BK41" s="8"/>
      </tp>
      <tp>
        <v>17.027762129999999</v>
        <stp/>
        <stp>EM_S_VAL_PE_TTM</stp>
        <stp>2</stp>
        <stp>600060.SH</stp>
        <stp>2020/11/27</stp>
        <tr r="BK64" s="8"/>
      </tp>
      <tp>
        <v>25.379588590000001</v>
        <stp/>
        <stp>EM_S_VAL_PE_TTM</stp>
        <stp>2</stp>
        <stp>600690.SH</stp>
        <stp>2020/10/21</stp>
        <tr r="BP37" s="8"/>
      </tp>
      <tp>
        <v>25.384572899999998</v>
        <stp/>
        <stp>EM_S_VAL_PE_TTM</stp>
        <stp>2</stp>
        <stp>600690.SH</stp>
        <stp>2020/12/21</stp>
        <tr r="BP80" s="8"/>
      </tp>
      <tp>
        <v>75.186986399999995</v>
        <stp/>
        <stp>EM_S_VAL_MV</stp>
        <stp>2</stp>
        <stp>002959.SZ</stp>
        <stp>N</stp>
        <stp>100000000</stp>
        <tr r="I3" s="8"/>
      </tp>
      <tp>
        <v>38.844269603900003</v>
        <stp/>
        <stp>EM_S_VAL_MV</stp>
        <stp>2</stp>
        <stp>002860.SZ</stp>
        <stp>N</stp>
        <stp>100000000</stp>
        <tr r="N3" s="8"/>
      </tp>
      <tp>
        <v>923.40073742280003</v>
        <stp/>
        <stp>EM_S_VAL_MV</stp>
        <stp>2</stp>
        <stp>002050.SZ</stp>
        <stp>N</stp>
        <stp>100000000</stp>
        <tr r="BC3" s="8"/>
      </tp>
      <tp>
        <v>16.622745890400001</v>
        <stp/>
        <stp>EM_S_VAL_MV</stp>
        <stp>2</stp>
        <stp>002076.SZ</stp>
        <stp>N</stp>
        <stp>100000000</stp>
        <tr r="BB3" s="8"/>
      </tp>
      <tp>
        <v>412.42587913889997</v>
        <stp/>
        <stp>EM_S_VAL_MV</stp>
        <stp>2</stp>
        <stp>002032.SZ</stp>
        <stp>N</stp>
        <stp>100000000</stp>
        <tr r="BE3" s="8"/>
      </tp>
      <tp>
        <v>63.453813652000001</v>
        <stp/>
        <stp>EM_S_VAL_MV</stp>
        <stp>2</stp>
        <stp>002035.SZ</stp>
        <stp>N</stp>
        <stp>100000000</stp>
        <tr r="BD3" s="8"/>
      </tp>
      <tp>
        <v>18.276238449000001</v>
        <stp/>
        <stp>EM_S_VAL_MV</stp>
        <stp>2</stp>
        <stp>002290.SZ</stp>
        <stp>N</stp>
        <stp>100000000</stp>
        <tr r="AY3" s="8"/>
      </tp>
      <tp>
        <v>178.02835930000001</v>
        <stp/>
        <stp>EM_S_VAL_MV</stp>
        <stp>2</stp>
        <stp>002242.SZ</stp>
        <stp>N</stp>
        <stp>100000000</stp>
        <tr r="BA3" s="8"/>
      </tp>
      <tp>
        <v>17.54298</v>
        <stp/>
        <stp>EM_S_VAL_MV</stp>
        <stp>2</stp>
        <stp>002260.SZ</stp>
        <stp>N</stp>
        <stp>100000000</stp>
        <tr r="AZ3" s="8"/>
      </tp>
      <tp>
        <v>64.247039999999998</v>
        <stp/>
        <stp>EM_S_VAL_MV</stp>
        <stp>2</stp>
        <stp>002543.SZ</stp>
        <stp>N</stp>
        <stp>100000000</stp>
        <tr r="AQ3" s="8"/>
      </tp>
      <tp>
        <v>46.071023728199997</v>
        <stp/>
        <stp>EM_S_VAL_MV</stp>
        <stp>2</stp>
        <stp>002519.SZ</stp>
        <stp>N</stp>
        <stp>100000000</stp>
        <tr r="AR3" s="8"/>
      </tp>
      <tp>
        <v>362.52718709999999</v>
        <stp/>
        <stp>EM_S_VAL_MV</stp>
        <stp>2</stp>
        <stp>002508.SZ</stp>
        <stp>N</stp>
        <stp>100000000</stp>
        <tr r="AS3" s="8"/>
      </tp>
      <tp>
        <v>9.7439999999999998</v>
        <stp/>
        <stp>EM_S_VAL_MV</stp>
        <stp>2</stp>
        <stp>002473.SZ</stp>
        <stp>N</stp>
        <stp>100000000</stp>
        <tr r="AT3" s="8"/>
      </tp>
      <tp>
        <v>49.092480000000002</v>
        <stp/>
        <stp>EM_S_VAL_MV</stp>
        <stp>2</stp>
        <stp>002418.SZ</stp>
        <stp>N</stp>
        <stp>100000000</stp>
        <tr r="AV3" s="8"/>
      </tp>
      <tp>
        <v>25.223097672000002</v>
        <stp/>
        <stp>EM_S_VAL_MV</stp>
        <stp>2</stp>
        <stp>002403.SZ</stp>
        <stp>N</stp>
        <stp>100000000</stp>
        <tr r="AX3" s="8"/>
      </tp>
      <tp>
        <v>25.022400000000001</v>
        <stp/>
        <stp>EM_S_VAL_MV</stp>
        <stp>2</stp>
        <stp>002420.SZ</stp>
        <stp>N</stp>
        <stp>100000000</stp>
        <tr r="AW3" s="8"/>
      </tp>
      <tp>
        <v>249.88712150640001</v>
        <stp/>
        <stp>EM_S_VAL_MV</stp>
        <stp>2</stp>
        <stp>002429.SZ</stp>
        <stp>N</stp>
        <stp>100000000</stp>
        <tr r="AU3" s="8"/>
      </tp>
      <tp>
        <v>25.1415729</v>
        <stp/>
        <stp>EM_S_VAL_MV</stp>
        <stp>2</stp>
        <stp>002790.SZ</stp>
        <stp>N</stp>
        <stp>100000000</stp>
        <tr r="X3" s="8"/>
      </tp>
      <tp>
        <v>178.07716381200001</v>
        <stp/>
        <stp>EM_S_VAL_MV</stp>
        <stp>2</stp>
        <stp>002705.SZ</stp>
        <stp>N</stp>
        <stp>100000000</stp>
        <tr r="AD3" s="8"/>
      </tp>
      <tp>
        <v>38.41153456</v>
        <stp/>
        <stp>EM_S_VAL_MV</stp>
        <stp>2</stp>
        <stp>002723.SZ</stp>
        <stp>N</stp>
        <stp>100000000</stp>
        <tr r="AC3" s="8"/>
      </tp>
      <tp>
        <v>30.6</v>
        <stp/>
        <stp>EM_S_VAL_MV</stp>
        <stp>2</stp>
        <stp>002676.SZ</stp>
        <stp>N</stp>
        <stp>100000000</stp>
        <tr r="AG3" s="8"/>
      </tp>
      <tp>
        <v>97.424588367599995</v>
        <stp/>
        <stp>EM_S_VAL_MV</stp>
        <stp>2</stp>
        <stp>002677.SZ</stp>
        <stp>N</stp>
        <stp>100000000</stp>
        <tr r="AH3" s="8"/>
      </tp>
      <tp>
        <v>63.854163109200002</v>
        <stp/>
        <stp>EM_S_VAL_MV</stp>
        <stp>2</stp>
        <stp>002668.SZ</stp>
        <stp>N</stp>
        <stp>100000000</stp>
        <tr r="AJ3" s="8"/>
      </tp>
      <tp>
        <v>96.669261507000002</v>
        <stp/>
        <stp>EM_S_VAL_MV</stp>
        <stp>2</stp>
        <stp>002614.SZ</stp>
        <stp>N</stp>
        <stp>100000000</stp>
        <tr r="AM3" s="8"/>
      </tp>
      <tp>
        <v>22.504653225599998</v>
        <stp/>
        <stp>EM_S_VAL_MV</stp>
        <stp>2</stp>
        <stp>002615.SZ</stp>
        <stp>N</stp>
        <stp>100000000</stp>
        <tr r="AN3" s="8"/>
      </tp>
      <tp>
        <v>46.222976881199997</v>
        <stp/>
        <stp>EM_S_VAL_MV</stp>
        <stp>2</stp>
        <stp>002616.SZ</stp>
        <stp>N</stp>
        <stp>100000000</stp>
        <tr r="AL3" s="8"/>
      </tp>
      <tp>
        <v>174.84984</v>
        <stp/>
        <stp>EM_S_VAL_MV</stp>
        <stp>2</stp>
        <stp>603868.SH</stp>
        <stp>N</stp>
        <stp>100000000</stp>
        <tr r="W3" s="8"/>
      </tp>
      <tp>
        <v>1104.7294387500001</v>
        <stp/>
        <stp>EM_S_VAL_MV</stp>
        <stp>2</stp>
        <stp>603195.SH</stp>
        <stp>N</stp>
        <stp>100000000</stp>
        <tr r="G3" s="8"/>
      </tp>
      <tp>
        <v>21.945</v>
        <stp/>
        <stp>EM_S_VAL_MV</stp>
        <stp>2</stp>
        <stp>603311.SH</stp>
        <stp>N</stp>
        <stp>100000000</stp>
        <tr r="Z3" s="8"/>
      </tp>
      <tp>
        <v>81.700605697499995</v>
        <stp/>
        <stp>EM_S_VAL_MV</stp>
        <stp>2</stp>
        <stp>603303.SH</stp>
        <stp>N</stp>
        <stp>100000000</stp>
        <tr r="P3" s="8"/>
      </tp>
      <tp>
        <v>173.54269590000001</v>
        <stp/>
        <stp>EM_S_VAL_MV</stp>
        <stp>2</stp>
        <stp>603355.SH</stp>
        <stp>N</stp>
        <stp>100000000</stp>
        <tr r="AA3" s="8"/>
      </tp>
      <tp>
        <v>35.36</v>
        <stp/>
        <stp>EM_S_VAL_MV</stp>
        <stp>2</stp>
        <stp>603366.SH</stp>
        <stp>N</stp>
        <stp>100000000</stp>
        <tr r="AI3" s="8"/>
      </tp>
      <tp>
        <v>177.35349467</v>
        <stp/>
        <stp>EM_S_VAL_MV</stp>
        <stp>2</stp>
        <stp>603515.SH</stp>
        <stp>N</stp>
        <stp>100000000</stp>
        <tr r="V3" s="8"/>
      </tp>
      <tp>
        <v>46.957478999999999</v>
        <stp/>
        <stp>EM_S_VAL_MV</stp>
        <stp>2</stp>
        <stp>603551.SH</stp>
        <stp>N</stp>
        <stp>100000000</stp>
        <tr r="H3" s="8"/>
      </tp>
      <tp>
        <v>20.029607519999999</v>
        <stp/>
        <stp>EM_S_VAL_MV</stp>
        <stp>2</stp>
        <stp>603578.SH</stp>
        <stp>N</stp>
        <stp>100000000</stp>
        <tr r="R3" s="8"/>
      </tp>
      <tp>
        <v>40.362138672299999</v>
        <stp/>
        <stp>EM_S_VAL_MV</stp>
        <stp>2</stp>
        <stp>603579.SH</stp>
        <stp>N</stp>
        <stp>100000000</stp>
        <tr r="T3" s="8"/>
      </tp>
      <tp>
        <v>22.426300000000001</v>
        <stp/>
        <stp>EM_S_VAL_MV</stp>
        <stp>2</stp>
        <stp>603685.SH</stp>
        <stp>N</stp>
        <stp>100000000</stp>
        <tr r="K3" s="8"/>
      </tp>
      <tp>
        <v>29.621759999999998</v>
        <stp/>
        <stp>EM_S_VAL_MV</stp>
        <stp>2</stp>
        <stp>603657.SH</stp>
        <stp>N</stp>
        <stp>100000000</stp>
        <tr r="J3" s="8"/>
      </tp>
      <tp>
        <v>24.0364168875</v>
        <stp/>
        <stp>EM_S_VAL_MV</stp>
        <stp>2</stp>
        <stp>603677.SH</stp>
        <stp>N</stp>
        <stp>100000000</stp>
        <tr r="S3" s="8"/>
      </tp>
      <tp>
        <v>22.324163155200001</v>
        <stp/>
        <stp>EM_S_VAL_MV</stp>
        <stp>2</stp>
        <stp>603679.SH</stp>
        <stp>N</stp>
        <stp>100000000</stp>
        <tr r="L3" s="8"/>
      </tp>
      <tp>
        <v>187.64728344900001</v>
        <stp/>
        <stp>EM_S_VAL_MV</stp>
        <stp>2</stp>
        <stp>000921.SZ</stp>
        <stp>N</stp>
        <stp>100000000</stp>
        <tr r="BI3" s="8"/>
      </tp>
      <tp>
        <v>61.31512</v>
        <stp/>
        <stp>EM_S_VAL_MV</stp>
        <stp>2</stp>
        <stp>600983.SH</stp>
        <stp>N</stp>
        <stp>100000000</stp>
        <tr r="BF3" s="8"/>
      </tp>
      <tp>
        <v>47.197539999999996</v>
        <stp/>
        <stp>EM_S_VAL_MV</stp>
        <stp>2</stp>
        <stp>300824.SZ</stp>
        <stp>N</stp>
        <stp>100000000</stp>
        <tr r="F3" s="8"/>
      </tp>
      <tp>
        <v>79.267515064999998</v>
        <stp/>
        <stp>EM_S_VAL_MV</stp>
        <stp>2</stp>
        <stp>000801.SZ</stp>
        <stp>N</stp>
        <stp>100000000</stp>
        <tr r="BJ3" s="8"/>
      </tp>
      <tp>
        <v>132.02458474919999</v>
        <stp/>
        <stp>EM_S_VAL_MV</stp>
        <stp>2</stp>
        <stp>600839.SH</stp>
        <stp>N</stp>
        <stp>100000000</stp>
        <tr r="BN3" s="8"/>
      </tp>
      <tp>
        <v>178.66954927360001</v>
        <stp/>
        <stp>EM_S_VAL_MV</stp>
        <stp>2</stp>
        <stp>000016.SZ</stp>
        <stp>N</stp>
        <stp>100000000</stp>
        <tr r="BS3" s="8"/>
      </tp>
      <tp>
        <v>162.38251965020001</v>
        <stp/>
        <stp>EM_S_VAL_MV</stp>
        <stp>2</stp>
        <stp>600060.SH</stp>
        <stp>N</stp>
        <stp>100000000</stp>
        <tr r="BK3" s="8"/>
      </tp>
      <tp>
        <v>59.542223708800002</v>
        <stp/>
        <stp>EM_S_VAL_MV</stp>
        <stp>2</stp>
        <stp>300342.SZ</stp>
        <stp>N</stp>
        <stp>100000000</stp>
        <tr r="AF3" s="8"/>
      </tp>
      <tp>
        <v>4733.3272111380002</v>
        <stp/>
        <stp>EM_S_VAL_MV</stp>
        <stp>2</stp>
        <stp>000333.SZ</stp>
        <stp>N</stp>
        <stp>100000000</stp>
        <tr r="AE3" s="8"/>
      </tp>
      <tp>
        <v>45.341353679199997</v>
        <stp/>
        <stp>EM_S_VAL_MV</stp>
        <stp>2</stp>
        <stp>600336.SH</stp>
        <stp>N</stp>
        <stp>100000000</stp>
        <tr r="BG3" s="8"/>
      </tp>
      <tp>
        <v>41.419371474199998</v>
        <stp/>
        <stp>EM_S_VAL_MV</stp>
        <stp>2</stp>
        <stp>300272.SZ</stp>
        <stp>N</stp>
        <stp>100000000</stp>
        <tr r="AK3" s="8"/>
      </tp>
      <tp>
        <v>30.312319800099999</v>
        <stp/>
        <stp>EM_S_VAL_MV</stp>
        <stp>2</stp>
        <stp>300247.SZ</stp>
        <stp>N</stp>
        <stp>100000000</stp>
        <tr r="AO3" s="8"/>
      </tp>
      <tp>
        <v>49.156857051599999</v>
        <stp/>
        <stp>EM_S_VAL_MV</stp>
        <stp>2</stp>
        <stp>300217.SZ</stp>
        <stp>N</stp>
        <stp>100000000</stp>
        <tr r="AP3" s="8"/>
      </tp>
      <tp>
        <v>54.453859874999999</v>
        <stp/>
        <stp>EM_S_VAL_MV</stp>
        <stp>2</stp>
        <stp>600261.SH</stp>
        <stp>N</stp>
        <stp>100000000</stp>
        <tr r="BH3" s="8"/>
      </tp>
      <tp>
        <v>88.619083765200003</v>
        <stp/>
        <stp>EM_S_VAL_MV</stp>
        <stp>2</stp>
        <stp>300582.SZ</stp>
        <stp>N</stp>
        <stp>100000000</stp>
        <tr r="U3" s="8"/>
      </tp>
      <tp>
        <v>85.360115394000005</v>
        <stp/>
        <stp>EM_S_VAL_MV</stp>
        <stp>2</stp>
        <stp>000541.SZ</stp>
        <stp>N</stp>
        <stp>100000000</stp>
        <tr r="BO3" s="8"/>
      </tp>
      <tp>
        <v>35.307408377800002</v>
        <stp/>
        <stp>EM_S_VAL_MV</stp>
        <stp>2</stp>
        <stp>000521.SZ</stp>
        <stp>N</stp>
        <stp>100000000</stp>
        <tr r="BQ3" s="8"/>
      </tp>
      <tp>
        <v>78.792000000000002</v>
        <stp/>
        <stp>EM_S_VAL_MV</stp>
        <stp>2</stp>
        <stp>300475.SZ</stp>
        <stp>N</stp>
        <stp>100000000</stp>
        <tr r="Y3" s="8"/>
      </tp>
      <tp>
        <v>27.143843181000001</v>
        <stp/>
        <stp>EM_S_VAL_MV</stp>
        <stp>2</stp>
        <stp>000404.SZ</stp>
        <stp>N</stp>
        <stp>100000000</stp>
        <tr r="BM3" s="8"/>
      </tp>
      <tp>
        <v>43.9587</v>
        <stp/>
        <stp>EM_S_VAL_MV</stp>
        <stp>2</stp>
        <stp>300403.SZ</stp>
        <stp>N</stp>
        <stp>100000000</stp>
        <tr r="AB3" s="8"/>
      </tp>
      <tp>
        <v>2576.5375350474001</v>
        <stp/>
        <stp>EM_S_VAL_MV</stp>
        <stp>2</stp>
        <stp>000651.SZ</stp>
        <stp>N</stp>
        <stp>100000000</stp>
        <tr r="BL3" s="8"/>
      </tp>
      <tp>
        <v>34.007939115500001</v>
        <stp/>
        <stp>EM_S_VAL_MV</stp>
        <stp>2</stp>
        <stp>300650.SZ</stp>
        <stp>N</stp>
        <stp>100000000</stp>
        <tr r="M3" s="8"/>
      </tp>
      <tp>
        <v>44.351999999999997</v>
        <stp/>
        <stp>EM_S_VAL_MV</stp>
        <stp>2</stp>
        <stp>300625.SZ</stp>
        <stp>N</stp>
        <stp>100000000</stp>
        <tr r="Q3" s="8"/>
      </tp>
      <tp>
        <v>45.864169528799998</v>
        <stp/>
        <stp>EM_S_VAL_MV</stp>
        <stp>2</stp>
        <stp>300632.SZ</stp>
        <stp>N</stp>
        <stp>100000000</stp>
        <tr r="O3" s="8"/>
      </tp>
      <tp>
        <v>2461.1914811299998</v>
        <stp/>
        <stp>EM_S_VAL_MV</stp>
        <stp>2</stp>
        <stp>600690.SH</stp>
        <stp>N</stp>
        <stp>100000000</stp>
        <tr r="BP3" s="8"/>
      </tp>
      <tp>
        <v>90.386531419799994</v>
        <stp/>
        <stp>EM_S_VAL_MV</stp>
        <stp>2</stp>
        <stp>600619.SH</stp>
        <stp>N</stp>
        <stp>100000000</stp>
        <tr r="BR3" s="8"/>
      </tp>
      <tp>
        <v>78.219274068000004</v>
        <stp/>
        <stp>EM_S_VAL_MV</stp>
        <stp>2</stp>
        <stp>600651.SH</stp>
        <stp>N</stp>
        <stp>100000000</stp>
        <tr r="BT3" s="8"/>
      </tp>
      <tp>
        <v>-5.1040716599999998</v>
        <stp/>
        <stp>EM_S_VAL_PE_TTM</stp>
        <stp>2</stp>
        <stp>002418.SZ</stp>
        <stp>2020/11/3</stp>
        <tr r="AV46" s="8"/>
      </tp>
      <tp>
        <v>-5.0494826599999998</v>
        <stp/>
        <stp>EM_S_VAL_PE_TTM</stp>
        <stp>2</stp>
        <stp>002418.SZ</stp>
        <stp>2020/11/2</stp>
        <tr r="AV45" s="8"/>
      </tp>
      <tp>
        <v>-5.2405441699999997</v>
        <stp/>
        <stp>EM_S_VAL_PE_TTM</stp>
        <stp>2</stp>
        <stp>002418.SZ</stp>
        <stp>2020/11/6</stp>
        <tr r="AV49" s="8"/>
      </tp>
      <tp>
        <v>-5.1586606699999997</v>
        <stp/>
        <stp>EM_S_VAL_PE_TTM</stp>
        <stp>2</stp>
        <stp>002418.SZ</stp>
        <stp>2020/11/5</stp>
        <tr r="AV48" s="8"/>
      </tp>
      <tp>
        <v>-4.9948936599999998</v>
        <stp/>
        <stp>EM_S_VAL_PE_TTM</stp>
        <stp>2</stp>
        <stp>002418.SZ</stp>
        <stp>2020/11/4</stp>
        <tr r="AV47" s="8"/>
      </tp>
      <tp>
        <v>-5.4043111699999997</v>
        <stp/>
        <stp>EM_S_VAL_PE_TTM</stp>
        <stp>2</stp>
        <stp>002418.SZ</stp>
        <stp>2020/11/9</stp>
        <tr r="AV50" s="8"/>
      </tp>
      <tp>
        <v>20.353116190000001</v>
        <stp/>
        <stp>EM_S_VAL_PE_TTM</stp>
        <stp>2</stp>
        <stp>002508.SZ</stp>
        <stp>2020/10/9</stp>
        <tr r="AS29" s="8"/>
      </tp>
      <tp>
        <v>18.284859869999998</v>
        <stp/>
        <stp>EM_S_VAL_PE_TTM</stp>
        <stp>2</stp>
        <stp>002429.SZ</stp>
        <stp>2020/12/3</stp>
        <tr r="AU68" s="8"/>
      </tp>
      <tp>
        <v>33.19364006</v>
        <stp/>
        <stp>EM_S_VAL_PE_TTM</stp>
        <stp>2</stp>
        <stp>002519.SZ</stp>
        <stp>2020/11/3</stp>
        <tr r="AR46" s="8"/>
      </tp>
      <tp>
        <v>18.719523729999999</v>
        <stp/>
        <stp>EM_S_VAL_PE_TTM</stp>
        <stp>2</stp>
        <stp>002429.SZ</stp>
        <stp>2020/12/2</stp>
        <tr r="AU67" s="8"/>
      </tp>
      <tp>
        <v>32.34069856</v>
        <stp/>
        <stp>EM_S_VAL_PE_TTM</stp>
        <stp>2</stp>
        <stp>002519.SZ</stp>
        <stp>2020/11/2</stp>
        <tr r="AR45" s="8"/>
      </tp>
      <tp>
        <v>18.024061549999999</v>
        <stp/>
        <stp>EM_S_VAL_PE_TTM</stp>
        <stp>2</stp>
        <stp>002429.SZ</stp>
        <stp>2020/12/1</stp>
        <tr r="AU66" s="8"/>
      </tp>
      <tp>
        <v>18.371792639999999</v>
        <stp/>
        <stp>EM_S_VAL_PE_TTM</stp>
        <stp>2</stp>
        <stp>002429.SZ</stp>
        <stp>2020/12/7</stp>
        <tr r="AU70" s="8"/>
      </tp>
      <tp>
        <v>32.909326219999997</v>
        <stp/>
        <stp>EM_S_VAL_PE_TTM</stp>
        <stp>2</stp>
        <stp>002519.SZ</stp>
        <stp>2020/11/6</stp>
        <tr r="AR49" s="8"/>
      </tp>
      <tp>
        <v>33.904424640000002</v>
        <stp/>
        <stp>EM_S_VAL_PE_TTM</stp>
        <stp>2</stp>
        <stp>002519.SZ</stp>
        <stp>2020/11/5</stp>
        <tr r="AR48" s="8"/>
      </tp>
      <tp>
        <v>18.197927100000001</v>
        <stp/>
        <stp>EM_S_VAL_PE_TTM</stp>
        <stp>2</stp>
        <stp>002429.SZ</stp>
        <stp>2020/12/4</stp>
        <tr r="AU69" s="8"/>
      </tp>
      <tp>
        <v>33.122561599999997</v>
        <stp/>
        <stp>EM_S_VAL_PE_TTM</stp>
        <stp>2</stp>
        <stp>002519.SZ</stp>
        <stp>2020/11/4</stp>
        <tr r="AR47" s="8"/>
      </tp>
      <tp>
        <v>18.082016729999999</v>
        <stp/>
        <stp>EM_S_VAL_PE_TTM</stp>
        <stp>2</stp>
        <stp>002429.SZ</stp>
        <stp>2020/12/9</stp>
        <tr r="AU72" s="8"/>
      </tp>
      <tp>
        <v>33.406875429999999</v>
        <stp/>
        <stp>EM_S_VAL_PE_TTM</stp>
        <stp>2</stp>
        <stp>002519.SZ</stp>
        <stp>2020/11/9</stp>
        <tr r="AR50" s="8"/>
      </tp>
      <tp>
        <v>18.603613370000001</v>
        <stp/>
        <stp>EM_S_VAL_PE_TTM</stp>
        <stp>2</stp>
        <stp>002429.SZ</stp>
        <stp>2020/12/8</stp>
        <tr r="AU71" s="8"/>
      </tp>
      <tp>
        <v>21.46659666</v>
        <stp/>
        <stp>EM_S_VAL_PE_TTM</stp>
        <stp>2</stp>
        <stp>002614.SZ</stp>
        <stp>2020/11/3</stp>
        <tr r="AM46" s="8"/>
      </tp>
      <tp>
        <v>22.083798949999998</v>
        <stp/>
        <stp>EM_S_VAL_PE_TTM</stp>
        <stp>2</stp>
        <stp>002614.SZ</stp>
        <stp>2020/11/2</stp>
        <tr r="AM45" s="8"/>
      </tp>
      <tp>
        <v>85.815528139999998</v>
        <stp/>
        <stp>EM_S_VAL_PE_TTM</stp>
        <stp>2</stp>
        <stp>300824.SZ</stp>
        <stp>2020/11/3</stp>
        <tr r="F46" s="8"/>
      </tp>
      <tp>
        <v>87.227046450000003</v>
        <stp/>
        <stp>EM_S_VAL_PE_TTM</stp>
        <stp>2</stp>
        <stp>300824.SZ</stp>
        <stp>2020/11/2</stp>
        <tr r="F45" s="8"/>
      </tp>
      <tp>
        <v>92.275018689999996</v>
        <stp/>
        <stp>EM_S_VAL_PE_TTM</stp>
        <stp>2</stp>
        <stp>300824.SZ</stp>
        <stp>2020/11/5</stp>
        <tr r="F48" s="8"/>
      </tp>
      <tp>
        <v>93.064511980000006</v>
        <stp/>
        <stp>EM_S_VAL_PE_TTM</stp>
        <stp>2</stp>
        <stp>300824.SZ</stp>
        <stp>2020/11/4</stp>
        <tr r="F47" s="8"/>
      </tp>
      <tp>
        <v>22.35476581</v>
        <stp/>
        <stp>EM_S_VAL_PE_TTM</stp>
        <stp>2</stp>
        <stp>002614.SZ</stp>
        <stp>2020/11/6</stp>
        <tr r="AM49" s="8"/>
      </tp>
      <tp>
        <v>22.851538380000001</v>
        <stp/>
        <stp>EM_S_VAL_PE_TTM</stp>
        <stp>2</stp>
        <stp>002614.SZ</stp>
        <stp>2020/11/5</stp>
        <tr r="AM48" s="8"/>
      </tp>
      <tp>
        <v>84.930338699999993</v>
        <stp/>
        <stp>EM_S_VAL_PE_TTM</stp>
        <stp>2</stp>
        <stp>300824.SZ</stp>
        <stp>2020/11/6</stp>
        <tr r="F49" s="8"/>
      </tp>
      <tp>
        <v>21.57197266</v>
        <stp/>
        <stp>EM_S_VAL_PE_TTM</stp>
        <stp>2</stp>
        <stp>002614.SZ</stp>
        <stp>2020/11/4</stp>
        <tr r="AM47" s="8"/>
      </tp>
      <tp>
        <v>84.499706000000003</v>
        <stp/>
        <stp>EM_S_VAL_PE_TTM</stp>
        <stp>2</stp>
        <stp>300824.SZ</stp>
        <stp>2020/11/9</stp>
        <tr r="F50" s="8"/>
      </tp>
      <tp>
        <v>89.636650650000007</v>
        <stp/>
        <stp>EM_S_VAL_PE_TTM</stp>
        <stp>2</stp>
        <stp>000404.SZ</stp>
        <stp>2020/10/9</stp>
        <tr r="BM29" s="8"/>
      </tp>
      <tp>
        <v>22.505302950000001</v>
        <stp/>
        <stp>EM_S_VAL_PE_TTM</stp>
        <stp>2</stp>
        <stp>002614.SZ</stp>
        <stp>2020/11/9</stp>
        <tr r="AM50" s="8"/>
      </tp>
      <tp>
        <v>-45.271269099999998</v>
        <stp/>
        <stp>EM_S_VAL_PE_TTM</stp>
        <stp>2</stp>
        <stp>002615.SZ</stp>
        <stp>2020/11/3</stp>
        <tr r="AN46" s="8"/>
      </tp>
      <tp>
        <v>-44.857454939999997</v>
        <stp/>
        <stp>EM_S_VAL_PE_TTM</stp>
        <stp>2</stp>
        <stp>002615.SZ</stp>
        <stp>2020/11/2</stp>
        <tr r="AN45" s="8"/>
      </tp>
      <tp>
        <v>22.40398253</v>
        <stp/>
        <stp>EM_S_VAL_PE_TTM</stp>
        <stp>2</stp>
        <stp>300625.SZ</stp>
        <stp>2020/11/3</stp>
        <tr r="Q46" s="8"/>
      </tp>
      <tp>
        <v>21.410977330000001</v>
        <stp/>
        <stp>EM_S_VAL_PE_TTM</stp>
        <stp>2</stp>
        <stp>300625.SZ</stp>
        <stp>2020/11/2</stp>
        <tr r="Q45" s="8"/>
      </tp>
      <tp>
        <v>22.359353089999999</v>
        <stp/>
        <stp>EM_S_VAL_PE_TTM</stp>
        <stp>2</stp>
        <stp>300625.SZ</stp>
        <stp>2020/11/5</stp>
        <tr r="Q48" s="8"/>
      </tp>
      <tp>
        <v>-47.423254270000001</v>
        <stp/>
        <stp>EM_S_VAL_PE_TTM</stp>
        <stp>2</stp>
        <stp>002615.SZ</stp>
        <stp>2020/11/6</stp>
        <tr r="AN49" s="8"/>
      </tp>
      <tp>
        <v>22.22546475</v>
        <stp/>
        <stp>EM_S_VAL_PE_TTM</stp>
        <stp>2</stp>
        <stp>300625.SZ</stp>
        <stp>2020/11/4</stp>
        <tr r="Q47" s="8"/>
      </tp>
      <tp>
        <v>-46.761000070000001</v>
        <stp/>
        <stp>EM_S_VAL_PE_TTM</stp>
        <stp>2</stp>
        <stp>002615.SZ</stp>
        <stp>2020/11/5</stp>
        <tr r="AN48" s="8"/>
      </tp>
      <tp>
        <v>-45.354031929999998</v>
        <stp/>
        <stp>EM_S_VAL_PE_TTM</stp>
        <stp>2</stp>
        <stp>002615.SZ</stp>
        <stp>2020/11/4</stp>
        <tr r="AN47" s="8"/>
      </tp>
      <tp>
        <v>20.87542397</v>
        <stp/>
        <stp>EM_S_VAL_PE_TTM</stp>
        <stp>2</stp>
        <stp>300625.SZ</stp>
        <stp>2020/11/6</stp>
        <tr r="Q49" s="8"/>
      </tp>
      <tp>
        <v>23.542033440000001</v>
        <stp/>
        <stp>EM_S_VAL_PE_TTM</stp>
        <stp>2</stp>
        <stp>300625.SZ</stp>
        <stp>2020/11/9</stp>
        <tr r="Q50" s="8"/>
      </tp>
      <tp>
        <v>-47.754306659999997</v>
        <stp/>
        <stp>EM_S_VAL_PE_TTM</stp>
        <stp>2</stp>
        <stp>002615.SZ</stp>
        <stp>2020/11/9</stp>
        <tr r="AN50" s="8"/>
      </tp>
      <tp>
        <v>39.528804440000002</v>
        <stp/>
        <stp>EM_S_VAL_PE_TTM</stp>
        <stp>2</stp>
        <stp>002705.SZ</stp>
        <stp>2020/10/9</stp>
        <tr r="AD29" s="8"/>
      </tp>
      <tp>
        <v>17.554939229999999</v>
        <stp/>
        <stp>EM_S_VAL_PE_TTM</stp>
        <stp>2</stp>
        <stp>002616.SZ</stp>
        <stp>2020/11/3</stp>
        <tr r="AL46" s="8"/>
      </tp>
      <tp>
        <v>17.453230430000001</v>
        <stp/>
        <stp>EM_S_VAL_PE_TTM</stp>
        <stp>2</stp>
        <stp>002616.SZ</stp>
        <stp>2020/11/2</stp>
        <tr r="AL45" s="8"/>
      </tp>
      <tp>
        <v>42.54893818</v>
        <stp/>
        <stp>EM_S_VAL_PE_TTM</stp>
        <stp>2</stp>
        <stp>000016.SZ</stp>
        <stp>2020/11/3</stp>
        <tr r="BS46" s="8"/>
      </tp>
      <tp>
        <v>41.015643109999999</v>
        <stp/>
        <stp>EM_S_VAL_PE_TTM</stp>
        <stp>2</stp>
        <stp>000016.SZ</stp>
        <stp>2020/11/2</stp>
        <tr r="BS45" s="8"/>
      </tp>
      <tp>
        <v>42.293388999999998</v>
        <stp/>
        <stp>EM_S_VAL_PE_TTM</stp>
        <stp>2</stp>
        <stp>000016.SZ</stp>
        <stp>2020/11/5</stp>
        <tr r="BS48" s="8"/>
      </tp>
      <tp>
        <v>42.10172712</v>
        <stp/>
        <stp>EM_S_VAL_PE_TTM</stp>
        <stp>2</stp>
        <stp>000016.SZ</stp>
        <stp>2020/11/4</stp>
        <tr r="BS47" s="8"/>
      </tp>
      <tp>
        <v>17.554939229999999</v>
        <stp/>
        <stp>EM_S_VAL_PE_TTM</stp>
        <stp>2</stp>
        <stp>002616.SZ</stp>
        <stp>2020/11/6</stp>
        <tr r="AL49" s="8"/>
      </tp>
      <tp>
        <v>17.839723880000001</v>
        <stp/>
        <stp>EM_S_VAL_PE_TTM</stp>
        <stp>2</stp>
        <stp>002616.SZ</stp>
        <stp>2020/11/5</stp>
        <tr r="AL48" s="8"/>
      </tp>
      <tp>
        <v>43.571134890000003</v>
        <stp/>
        <stp>EM_S_VAL_PE_TTM</stp>
        <stp>2</stp>
        <stp>000016.SZ</stp>
        <stp>2020/11/6</stp>
        <tr r="BS49" s="8"/>
      </tp>
      <tp>
        <v>17.270154590000001</v>
        <stp/>
        <stp>EM_S_VAL_PE_TTM</stp>
        <stp>2</stp>
        <stp>002616.SZ</stp>
        <stp>2020/11/4</stp>
        <tr r="AL47" s="8"/>
      </tp>
      <tp>
        <v>44.27389513</v>
        <stp/>
        <stp>EM_S_VAL_PE_TTM</stp>
        <stp>2</stp>
        <stp>000016.SZ</stp>
        <stp>2020/11/9</stp>
        <tr r="BS50" s="8"/>
      </tp>
      <tp>
        <v>18.06348324</v>
        <stp/>
        <stp>EM_S_VAL_PE_TTM</stp>
        <stp>2</stp>
        <stp>002616.SZ</stp>
        <stp>2020/11/9</stp>
        <tr r="AL50" s="8"/>
      </tp>
      <tp>
        <v>-46.671475610000002</v>
        <stp/>
        <stp>EM_S_VAL_PE_TTM</stp>
        <stp>2</stp>
        <stp>300217.SZ</stp>
        <stp>2020/12/1</stp>
        <tr r="AP66" s="8"/>
      </tp>
      <tp>
        <v>-46.317008700000002</v>
        <stp/>
        <stp>EM_S_VAL_PE_TTM</stp>
        <stp>2</stp>
        <stp>300217.SZ</stp>
        <stp>2020/12/3</stp>
        <tr r="AP68" s="8"/>
      </tp>
      <tp>
        <v>-47.262253780000002</v>
        <stp/>
        <stp>EM_S_VAL_PE_TTM</stp>
        <stp>2</stp>
        <stp>300217.SZ</stp>
        <stp>2020/12/2</stp>
        <tr r="AP67" s="8"/>
      </tp>
      <tp>
        <v>-45.84438617</v>
        <stp/>
        <stp>EM_S_VAL_PE_TTM</stp>
        <stp>2</stp>
        <stp>300217.SZ</stp>
        <stp>2020/12/4</stp>
        <tr r="AP69" s="8"/>
      </tp>
      <tp>
        <v>-44.426518549999997</v>
        <stp/>
        <stp>EM_S_VAL_PE_TTM</stp>
        <stp>2</stp>
        <stp>300217.SZ</stp>
        <stp>2020/12/7</stp>
        <tr r="AP70" s="8"/>
      </tp>
      <tp>
        <v>-44.190207280000003</v>
        <stp/>
        <stp>EM_S_VAL_PE_TTM</stp>
        <stp>2</stp>
        <stp>300217.SZ</stp>
        <stp>2020/12/9</stp>
        <tr r="AP72" s="8"/>
      </tp>
      <tp>
        <v>-44.544674190000002</v>
        <stp/>
        <stp>EM_S_VAL_PE_TTM</stp>
        <stp>2</stp>
        <stp>300217.SZ</stp>
        <stp>2020/12/8</stp>
        <tr r="AP71" s="8"/>
      </tp>
      <tp>
        <v>10.280159429999999</v>
        <stp/>
        <stp>EM_S_VAL_PE_TTM</stp>
        <stp>2</stp>
        <stp>002420.SZ</stp>
        <stp>2020/12/3</stp>
        <tr r="AW68" s="8"/>
      </tp>
      <tp>
        <v>10.15950028</v>
        <stp/>
        <stp>EM_S_VAL_PE_TTM</stp>
        <stp>2</stp>
        <stp>002420.SZ</stp>
        <stp>2020/12/2</stp>
        <tr r="AW67" s="8"/>
      </tp>
      <tp>
        <v>10.20776394</v>
        <stp/>
        <stp>EM_S_VAL_PE_TTM</stp>
        <stp>2</stp>
        <stp>002420.SZ</stp>
        <stp>2020/12/1</stp>
        <tr r="AW66" s="8"/>
      </tp>
      <tp>
        <v>10.328423089999999</v>
        <stp/>
        <stp>EM_S_VAL_PE_TTM</stp>
        <stp>2</stp>
        <stp>002420.SZ</stp>
        <stp>2020/12/7</stp>
        <tr r="AW70" s="8"/>
      </tp>
      <tp>
        <v>10.280159429999999</v>
        <stp/>
        <stp>EM_S_VAL_PE_TTM</stp>
        <stp>2</stp>
        <stp>002420.SZ</stp>
        <stp>2020/12/4</stp>
        <tr r="AW69" s="8"/>
      </tp>
      <tp>
        <v>10.087104800000001</v>
        <stp/>
        <stp>EM_S_VAL_PE_TTM</stp>
        <stp>2</stp>
        <stp>002420.SZ</stp>
        <stp>2020/12/9</stp>
        <tr r="AW72" s="8"/>
      </tp>
      <tp>
        <v>10.352554919999999</v>
        <stp/>
        <stp>EM_S_VAL_PE_TTM</stp>
        <stp>2</stp>
        <stp>002420.SZ</stp>
        <stp>2020/12/8</stp>
        <tr r="AW71" s="8"/>
      </tp>
      <tp>
        <v>14.4281395</v>
        <stp/>
        <stp>EM_S_VAL_PE_TTM</stp>
        <stp>2</stp>
        <stp>000921.SZ</stp>
        <stp>2020/12/1</stp>
        <tr r="BI66" s="8"/>
      </tp>
      <tp>
        <v>-23.524741160000001</v>
        <stp/>
        <stp>EM_S_VAL_PE_TTM</stp>
        <stp>2</stp>
        <stp>000521.SZ</stp>
        <stp>2020/12/1</stp>
        <tr r="BQ66" s="8"/>
      </tp>
      <tp>
        <v>14.78601763</v>
        <stp/>
        <stp>EM_S_VAL_PE_TTM</stp>
        <stp>2</stp>
        <stp>000921.SZ</stp>
        <stp>2020/12/3</stp>
        <tr r="BI68" s="8"/>
      </tp>
      <tp>
        <v>-24.231189839999999</v>
        <stp/>
        <stp>EM_S_VAL_PE_TTM</stp>
        <stp>2</stp>
        <stp>000521.SZ</stp>
        <stp>2020/12/3</stp>
        <tr r="BQ68" s="8"/>
      </tp>
      <tp>
        <v>14.88961394</v>
        <stp/>
        <stp>EM_S_VAL_PE_TTM</stp>
        <stp>2</stp>
        <stp>000921.SZ</stp>
        <stp>2020/12/2</stp>
        <tr r="BI67" s="8"/>
      </tp>
      <tp>
        <v>-23.736675760000001</v>
        <stp/>
        <stp>EM_S_VAL_PE_TTM</stp>
        <stp>2</stp>
        <stp>000521.SZ</stp>
        <stp>2020/12/2</stp>
        <tr r="BQ67" s="8"/>
      </tp>
      <tp>
        <v>14.64474995</v>
        <stp/>
        <stp>EM_S_VAL_PE_TTM</stp>
        <stp>2</stp>
        <stp>000921.SZ</stp>
        <stp>2020/12/4</stp>
        <tr r="BI69" s="8"/>
      </tp>
      <tp>
        <v>-24.16054497</v>
        <stp/>
        <stp>EM_S_VAL_PE_TTM</stp>
        <stp>2</stp>
        <stp>000521.SZ</stp>
        <stp>2020/12/4</stp>
        <tr r="BQ69" s="8"/>
      </tp>
      <tp>
        <v>14.36221458</v>
        <stp/>
        <stp>EM_S_VAL_PE_TTM</stp>
        <stp>2</stp>
        <stp>000921.SZ</stp>
        <stp>2020/12/7</stp>
        <tr r="BI70" s="8"/>
      </tp>
      <tp>
        <v>-24.655059049999998</v>
        <stp/>
        <stp>EM_S_VAL_PE_TTM</stp>
        <stp>2</stp>
        <stp>000521.SZ</stp>
        <stp>2020/12/7</stp>
        <tr r="BQ70" s="8"/>
      </tp>
      <tp>
        <v>173.3022459</v>
        <stp/>
        <stp>EM_S_VAL_PE_TTM</stp>
        <stp>2</stp>
        <stp>000801.SZ</stp>
        <stp>2020/10/9</stp>
        <tr r="BJ29" s="8"/>
      </tp>
      <tp>
        <v>13.985500760000001</v>
        <stp/>
        <stp>EM_S_VAL_PE_TTM</stp>
        <stp>2</stp>
        <stp>000921.SZ</stp>
        <stp>2020/12/9</stp>
        <tr r="BI72" s="8"/>
      </tp>
      <tp>
        <v>-26.421180759999999</v>
        <stp/>
        <stp>EM_S_VAL_PE_TTM</stp>
        <stp>2</stp>
        <stp>000521.SZ</stp>
        <stp>2020/12/9</stp>
        <tr r="BQ72" s="8"/>
      </tp>
      <tp>
        <v>14.34337889</v>
        <stp/>
        <stp>EM_S_VAL_PE_TTM</stp>
        <stp>2</stp>
        <stp>000921.SZ</stp>
        <stp>2020/12/8</stp>
        <tr r="BI71" s="8"/>
      </tp>
      <tp>
        <v>-24.01925524</v>
        <stp/>
        <stp>EM_S_VAL_PE_TTM</stp>
        <stp>2</stp>
        <stp>000521.SZ</stp>
        <stp>2020/12/8</stp>
        <tr r="BQ71" s="8"/>
      </tp>
      <tp>
        <v>24.98858736</v>
        <stp/>
        <stp>EM_S_VAL_PE_TTM</stp>
        <stp>2</stp>
        <stp>300632.SZ</stp>
        <stp>2020/10/9</stp>
        <tr r="O29" s="8"/>
      </tp>
      <tp>
        <v>111.37130083</v>
        <stp/>
        <stp>EM_S_VAL_PE_TTM</stp>
        <stp>2</stp>
        <stp>002723.SZ</stp>
        <stp>2020/12/3</stp>
        <tr r="AC68" s="8"/>
      </tp>
      <tp>
        <v>111.10141883999999</v>
        <stp/>
        <stp>EM_S_VAL_PE_TTM</stp>
        <stp>2</stp>
        <stp>002723.SZ</stp>
        <stp>2020/12/2</stp>
        <tr r="AC67" s="8"/>
      </tp>
      <tp>
        <v>110.11185155</v>
        <stp/>
        <stp>EM_S_VAL_PE_TTM</stp>
        <stp>2</stp>
        <stp>002723.SZ</stp>
        <stp>2020/12/1</stp>
        <tr r="AC66" s="8"/>
      </tp>
      <tp>
        <v>110.29177288</v>
        <stp/>
        <stp>EM_S_VAL_PE_TTM</stp>
        <stp>2</stp>
        <stp>002723.SZ</stp>
        <stp>2020/12/7</stp>
        <tr r="AC70" s="8"/>
      </tp>
      <tp>
        <v>112.00102548</v>
        <stp/>
        <stp>EM_S_VAL_PE_TTM</stp>
        <stp>2</stp>
        <stp>002723.SZ</stp>
        <stp>2020/12/4</stp>
        <tr r="AC69" s="8"/>
      </tp>
      <tp>
        <v>15.934470960000001</v>
        <stp/>
        <stp>EM_S_VAL_PE_TTM</stp>
        <stp>2</stp>
        <stp>002403.SZ</stp>
        <stp>2020/10/9</stp>
        <tr r="AX29" s="8"/>
      </tp>
      <tp>
        <v>109.66204824</v>
        <stp/>
        <stp>EM_S_VAL_PE_TTM</stp>
        <stp>2</stp>
        <stp>002723.SZ</stp>
        <stp>2020/12/9</stp>
        <tr r="AC72" s="8"/>
      </tp>
      <tp>
        <v>110.65161553</v>
        <stp/>
        <stp>EM_S_VAL_PE_TTM</stp>
        <stp>2</stp>
        <stp>002723.SZ</stp>
        <stp>2020/12/8</stp>
        <tr r="AC71" s="8"/>
      </tp>
      <tp>
        <v>39.002997090000001</v>
        <stp/>
        <stp>EM_S_VAL_PE_TTM</stp>
        <stp>2</stp>
        <stp>603195.SH</stp>
        <stp>2021/8/6</stp>
        <tr r="G233" s="8"/>
      </tp>
      <tp>
        <v>40.769500540000003</v>
        <stp/>
        <stp>EM_S_VAL_PE_TTM</stp>
        <stp>2</stp>
        <stp>603195.SH</stp>
        <stp>2021/8/4</stp>
        <tr r="G231" s="8"/>
      </tp>
      <tp>
        <v>40.762941740000002</v>
        <stp/>
        <stp>EM_S_VAL_PE_TTM</stp>
        <stp>2</stp>
        <stp>603195.SH</stp>
        <stp>2021/8/5</stp>
        <tr r="G232" s="8"/>
      </tp>
      <tp>
        <v>41.149910939999998</v>
        <stp/>
        <stp>EM_S_VAL_PE_TTM</stp>
        <stp>2</stp>
        <stp>603195.SH</stp>
        <stp>2021/8/2</stp>
        <tr r="G229" s="8"/>
      </tp>
      <tp>
        <v>41.547811469999999</v>
        <stp/>
        <stp>EM_S_VAL_PE_TTM</stp>
        <stp>2</stp>
        <stp>603195.SH</stp>
        <stp>2021/8/3</stp>
        <tr r="G230" s="8"/>
      </tp>
      <tp>
        <v>40.745451610000003</v>
        <stp/>
        <stp>EM_S_VAL_PE_TTM</stp>
        <stp>2</stp>
        <stp>603195.SH</stp>
        <stp>2021/8/9</stp>
        <tr r="G234" s="8"/>
      </tp>
      <tp>
        <v>-118.00880945999999</v>
        <stp/>
        <stp>EM_S_VAL_PE_TTM</stp>
        <stp>2</stp>
        <stp>600839.SH</stp>
        <stp>2021/1/8</stp>
        <tr r="BN93" s="8"/>
      </tp>
      <tp>
        <v>-122.25373067</v>
        <stp/>
        <stp>EM_S_VAL_PE_TTM</stp>
        <stp>2</stp>
        <stp>600839.SH</stp>
        <stp>2021/1/6</stp>
        <tr r="BN91" s="8"/>
      </tp>
      <tp>
        <v>-118.00880945999999</v>
        <stp/>
        <stp>EM_S_VAL_PE_TTM</stp>
        <stp>2</stp>
        <stp>600839.SH</stp>
        <stp>2021/1/7</stp>
        <tr r="BN92" s="8"/>
      </tp>
      <tp>
        <v>-123.10271491</v>
        <stp/>
        <stp>EM_S_VAL_PE_TTM</stp>
        <stp>2</stp>
        <stp>600839.SH</stp>
        <stp>2021/1/4</stp>
        <tr r="BN89" s="8"/>
      </tp>
      <tp>
        <v>-120.98025431000001</v>
        <stp/>
        <stp>EM_S_VAL_PE_TTM</stp>
        <stp>2</stp>
        <stp>600839.SH</stp>
        <stp>2021/1/5</stp>
        <tr r="BN90" s="8"/>
      </tp>
      <tp>
        <v>23.256758609999999</v>
        <stp/>
        <stp>EM_S_VAL_PE_TTM</stp>
        <stp>2</stp>
        <stp>600060.SH</stp>
        <stp>2020/9/2</stp>
        <tr r="BK8" s="8"/>
      </tp>
      <tp>
        <v>22.63272255</v>
        <stp/>
        <stp>EM_S_VAL_PE_TTM</stp>
        <stp>2</stp>
        <stp>600060.SH</stp>
        <stp>2020/9/3</stp>
        <tr r="BK9" s="8"/>
      </tp>
      <tp>
        <v>23.36330135</v>
        <stp/>
        <stp>EM_S_VAL_PE_TTM</stp>
        <stp>2</stp>
        <stp>600060.SH</stp>
        <stp>2020/9/1</stp>
        <tr r="BK7" s="8"/>
      </tp>
      <tp>
        <v>32.85883793</v>
        <stp/>
        <stp>EM_S_VAL_PE_TTM</stp>
        <stp>2</stp>
        <stp>603868.SH</stp>
        <stp>2021/1/8</stp>
        <tr r="W93" s="8"/>
      </tp>
      <tp>
        <v>21.87170296</v>
        <stp/>
        <stp>EM_S_VAL_PE_TTM</stp>
        <stp>2</stp>
        <stp>600060.SH</stp>
        <stp>2020/9/7</stp>
        <tr r="BK11" s="8"/>
      </tp>
      <tp>
        <v>22.66316333</v>
        <stp/>
        <stp>EM_S_VAL_PE_TTM</stp>
        <stp>2</stp>
        <stp>600060.SH</stp>
        <stp>2020/9/4</stp>
        <tr r="BK10" s="8"/>
      </tp>
      <tp>
        <v>21.734719429999998</v>
        <stp/>
        <stp>EM_S_VAL_PE_TTM</stp>
        <stp>2</stp>
        <stp>600060.SH</stp>
        <stp>2020/9/8</stp>
        <tr r="BK12" s="8"/>
      </tp>
      <tp>
        <v>20.958479449999999</v>
        <stp/>
        <stp>EM_S_VAL_PE_TTM</stp>
        <stp>2</stp>
        <stp>600060.SH</stp>
        <stp>2020/9/9</stp>
        <tr r="BK13" s="8"/>
      </tp>
      <tp>
        <v>32.824074029999998</v>
        <stp/>
        <stp>EM_S_VAL_PE_TTM</stp>
        <stp>2</stp>
        <stp>603868.SH</stp>
        <stp>2021/1/7</stp>
        <tr r="W92" s="8"/>
      </tp>
      <tp>
        <v>32.650254529999998</v>
        <stp/>
        <stp>EM_S_VAL_PE_TTM</stp>
        <stp>2</stp>
        <stp>603868.SH</stp>
        <stp>2021/1/6</stp>
        <tr r="W91" s="8"/>
      </tp>
      <tp>
        <v>33.088279659999998</v>
        <stp/>
        <stp>EM_S_VAL_PE_TTM</stp>
        <stp>2</stp>
        <stp>603868.SH</stp>
        <stp>2021/1/5</stp>
        <tr r="W90" s="8"/>
      </tp>
      <tp>
        <v>32.483387810000004</v>
        <stp/>
        <stp>EM_S_VAL_PE_TTM</stp>
        <stp>2</stp>
        <stp>603868.SH</stp>
        <stp>2021/1/4</stp>
        <tr r="W89" s="8"/>
      </tp>
      <tp>
        <v>-4.1085278900000004</v>
        <stp/>
        <stp>EM_S_VAL_PE_TTM</stp>
        <stp>2</stp>
        <stp>002076.SZ</stp>
        <stp>2020/9/4</stp>
        <tr r="BB10" s="8"/>
      </tp>
      <tp>
        <v>-3.9081119000000002</v>
        <stp/>
        <stp>EM_S_VAL_PE_TTM</stp>
        <stp>2</stp>
        <stp>002076.SZ</stp>
        <stp>2020/9/7</stp>
        <tr r="BB11" s="8"/>
      </tp>
      <tp>
        <v>-4.1252292300000004</v>
        <stp/>
        <stp>EM_S_VAL_PE_TTM</stp>
        <stp>2</stp>
        <stp>002076.SZ</stp>
        <stp>2020/9/1</stp>
        <tr r="BB7" s="8"/>
      </tp>
      <tp>
        <v>-4.0584238900000003</v>
        <stp/>
        <stp>EM_S_VAL_PE_TTM</stp>
        <stp>2</stp>
        <stp>002076.SZ</stp>
        <stp>2020/9/2</stp>
        <tr r="BB8" s="8"/>
      </tp>
      <tp>
        <v>-4.0417225600000002</v>
        <stp/>
        <stp>EM_S_VAL_PE_TTM</stp>
        <stp>2</stp>
        <stp>002076.SZ</stp>
        <stp>2020/9/3</stp>
        <tr r="BB9" s="8"/>
      </tp>
      <tp>
        <v>-3.7912025699999998</v>
        <stp/>
        <stp>EM_S_VAL_PE_TTM</stp>
        <stp>2</stp>
        <stp>002076.SZ</stp>
        <stp>2020/9/8</stp>
        <tr r="BB12" s="8"/>
      </tp>
      <tp>
        <v>-3.6074879100000001</v>
        <stp/>
        <stp>EM_S_VAL_PE_TTM</stp>
        <stp>2</stp>
        <stp>002076.SZ</stp>
        <stp>2020/9/9</stp>
        <tr r="BB13" s="8"/>
      </tp>
      <tp>
        <v>28.747741009999999</v>
        <stp/>
        <stp>EM_S_VAL_PE_TTM</stp>
        <stp>2</stp>
        <stp>002860.SZ</stp>
        <stp>2021/1/7</stp>
        <tr r="N92" s="8"/>
      </tp>
      <tp>
        <v>28.187356189999999</v>
        <stp/>
        <stp>EM_S_VAL_PE_TTM</stp>
        <stp>2</stp>
        <stp>002860.SZ</stp>
        <stp>2021/1/6</stp>
        <tr r="N91" s="8"/>
      </tp>
      <tp>
        <v>28.467548600000001</v>
        <stp/>
        <stp>EM_S_VAL_PE_TTM</stp>
        <stp>2</stp>
        <stp>002860.SZ</stp>
        <stp>2021/1/5</stp>
        <tr r="N90" s="8"/>
      </tp>
      <tp>
        <v>28.019240750000002</v>
        <stp/>
        <stp>EM_S_VAL_PE_TTM</stp>
        <stp>2</stp>
        <stp>002860.SZ</stp>
        <stp>2021/1/4</stp>
        <tr r="N89" s="8"/>
      </tp>
      <tp>
        <v>29.308125820000001</v>
        <stp/>
        <stp>EM_S_VAL_PE_TTM</stp>
        <stp>2</stp>
        <stp>002860.SZ</stp>
        <stp>2021/1/8</stp>
        <tr r="N93" s="8"/>
      </tp>
      <tp>
        <v>61.459610529999999</v>
        <stp/>
        <stp>EM_S_VAL_PE_TTM</stp>
        <stp>2</stp>
        <stp>002050.SZ</stp>
        <stp>2020/9/2</stp>
        <tr r="BC8" s="8"/>
      </tp>
      <tp>
        <v>57.688760969999997</v>
        <stp/>
        <stp>EM_S_VAL_PE_TTM</stp>
        <stp>2</stp>
        <stp>002050.SZ</stp>
        <stp>2020/9/3</stp>
        <tr r="BC9" s="8"/>
      </tp>
      <tp>
        <v>62.585628110000002</v>
        <stp/>
        <stp>EM_S_VAL_PE_TTM</stp>
        <stp>2</stp>
        <stp>002050.SZ</stp>
        <stp>2020/9/1</stp>
        <tr r="BC7" s="8"/>
      </tp>
      <tp>
        <v>54.782064439999999</v>
        <stp/>
        <stp>EM_S_VAL_PE_TTM</stp>
        <stp>2</stp>
        <stp>002050.SZ</stp>
        <stp>2020/9/7</stp>
        <tr r="BC11" s="8"/>
      </tp>
      <tp>
        <v>56.58892985</v>
        <stp/>
        <stp>EM_S_VAL_PE_TTM</stp>
        <stp>2</stp>
        <stp>002050.SZ</stp>
        <stp>2020/9/4</stp>
        <tr r="BC10" s="8"/>
      </tp>
      <tp>
        <v>55.174861270000001</v>
        <stp/>
        <stp>EM_S_VAL_PE_TTM</stp>
        <stp>2</stp>
        <stp>002050.SZ</stp>
        <stp>2020/9/8</stp>
        <tr r="BC12" s="8"/>
      </tp>
      <tp>
        <v>53.734606229999997</v>
        <stp/>
        <stp>EM_S_VAL_PE_TTM</stp>
        <stp>2</stp>
        <stp>002050.SZ</stp>
        <stp>2020/9/9</stp>
        <tr r="BC13" s="8"/>
      </tp>
      <tp>
        <v>18.72409313</v>
        <stp/>
        <stp>EM_S_VAL_PE_TTM</stp>
        <stp>2</stp>
        <stp>002035.SZ</stp>
        <stp>2020/9/7</stp>
        <tr r="BD11" s="8"/>
      </tp>
      <tp>
        <v>38.761049819999997</v>
        <stp/>
        <stp>EM_S_VAL_PE_TTM</stp>
        <stp>2</stp>
        <stp>002032.SZ</stp>
        <stp>2020/9/1</stp>
        <tr r="BE7" s="8"/>
      </tp>
      <tp>
        <v>38.850285239999998</v>
        <stp/>
        <stp>EM_S_VAL_PE_TTM</stp>
        <stp>2</stp>
        <stp>002032.SZ</stp>
        <stp>2020/9/2</stp>
        <tr r="BE8" s="8"/>
      </tp>
      <tp>
        <v>39.117991510000003</v>
        <stp/>
        <stp>EM_S_VAL_PE_TTM</stp>
        <stp>2</stp>
        <stp>002032.SZ</stp>
        <stp>2020/9/3</stp>
        <tr r="BE9" s="8"/>
      </tp>
      <tp>
        <v>18.841749010000001</v>
        <stp/>
        <stp>EM_S_VAL_PE_TTM</stp>
        <stp>2</stp>
        <stp>002035.SZ</stp>
        <stp>2020/9/4</stp>
        <tr r="BD10" s="8"/>
      </tp>
      <tp>
        <v>39.117991510000003</v>
        <stp/>
        <stp>EM_S_VAL_PE_TTM</stp>
        <stp>2</stp>
        <stp>002032.SZ</stp>
        <stp>2020/9/4</stp>
        <tr r="BE10" s="8"/>
      </tp>
      <tp>
        <v>18.421549429999999</v>
        <stp/>
        <stp>EM_S_VAL_PE_TTM</stp>
        <stp>2</stp>
        <stp>002035.SZ</stp>
        <stp>2020/9/3</stp>
        <tr r="BD9" s="8"/>
      </tp>
      <tp>
        <v>18.757709089999999</v>
        <stp/>
        <stp>EM_S_VAL_PE_TTM</stp>
        <stp>2</stp>
        <stp>002035.SZ</stp>
        <stp>2020/9/2</stp>
        <tr r="BD8" s="8"/>
      </tp>
      <tp>
        <v>18.21985364</v>
        <stp/>
        <stp>EM_S_VAL_PE_TTM</stp>
        <stp>2</stp>
        <stp>002035.SZ</stp>
        <stp>2020/9/1</stp>
        <tr r="BD7" s="8"/>
      </tp>
      <tp>
        <v>38.3242659</v>
        <stp/>
        <stp>EM_S_VAL_PE_TTM</stp>
        <stp>2</stp>
        <stp>002032.SZ</stp>
        <stp>2020/9/7</stp>
        <tr r="BE11" s="8"/>
      </tp>
      <tp>
        <v>37.986110619999998</v>
        <stp/>
        <stp>EM_S_VAL_PE_TTM</stp>
        <stp>2</stp>
        <stp>002032.SZ</stp>
        <stp>2020/9/8</stp>
        <tr r="BE12" s="8"/>
      </tp>
      <tp>
        <v>36.868319530000001</v>
        <stp/>
        <stp>EM_S_VAL_PE_TTM</stp>
        <stp>2</stp>
        <stp>002032.SZ</stp>
        <stp>2020/9/9</stp>
        <tr r="BE13" s="8"/>
      </tp>
      <tp>
        <v>18.37112548</v>
        <stp/>
        <stp>EM_S_VAL_PE_TTM</stp>
        <stp>2</stp>
        <stp>002035.SZ</stp>
        <stp>2020/9/9</stp>
        <tr r="BD13" s="8"/>
      </tp>
      <tp>
        <v>18.640053210000001</v>
        <stp/>
        <stp>EM_S_VAL_PE_TTM</stp>
        <stp>2</stp>
        <stp>002035.SZ</stp>
        <stp>2020/9/8</stp>
        <tr r="BD12" s="8"/>
      </tp>
      <tp>
        <v>-384.48853643000001</v>
        <stp/>
        <stp>EM_S_VAL_PE_TTM</stp>
        <stp>2</stp>
        <stp>000016.SZ</stp>
        <stp>2020/9/4</stp>
        <tr r="BS10" s="8"/>
      </tp>
      <tp>
        <v>58.470351489999999</v>
        <stp/>
        <stp>EM_S_VAL_PE_TTM</stp>
        <stp>2</stp>
        <stp>300824.SZ</stp>
        <stp>2021/1/7</stp>
        <tr r="F92" s="8"/>
      </tp>
      <tp>
        <v>66.389208420000003</v>
        <stp/>
        <stp>EM_S_VAL_PE_TTM</stp>
        <stp>2</stp>
        <stp>300824.SZ</stp>
        <stp>2021/1/6</stp>
        <tr r="F91" s="8"/>
      </tp>
      <tp>
        <v>68.638068090000004</v>
        <stp/>
        <stp>EM_S_VAL_PE_TTM</stp>
        <stp>2</stp>
        <stp>300824.SZ</stp>
        <stp>2021/1/5</stp>
        <tr r="F90" s="8"/>
      </tp>
      <tp>
        <v>-375.07249064000001</v>
        <stp/>
        <stp>EM_S_VAL_PE_TTM</stp>
        <stp>2</stp>
        <stp>000016.SZ</stp>
        <stp>2020/9/7</stp>
        <tr r="BS11" s="8"/>
      </tp>
      <tp>
        <v>68.350979620000004</v>
        <stp/>
        <stp>EM_S_VAL_PE_TTM</stp>
        <stp>2</stp>
        <stp>300824.SZ</stp>
        <stp>2021/1/4</stp>
        <tr r="F89" s="8"/>
      </tp>
      <tp>
        <v>-371.93380870999999</v>
        <stp/>
        <stp>EM_S_VAL_PE_TTM</stp>
        <stp>2</stp>
        <stp>000016.SZ</stp>
        <stp>2020/9/1</stp>
        <tr r="BS7" s="8"/>
      </tp>
      <tp>
        <v>-374.02626333000001</v>
        <stp/>
        <stp>EM_S_VAL_PE_TTM</stp>
        <stp>2</stp>
        <stp>000016.SZ</stp>
        <stp>2020/9/2</stp>
        <tr r="BS8" s="8"/>
      </tp>
      <tp>
        <v>-370.36446774000001</v>
        <stp/>
        <stp>EM_S_VAL_PE_TTM</stp>
        <stp>2</stp>
        <stp>000016.SZ</stp>
        <stp>2020/9/3</stp>
        <tr r="BS9" s="8"/>
      </tp>
      <tp>
        <v>-371.93380870999999</v>
        <stp/>
        <stp>EM_S_VAL_PE_TTM</stp>
        <stp>2</stp>
        <stp>000016.SZ</stp>
        <stp>2020/9/8</stp>
        <tr r="BS12" s="8"/>
      </tp>
      <tp>
        <v>-364.08710387999997</v>
        <stp/>
        <stp>EM_S_VAL_PE_TTM</stp>
        <stp>2</stp>
        <stp>000016.SZ</stp>
        <stp>2020/9/9</stp>
        <tr r="BS13" s="8"/>
      </tp>
      <tp>
        <v>56.532504320000001</v>
        <stp/>
        <stp>EM_S_VAL_PE_TTM</stp>
        <stp>2</stp>
        <stp>300824.SZ</stp>
        <stp>2021/1/8</stp>
        <tr r="F93" s="8"/>
      </tp>
      <tp>
        <v>84.764386819999999</v>
        <stp/>
        <stp>EM_S_VAL_PE_TTM</stp>
        <stp>2</stp>
        <stp>000801.SZ</stp>
        <stp>2021/1/6</stp>
        <tr r="BJ91" s="8"/>
      </tp>
      <tp>
        <v>82.195769029999994</v>
        <stp/>
        <stp>EM_S_VAL_PE_TTM</stp>
        <stp>2</stp>
        <stp>000801.SZ</stp>
        <stp>2021/1/7</stp>
        <tr r="BJ92" s="8"/>
      </tp>
      <tp>
        <v>86.251481319999996</v>
        <stp/>
        <stp>EM_S_VAL_PE_TTM</stp>
        <stp>2</stp>
        <stp>000801.SZ</stp>
        <stp>2021/1/4</stp>
        <tr r="BJ89" s="8"/>
      </tp>
      <tp>
        <v>86.386671730000003</v>
        <stp/>
        <stp>EM_S_VAL_PE_TTM</stp>
        <stp>2</stp>
        <stp>000801.SZ</stp>
        <stp>2021/1/5</stp>
        <tr r="BJ90" s="8"/>
      </tp>
      <tp>
        <v>82.87172108</v>
        <stp/>
        <stp>EM_S_VAL_PE_TTM</stp>
        <stp>2</stp>
        <stp>000801.SZ</stp>
        <stp>2021/1/8</stp>
        <tr r="BJ93" s="8"/>
      </tp>
      <tp>
        <v>22.164920370000001</v>
        <stp/>
        <stp>EM_S_VAL_PE_TTM</stp>
        <stp>2</stp>
        <stp>002508.SZ</stp>
        <stp>2020/11/3</stp>
        <tr r="AS46" s="8"/>
      </tp>
      <tp>
        <v>22.05992865</v>
        <stp/>
        <stp>EM_S_VAL_PE_TTM</stp>
        <stp>2</stp>
        <stp>002508.SZ</stp>
        <stp>2020/11/2</stp>
        <tr r="AS45" s="8"/>
      </tp>
      <tp>
        <v>24.603061610000001</v>
        <stp/>
        <stp>EM_S_VAL_PE_TTM</stp>
        <stp>2</stp>
        <stp>002508.SZ</stp>
        <stp>2020/11/6</stp>
        <tr r="AS49" s="8"/>
      </tp>
      <tp>
        <v>23.90311676</v>
        <stp/>
        <stp>EM_S_VAL_PE_TTM</stp>
        <stp>2</stp>
        <stp>002508.SZ</stp>
        <stp>2020/11/5</stp>
        <tr r="AS48" s="8"/>
      </tp>
      <tp>
        <v>22.987355579999999</v>
        <stp/>
        <stp>EM_S_VAL_PE_TTM</stp>
        <stp>2</stp>
        <stp>002508.SZ</stp>
        <stp>2020/11/4</stp>
        <tr r="AS47" s="8"/>
      </tp>
      <tp>
        <v>-4.4021621199999998</v>
        <stp/>
        <stp>EM_S_VAL_PE_TTM</stp>
        <stp>2</stp>
        <stp>002418.SZ</stp>
        <stp>2020/10/9</stp>
        <tr r="AV29" s="8"/>
      </tp>
      <tp>
        <v>24.760549210000001</v>
        <stp/>
        <stp>EM_S_VAL_PE_TTM</stp>
        <stp>2</stp>
        <stp>002508.SZ</stp>
        <stp>2020/11/9</stp>
        <tr r="AS50" s="8"/>
      </tp>
      <tp>
        <v>34.045217989999998</v>
        <stp/>
        <stp>EM_S_VAL_PE_TTM</stp>
        <stp>2</stp>
        <stp>002519.SZ</stp>
        <stp>2020/10/9</stp>
        <tr r="AR29" s="8"/>
      </tp>
      <tp>
        <v>61.102456150000002</v>
        <stp/>
        <stp>EM_S_VAL_PE_TTM</stp>
        <stp>2</stp>
        <stp>000404.SZ</stp>
        <stp>2020/11/3</stp>
        <tr r="BM46" s="8"/>
      </tp>
      <tp>
        <v>59.73107933</v>
        <stp/>
        <stp>EM_S_VAL_PE_TTM</stp>
        <stp>2</stp>
        <stp>000404.SZ</stp>
        <stp>2020/11/2</stp>
        <tr r="BM45" s="8"/>
      </tp>
      <tp>
        <v>62.473832969999997</v>
        <stp/>
        <stp>EM_S_VAL_PE_TTM</stp>
        <stp>2</stp>
        <stp>000404.SZ</stp>
        <stp>2020/11/5</stp>
        <tr r="BM48" s="8"/>
      </tp>
      <tp>
        <v>60.95008095</v>
        <stp/>
        <stp>EM_S_VAL_PE_TTM</stp>
        <stp>2</stp>
        <stp>000404.SZ</stp>
        <stp>2020/11/4</stp>
        <tr r="BM47" s="8"/>
      </tp>
      <tp>
        <v>63.38808418</v>
        <stp/>
        <stp>EM_S_VAL_PE_TTM</stp>
        <stp>2</stp>
        <stp>000404.SZ</stp>
        <stp>2020/11/6</stp>
        <tr r="BM49" s="8"/>
      </tp>
      <tp>
        <v>78.90551585</v>
        <stp/>
        <stp>EM_S_VAL_PE_TTM</stp>
        <stp>2</stp>
        <stp>300824.SZ</stp>
        <stp>2020/10/9</stp>
        <tr r="F29" s="8"/>
      </tp>
      <tp>
        <v>66.435588229999993</v>
        <stp/>
        <stp>EM_S_VAL_PE_TTM</stp>
        <stp>2</stp>
        <stp>000404.SZ</stp>
        <stp>2020/11/9</stp>
        <tr r="BM50" s="8"/>
      </tp>
      <tp>
        <v>31.3548352</v>
        <stp/>
        <stp>EM_S_VAL_PE_TTM</stp>
        <stp>2</stp>
        <stp>002614.SZ</stp>
        <stp>2020/10/9</stp>
        <tr r="AM29" s="8"/>
      </tp>
      <tp>
        <v>16.76997763</v>
        <stp/>
        <stp>EM_S_VAL_PE_TTM</stp>
        <stp>2</stp>
        <stp>002035.SZ</stp>
        <stp>2020/12/3</stp>
        <tr r="BD68" s="8"/>
      </tp>
      <tp>
        <v>36.229126989999997</v>
        <stp/>
        <stp>EM_S_VAL_PE_TTM</stp>
        <stp>2</stp>
        <stp>002705.SZ</stp>
        <stp>2020/11/3</stp>
        <tr r="AD46" s="8"/>
      </tp>
      <tp>
        <v>16.97722761</v>
        <stp/>
        <stp>EM_S_VAL_PE_TTM</stp>
        <stp>2</stp>
        <stp>002035.SZ</stp>
        <stp>2020/12/2</stp>
        <tr r="BD67" s="8"/>
      </tp>
      <tp>
        <v>35.768366810000003</v>
        <stp/>
        <stp>EM_S_VAL_PE_TTM</stp>
        <stp>2</stp>
        <stp>002705.SZ</stp>
        <stp>2020/11/2</stp>
        <tr r="AD45" s="8"/>
      </tp>
      <tp>
        <v>16.73543596</v>
        <stp/>
        <stp>EM_S_VAL_PE_TTM</stp>
        <stp>2</stp>
        <stp>002035.SZ</stp>
        <stp>2020/12/1</stp>
        <tr r="BD66" s="8"/>
      </tp>
      <tp>
        <v>16.3727485</v>
        <stp/>
        <stp>EM_S_VAL_PE_TTM</stp>
        <stp>2</stp>
        <stp>002035.SZ</stp>
        <stp>2020/12/7</stp>
        <tr r="BD70" s="8"/>
      </tp>
      <tp>
        <v>37.23239512</v>
        <stp/>
        <stp>EM_S_VAL_PE_TTM</stp>
        <stp>2</stp>
        <stp>002705.SZ</stp>
        <stp>2020/11/6</stp>
        <tr r="AD49" s="8"/>
      </tp>
      <tp>
        <v>36.935130489999999</v>
        <stp/>
        <stp>EM_S_VAL_PE_TTM</stp>
        <stp>2</stp>
        <stp>002705.SZ</stp>
        <stp>2020/11/5</stp>
        <tr r="AD48" s="8"/>
      </tp>
      <tp>
        <v>16.649081800000001</v>
        <stp/>
        <stp>EM_S_VAL_PE_TTM</stp>
        <stp>2</stp>
        <stp>002035.SZ</stp>
        <stp>2020/12/4</stp>
        <tr r="BD69" s="8"/>
      </tp>
      <tp>
        <v>36.444643839999998</v>
        <stp/>
        <stp>EM_S_VAL_PE_TTM</stp>
        <stp>2</stp>
        <stp>002705.SZ</stp>
        <stp>2020/11/4</stp>
        <tr r="AD47" s="8"/>
      </tp>
      <tp>
        <v>19.549196330000001</v>
        <stp/>
        <stp>EM_S_VAL_PE_TTM</stp>
        <stp>2</stp>
        <stp>300625.SZ</stp>
        <stp>2020/10/9</stp>
        <tr r="Q29" s="8"/>
      </tp>
      <tp>
        <v>15.87189437</v>
        <stp/>
        <stp>EM_S_VAL_PE_TTM</stp>
        <stp>2</stp>
        <stp>002035.SZ</stp>
        <stp>2020/12/9</stp>
        <tr r="BD72" s="8"/>
      </tp>
      <tp>
        <v>-78.047638340000006</v>
        <stp/>
        <stp>EM_S_VAL_PE_TTM</stp>
        <stp>2</stp>
        <stp>002615.SZ</stp>
        <stp>2020/10/9</stp>
        <tr r="AN29" s="8"/>
      </tp>
      <tp>
        <v>37.254689970000001</v>
        <stp/>
        <stp>EM_S_VAL_PE_TTM</stp>
        <stp>2</stp>
        <stp>002705.SZ</stp>
        <stp>2020/11/9</stp>
        <tr r="AD50" s="8"/>
      </tp>
      <tp>
        <v>16.148227680000002</v>
        <stp/>
        <stp>EM_S_VAL_PE_TTM</stp>
        <stp>2</stp>
        <stp>002035.SZ</stp>
        <stp>2020/12/8</stp>
        <tr r="BD71" s="8"/>
      </tp>
      <tp>
        <v>-325.89980707000001</v>
        <stp/>
        <stp>EM_S_VAL_PE_TTM</stp>
        <stp>2</stp>
        <stp>000016.SZ</stp>
        <stp>2020/10/9</stp>
        <tr r="BS29" s="8"/>
      </tp>
      <tp>
        <v>22.27951719</v>
        <stp/>
        <stp>EM_S_VAL_PE_TTM</stp>
        <stp>2</stp>
        <stp>002616.SZ</stp>
        <stp>2020/10/9</stp>
        <tr r="AL29" s="8"/>
      </tp>
      <tp>
        <v>82.330959440000001</v>
        <stp/>
        <stp>EM_S_VAL_PE_TTM</stp>
        <stp>2</stp>
        <stp>000801.SZ</stp>
        <stp>2020/11/3</stp>
        <tr r="BJ46" s="8"/>
      </tp>
      <tp>
        <v>81.249436169999996</v>
        <stp/>
        <stp>EM_S_VAL_PE_TTM</stp>
        <stp>2</stp>
        <stp>000801.SZ</stp>
        <stp>2020/11/2</stp>
        <tr r="BJ45" s="8"/>
      </tp>
      <tp>
        <v>82.736530669999993</v>
        <stp/>
        <stp>EM_S_VAL_PE_TTM</stp>
        <stp>2</stp>
        <stp>000801.SZ</stp>
        <stp>2020/11/5</stp>
        <tr r="BJ48" s="8"/>
      </tp>
      <tp>
        <v>82.060578620000001</v>
        <stp/>
        <stp>EM_S_VAL_PE_TTM</stp>
        <stp>2</stp>
        <stp>000801.SZ</stp>
        <stp>2020/11/4</stp>
        <tr r="BJ47" s="8"/>
      </tp>
      <tp>
        <v>81.925388209999994</v>
        <stp/>
        <stp>EM_S_VAL_PE_TTM</stp>
        <stp>2</stp>
        <stp>000801.SZ</stp>
        <stp>2020/11/6</stp>
        <tr r="BJ49" s="8"/>
      </tp>
      <tp>
        <v>82.466149849999994</v>
        <stp/>
        <stp>EM_S_VAL_PE_TTM</stp>
        <stp>2</stp>
        <stp>000801.SZ</stp>
        <stp>2020/11/9</stp>
        <tr r="BJ50" s="8"/>
      </tp>
      <tp>
        <v>33.35580564</v>
        <stp/>
        <stp>EM_S_VAL_PE_TTM</stp>
        <stp>2</stp>
        <stp>002032.SZ</stp>
        <stp>2020/12/3</stp>
        <tr r="BE68" s="8"/>
      </tp>
      <tp>
        <v>33.31363648</v>
        <stp/>
        <stp>EM_S_VAL_PE_TTM</stp>
        <stp>2</stp>
        <stp>002032.SZ</stp>
        <stp>2020/12/2</stp>
        <tr r="BE67" s="8"/>
      </tp>
      <tp>
        <v>33.266781860000002</v>
        <stp/>
        <stp>EM_S_VAL_PE_TTM</stp>
        <stp>2</stp>
        <stp>002032.SZ</stp>
        <stp>2020/12/1</stp>
        <tr r="BE66" s="8"/>
      </tp>
      <tp>
        <v>35.564830600000001</v>
        <stp/>
        <stp>EM_S_VAL_PE_TTM</stp>
        <stp>2</stp>
        <stp>300632.SZ</stp>
        <stp>2020/11/3</stp>
        <tr r="O46" s="8"/>
      </tp>
      <tp>
        <v>34.809203879999998</v>
        <stp/>
        <stp>EM_S_VAL_PE_TTM</stp>
        <stp>2</stp>
        <stp>300632.SZ</stp>
        <stp>2020/11/2</stp>
        <tr r="O45" s="8"/>
      </tp>
      <tp>
        <v>34.011770349999999</v>
        <stp/>
        <stp>EM_S_VAL_PE_TTM</stp>
        <stp>2</stp>
        <stp>002032.SZ</stp>
        <stp>2020/12/7</stp>
        <tr r="BE70" s="8"/>
      </tp>
      <tp>
        <v>46.614910899999998</v>
        <stp/>
        <stp>EM_S_VAL_PE_TTM</stp>
        <stp>2</stp>
        <stp>300632.SZ</stp>
        <stp>2020/11/5</stp>
        <tr r="O48" s="8"/>
      </tp>
      <tp>
        <v>45.877058499999997</v>
        <stp/>
        <stp>EM_S_VAL_PE_TTM</stp>
        <stp>2</stp>
        <stp>300632.SZ</stp>
        <stp>2020/11/4</stp>
        <tr r="O47" s="8"/>
      </tp>
      <tp>
        <v>33.814980939999998</v>
        <stp/>
        <stp>EM_S_VAL_PE_TTM</stp>
        <stp>2</stp>
        <stp>002032.SZ</stp>
        <stp>2020/12/4</stp>
        <tr r="BE69" s="8"/>
      </tp>
      <tp>
        <v>47.656584889999998</v>
        <stp/>
        <stp>EM_S_VAL_PE_TTM</stp>
        <stp>2</stp>
        <stp>300632.SZ</stp>
        <stp>2020/11/6</stp>
        <tr r="O49" s="8"/>
      </tp>
      <tp>
        <v>49.978649820000001</v>
        <stp/>
        <stp>EM_S_VAL_PE_TTM</stp>
        <stp>2</stp>
        <stp>300632.SZ</stp>
        <stp>2020/11/9</stp>
        <tr r="O50" s="8"/>
      </tp>
      <tp>
        <v>33.716586229999997</v>
        <stp/>
        <stp>EM_S_VAL_PE_TTM</stp>
        <stp>2</stp>
        <stp>002032.SZ</stp>
        <stp>2020/12/9</stp>
        <tr r="BE72" s="8"/>
      </tp>
      <tp>
        <v>33.880577410000001</v>
        <stp/>
        <stp>EM_S_VAL_PE_TTM</stp>
        <stp>2</stp>
        <stp>002032.SZ</stp>
        <stp>2020/12/8</stp>
        <tr r="BE71" s="8"/>
      </tp>
      <tp>
        <v>24.79434436</v>
        <stp/>
        <stp>EM_S_VAL_PE_TTM</stp>
        <stp>2</stp>
        <stp>000333.SZ</stp>
        <stp>2020/12/1</stp>
        <tr r="AE66" s="8"/>
      </tp>
      <tp>
        <v>17.30588436</v>
        <stp/>
        <stp>EM_S_VAL_PE_TTM</stp>
        <stp>2</stp>
        <stp>002403.SZ</stp>
        <stp>2020/11/3</stp>
        <tr r="AX46" s="8"/>
      </tp>
      <tp>
        <v>24.47352918</v>
        <stp/>
        <stp>EM_S_VAL_PE_TTM</stp>
        <stp>2</stp>
        <stp>300403.SZ</stp>
        <stp>2020/12/1</stp>
        <tr r="AB66" s="8"/>
      </tp>
      <tp>
        <v>16.832032760000001</v>
        <stp/>
        <stp>EM_S_VAL_PE_TTM</stp>
        <stp>2</stp>
        <stp>002403.SZ</stp>
        <stp>2020/11/2</stp>
        <tr r="AX45" s="8"/>
      </tp>
      <tp>
        <v>25.26812164</v>
        <stp/>
        <stp>EM_S_VAL_PE_TTM</stp>
        <stp>2</stp>
        <stp>000333.SZ</stp>
        <stp>2020/12/3</stp>
        <tr r="AE68" s="8"/>
      </tp>
      <tp>
        <v>24.065113409999999</v>
        <stp/>
        <stp>EM_S_VAL_PE_TTM</stp>
        <stp>2</stp>
        <stp>300403.SZ</stp>
        <stp>2020/12/3</stp>
        <tr r="AB68" s="8"/>
      </tp>
      <tp>
        <v>25.355544829999999</v>
        <stp/>
        <stp>EM_S_VAL_PE_TTM</stp>
        <stp>2</stp>
        <stp>000333.SZ</stp>
        <stp>2020/12/2</stp>
        <tr r="AE67" s="8"/>
      </tp>
      <tp>
        <v>25.667359869999999</v>
        <stp/>
        <stp>EM_S_VAL_PE_TTM</stp>
        <stp>2</stp>
        <stp>300403.SZ</stp>
        <stp>2020/12/2</stp>
        <tr r="AB67" s="8"/>
      </tp>
      <tp>
        <v>24.91842888</v>
        <stp/>
        <stp>EM_S_VAL_PE_TTM</stp>
        <stp>2</stp>
        <stp>000333.SZ</stp>
        <stp>2020/12/4</stp>
        <tr r="AE69" s="8"/>
      </tp>
      <tp>
        <v>17.22347538</v>
        <stp/>
        <stp>EM_S_VAL_PE_TTM</stp>
        <stp>2</stp>
        <stp>002403.SZ</stp>
        <stp>2020/11/6</stp>
        <tr r="AX49" s="8"/>
      </tp>
      <tp>
        <v>23.90803043</v>
        <stp/>
        <stp>EM_S_VAL_PE_TTM</stp>
        <stp>2</stp>
        <stp>300403.SZ</stp>
        <stp>2020/12/4</stp>
        <tr r="AB69" s="8"/>
      </tp>
      <tp>
        <v>24.8338258</v>
        <stp/>
        <stp>EM_S_VAL_PE_TTM</stp>
        <stp>2</stp>
        <stp>000333.SZ</stp>
        <stp>2020/12/7</stp>
        <tr r="AE70" s="8"/>
      </tp>
      <tp>
        <v>17.53250903</v>
        <stp/>
        <stp>EM_S_VAL_PE_TTM</stp>
        <stp>2</stp>
        <stp>002403.SZ</stp>
        <stp>2020/11/5</stp>
        <tr r="AX48" s="8"/>
      </tp>
      <tp>
        <v>22.462866959999999</v>
        <stp/>
        <stp>EM_S_VAL_PE_TTM</stp>
        <stp>2</stp>
        <stp>300403.SZ</stp>
        <stp>2020/12/7</stp>
        <tr r="AB70" s="8"/>
      </tp>
      <tp>
        <v>17.470702299999999</v>
        <stp/>
        <stp>EM_S_VAL_PE_TTM</stp>
        <stp>2</stp>
        <stp>002403.SZ</stp>
        <stp>2020/11/4</stp>
        <tr r="AX47" s="8"/>
      </tp>
      <tp>
        <v>23.564779510000001</v>
        <stp/>
        <stp>EM_S_VAL_PE_TTM</stp>
        <stp>2</stp>
        <stp>000333.SZ</stp>
        <stp>2020/12/9</stp>
        <tr r="AE72" s="8"/>
      </tp>
      <tp>
        <v>21.677452030000001</v>
        <stp/>
        <stp>EM_S_VAL_PE_TTM</stp>
        <stp>2</stp>
        <stp>300403.SZ</stp>
        <stp>2020/12/9</stp>
        <tr r="AB72" s="8"/>
      </tp>
      <tp>
        <v>24.45029181</v>
        <stp/>
        <stp>EM_S_VAL_PE_TTM</stp>
        <stp>2</stp>
        <stp>000333.SZ</stp>
        <stp>2020/12/8</stp>
        <tr r="AE71" s="8"/>
      </tp>
      <tp>
        <v>22.462866959999999</v>
        <stp/>
        <stp>EM_S_VAL_PE_TTM</stp>
        <stp>2</stp>
        <stp>300403.SZ</stp>
        <stp>2020/12/8</stp>
        <tr r="AB71" s="8"/>
      </tp>
      <tp>
        <v>17.429497820000002</v>
        <stp/>
        <stp>EM_S_VAL_PE_TTM</stp>
        <stp>2</stp>
        <stp>002403.SZ</stp>
        <stp>2020/11/9</stp>
        <tr r="AX50" s="8"/>
      </tp>
      <tp>
        <v>48.679425999999999</v>
        <stp/>
        <stp>EM_S_VAL_PE_TTM</stp>
        <stp>2</stp>
        <stp>603195.SH</stp>
        <stp>2020/9/7</stp>
        <tr r="G11" s="8"/>
      </tp>
      <tp>
        <v>48.514650379999999</v>
        <stp/>
        <stp>EM_S_VAL_PE_TTM</stp>
        <stp>2</stp>
        <stp>603195.SH</stp>
        <stp>2020/9/4</stp>
        <tr r="G10" s="8"/>
      </tp>
      <tp>
        <v>49.388549650000002</v>
        <stp/>
        <stp>EM_S_VAL_PE_TTM</stp>
        <stp>2</stp>
        <stp>603195.SH</stp>
        <stp>2020/9/3</stp>
        <tr r="G9" s="8"/>
      </tp>
      <tp>
        <v>49.57392222</v>
        <stp/>
        <stp>EM_S_VAL_PE_TTM</stp>
        <stp>2</stp>
        <stp>603195.SH</stp>
        <stp>2020/9/2</stp>
        <tr r="G8" s="8"/>
      </tp>
      <tp>
        <v>47.025784960000003</v>
        <stp/>
        <stp>EM_S_VAL_PE_TTM</stp>
        <stp>2</stp>
        <stp>603195.SH</stp>
        <stp>2020/9/1</stp>
        <tr r="G7" s="8"/>
      </tp>
      <tp>
        <v>45.074959309999997</v>
        <stp/>
        <stp>EM_S_VAL_PE_TTM</stp>
        <stp>2</stp>
        <stp>603195.SH</stp>
        <stp>2020/9/9</stp>
        <tr r="G13" s="8"/>
      </tp>
      <tp>
        <v>47.064036440000002</v>
        <stp/>
        <stp>EM_S_VAL_PE_TTM</stp>
        <stp>2</stp>
        <stp>603195.SH</stp>
        <stp>2020/9/8</stp>
        <tr r="G12" s="8"/>
      </tp>
      <tp>
        <v>-13.43010198</v>
        <stp/>
        <stp>EM_S_VAL_PE_TTM</stp>
        <stp>2</stp>
        <stp>600983.SH</stp>
        <stp>2021/1/4</stp>
        <tr r="BF89" s="8"/>
      </tp>
      <tp>
        <v>-13.84718589</v>
        <stp/>
        <stp>EM_S_VAL_PE_TTM</stp>
        <stp>2</stp>
        <stp>600983.SH</stp>
        <stp>2021/1/5</stp>
        <tr r="BF90" s="8"/>
      </tp>
      <tp>
        <v>-13.492664570000001</v>
        <stp/>
        <stp>EM_S_VAL_PE_TTM</stp>
        <stp>2</stp>
        <stp>600983.SH</stp>
        <stp>2021/1/6</stp>
        <tr r="BF91" s="8"/>
      </tp>
      <tp>
        <v>-13.054726459999999</v>
        <stp/>
        <stp>EM_S_VAL_PE_TTM</stp>
        <stp>2</stp>
        <stp>600983.SH</stp>
        <stp>2021/1/7</stp>
        <tr r="BF92" s="8"/>
      </tp>
      <tp>
        <v>-13.242414220000001</v>
        <stp/>
        <stp>EM_S_VAL_PE_TTM</stp>
        <stp>2</stp>
        <stp>600983.SH</stp>
        <stp>2021/1/8</stp>
        <tr r="BF93" s="8"/>
      </tp>
      <tp>
        <v>13.056118850000001</v>
        <stp/>
        <stp>EM_S_VAL_PE_TTM</stp>
        <stp>2</stp>
        <stp>600060.SH</stp>
        <stp>2021/8/3</stp>
        <tr r="BK230" s="8"/>
      </tp>
      <tp>
        <v>12.96868948</v>
        <stp/>
        <stp>EM_S_VAL_PE_TTM</stp>
        <stp>2</stp>
        <stp>600060.SH</stp>
        <stp>2021/8/2</stp>
        <tr r="BK229" s="8"/>
      </tp>
      <tp>
        <v>12.84240262</v>
        <stp/>
        <stp>EM_S_VAL_PE_TTM</stp>
        <stp>2</stp>
        <stp>600060.SH</stp>
        <stp>2021/8/6</stp>
        <tr r="BK233" s="8"/>
      </tp>
      <tp>
        <v>12.958975110000001</v>
        <stp/>
        <stp>EM_S_VAL_PE_TTM</stp>
        <stp>2</stp>
        <stp>600060.SH</stp>
        <stp>2021/8/5</stp>
        <tr r="BK232" s="8"/>
      </tp>
      <tp>
        <v>13.3766932</v>
        <stp/>
        <stp>EM_S_VAL_PE_TTM</stp>
        <stp>2</stp>
        <stp>600060.SH</stp>
        <stp>2021/8/4</stp>
        <tr r="BK231" s="8"/>
      </tp>
      <tp>
        <v>13.182405709999999</v>
        <stp/>
        <stp>EM_S_VAL_PE_TTM</stp>
        <stp>2</stp>
        <stp>600060.SH</stp>
        <stp>2021/8/9</stp>
        <tr r="BK234" s="8"/>
      </tp>
      <tp>
        <v>61.575072319999997</v>
        <stp/>
        <stp>EM_S_VAL_PE_TTM</stp>
        <stp>2</stp>
        <stp>002076.SZ</stp>
        <stp>2021/8/5</stp>
        <tr r="BB232" s="8"/>
      </tp>
      <tp>
        <v>62.150540280000001</v>
        <stp/>
        <stp>EM_S_VAL_PE_TTM</stp>
        <stp>2</stp>
        <stp>002076.SZ</stp>
        <stp>2021/8/4</stp>
        <tr r="BB231" s="8"/>
      </tp>
      <tp>
        <v>62.72600825</v>
        <stp/>
        <stp>EM_S_VAL_PE_TTM</stp>
        <stp>2</stp>
        <stp>002076.SZ</stp>
        <stp>2021/8/6</stp>
        <tr r="BB233" s="8"/>
      </tp>
      <tp>
        <v>63.013742229999998</v>
        <stp/>
        <stp>EM_S_VAL_PE_TTM</stp>
        <stp>2</stp>
        <stp>002076.SZ</stp>
        <stp>2021/8/3</stp>
        <tr r="BB230" s="8"/>
      </tp>
      <tp>
        <v>37.146126969999997</v>
        <stp/>
        <stp>EM_S_VAL_PE_TTM</stp>
        <stp>2</stp>
        <stp>002076.SZ</stp>
        <stp>2021/8/2</stp>
        <tr r="BB229" s="8"/>
      </tp>
      <tp>
        <v>62.150540280000001</v>
        <stp/>
        <stp>EM_S_VAL_PE_TTM</stp>
        <stp>2</stp>
        <stp>002076.SZ</stp>
        <stp>2021/8/9</stp>
        <tr r="BB234" s="8"/>
      </tp>
      <tp>
        <v>48.828152189999997</v>
        <stp/>
        <stp>EM_S_VAL_PE_TTM</stp>
        <stp>2</stp>
        <stp>002050.SZ</stp>
        <stp>2021/8/3</stp>
        <tr r="BC230" s="8"/>
      </tp>
      <tp>
        <v>49.207183499999999</v>
        <stp/>
        <stp>EM_S_VAL_PE_TTM</stp>
        <stp>2</stp>
        <stp>002050.SZ</stp>
        <stp>2021/8/2</stp>
        <tr r="BC229" s="8"/>
      </tp>
      <tp>
        <v>40.01771102</v>
        <stp/>
        <stp>EM_S_VAL_PE_TTM</stp>
        <stp>2</stp>
        <stp>002959.SZ</stp>
        <stp>2021/1/8</stp>
        <tr r="I93" s="8"/>
      </tp>
      <tp>
        <v>50.656420900000001</v>
        <stp/>
        <stp>EM_S_VAL_PE_TTM</stp>
        <stp>2</stp>
        <stp>002050.SZ</stp>
        <stp>2021/8/6</stp>
        <tr r="BC233" s="8"/>
      </tp>
      <tp>
        <v>51.258411819999999</v>
        <stp/>
        <stp>EM_S_VAL_PE_TTM</stp>
        <stp>2</stp>
        <stp>002050.SZ</stp>
        <stp>2021/8/5</stp>
        <tr r="BC232" s="8"/>
      </tp>
      <tp>
        <v>51.659739090000002</v>
        <stp/>
        <stp>EM_S_VAL_PE_TTM</stp>
        <stp>2</stp>
        <stp>002050.SZ</stp>
        <stp>2021/8/4</stp>
        <tr r="BC231" s="8"/>
      </tp>
      <tp>
        <v>49.162591589999998</v>
        <stp/>
        <stp>EM_S_VAL_PE_TTM</stp>
        <stp>2</stp>
        <stp>002050.SZ</stp>
        <stp>2021/8/9</stp>
        <tr r="BC234" s="8"/>
      </tp>
      <tp>
        <v>41.494788110000002</v>
        <stp/>
        <stp>EM_S_VAL_PE_TTM</stp>
        <stp>2</stp>
        <stp>002959.SZ</stp>
        <stp>2021/1/6</stp>
        <tr r="I91" s="8"/>
      </tp>
      <tp>
        <v>39.69644675</v>
        <stp/>
        <stp>EM_S_VAL_PE_TTM</stp>
        <stp>2</stp>
        <stp>002959.SZ</stp>
        <stp>2021/1/7</stp>
        <tr r="I92" s="8"/>
      </tp>
      <tp>
        <v>40.71562995</v>
        <stp/>
        <stp>EM_S_VAL_PE_TTM</stp>
        <stp>2</stp>
        <stp>002959.SZ</stp>
        <stp>2021/1/4</stp>
        <tr r="I89" s="8"/>
      </tp>
      <tp>
        <v>40.471912230000001</v>
        <stp/>
        <stp>EM_S_VAL_PE_TTM</stp>
        <stp>2</stp>
        <stp>002959.SZ</stp>
        <stp>2021/1/5</stp>
        <tr r="I90" s="8"/>
      </tp>
      <tp>
        <v>12.76915222</v>
        <stp/>
        <stp>EM_S_VAL_PE_TTM</stp>
        <stp>2</stp>
        <stp>002035.SZ</stp>
        <stp>2021/8/6</stp>
        <tr r="BD233" s="8"/>
      </tp>
      <tp>
        <v>21.729794569999999</v>
        <stp/>
        <stp>EM_S_VAL_PE_TTM</stp>
        <stp>2</stp>
        <stp>002032.SZ</stp>
        <stp>2021/8/3</stp>
        <tr r="BE230" s="8"/>
      </tp>
      <tp>
        <v>12.69711186</v>
        <stp/>
        <stp>EM_S_VAL_PE_TTM</stp>
        <stp>2</stp>
        <stp>002035.SZ</stp>
        <stp>2021/8/4</stp>
        <tr r="BD231" s="8"/>
      </tp>
      <tp>
        <v>21.322435800000001</v>
        <stp/>
        <stp>EM_S_VAL_PE_TTM</stp>
        <stp>2</stp>
        <stp>002032.SZ</stp>
        <stp>2021/8/2</stp>
        <tr r="BE229" s="8"/>
      </tp>
      <tp>
        <v>12.75114213</v>
        <stp/>
        <stp>EM_S_VAL_PE_TTM</stp>
        <stp>2</stp>
        <stp>002035.SZ</stp>
        <stp>2021/8/5</stp>
        <tr r="BD232" s="8"/>
      </tp>
      <tp>
        <v>21.58202717</v>
        <stp/>
        <stp>EM_S_VAL_PE_TTM</stp>
        <stp>2</stp>
        <stp>002032.SZ</stp>
        <stp>2021/8/5</stp>
        <tr r="BE232" s="8"/>
      </tp>
      <tp>
        <v>12.48099081</v>
        <stp/>
        <stp>EM_S_VAL_PE_TTM</stp>
        <stp>2</stp>
        <stp>002035.SZ</stp>
        <stp>2021/8/2</stp>
        <tr r="BD229" s="8"/>
      </tp>
      <tp>
        <v>21.745769419999998</v>
        <stp/>
        <stp>EM_S_VAL_PE_TTM</stp>
        <stp>2</stp>
        <stp>002032.SZ</stp>
        <stp>2021/8/4</stp>
        <tr r="BE231" s="8"/>
      </tp>
      <tp>
        <v>12.67910178</v>
        <stp/>
        <stp>EM_S_VAL_PE_TTM</stp>
        <stp>2</stp>
        <stp>002035.SZ</stp>
        <stp>2021/8/3</stp>
        <tr r="BD230" s="8"/>
      </tp>
      <tp>
        <v>21.326429510000001</v>
        <stp/>
        <stp>EM_S_VAL_PE_TTM</stp>
        <stp>2</stp>
        <stp>002032.SZ</stp>
        <stp>2021/8/6</stp>
        <tr r="BE233" s="8"/>
      </tp>
      <tp>
        <v>22.38476356</v>
        <stp/>
        <stp>EM_S_VAL_PE_TTM</stp>
        <stp>2</stp>
        <stp>002032.SZ</stp>
        <stp>2021/8/9</stp>
        <tr r="BE234" s="8"/>
      </tp>
      <tp>
        <v>13.18338423</v>
        <stp/>
        <stp>EM_S_VAL_PE_TTM</stp>
        <stp>2</stp>
        <stp>002035.SZ</stp>
        <stp>2021/8/9</stp>
        <tr r="BD234" s="8"/>
      </tp>
      <tp>
        <v>13.429847860000001</v>
        <stp/>
        <stp>EM_S_VAL_PE_TTM</stp>
        <stp>2</stp>
        <stp>000921.SZ</stp>
        <stp>2021/1/6</stp>
        <tr r="BI91" s="8"/>
      </tp>
      <tp>
        <v>13.062551879999999</v>
        <stp/>
        <stp>EM_S_VAL_PE_TTM</stp>
        <stp>2</stp>
        <stp>000921.SZ</stp>
        <stp>2021/1/7</stp>
        <tr r="BI92" s="8"/>
      </tp>
      <tp>
        <v>13.345087250000001</v>
        <stp/>
        <stp>EM_S_VAL_PE_TTM</stp>
        <stp>2</stp>
        <stp>000921.SZ</stp>
        <stp>2021/1/4</stp>
        <tr r="BI89" s="8"/>
      </tp>
      <tp>
        <v>13.20381957</v>
        <stp/>
        <stp>EM_S_VAL_PE_TTM</stp>
        <stp>2</stp>
        <stp>000921.SZ</stp>
        <stp>2021/1/5</stp>
        <tr r="BI90" s="8"/>
      </tp>
      <tp>
        <v>13.1473125</v>
        <stp/>
        <stp>EM_S_VAL_PE_TTM</stp>
        <stp>2</stp>
        <stp>000921.SZ</stp>
        <stp>2021/1/8</stp>
        <tr r="BI93" s="8"/>
      </tp>
      <tp>
        <v>20.049067900000001</v>
        <stp/>
        <stp>EM_S_VAL_PE_TTM</stp>
        <stp>2</stp>
        <stp>000016.SZ</stp>
        <stp>2021/8/5</stp>
        <tr r="BS232" s="8"/>
      </tp>
      <tp>
        <v>19.643089889999999</v>
        <stp/>
        <stp>EM_S_VAL_PE_TTM</stp>
        <stp>2</stp>
        <stp>000016.SZ</stp>
        <stp>2021/8/4</stp>
        <tr r="BS231" s="8"/>
      </tp>
      <tp>
        <v>20.17398421</v>
        <stp/>
        <stp>EM_S_VAL_PE_TTM</stp>
        <stp>2</stp>
        <stp>000016.SZ</stp>
        <stp>2021/8/6</stp>
        <tr r="BS233" s="8"/>
      </tp>
      <tp>
        <v>19.549402659999998</v>
        <stp/>
        <stp>EM_S_VAL_PE_TTM</stp>
        <stp>2</stp>
        <stp>000016.SZ</stp>
        <stp>2021/8/3</stp>
        <tr r="BS230" s="8"/>
      </tp>
      <tp>
        <v>18.768675720000001</v>
        <stp/>
        <stp>EM_S_VAL_PE_TTM</stp>
        <stp>2</stp>
        <stp>000016.SZ</stp>
        <stp>2021/8/2</stp>
        <tr r="BS229" s="8"/>
      </tp>
      <tp>
        <v>21.61052179</v>
        <stp/>
        <stp>EM_S_VAL_PE_TTM</stp>
        <stp>2</stp>
        <stp>000016.SZ</stp>
        <stp>2021/8/9</stp>
        <tr r="BS234" s="8"/>
      </tp>
      <tp>
        <v>23.926448260000001</v>
        <stp/>
        <stp>EM_S_VAL_PE_TTM</stp>
        <stp>2</stp>
        <stp>002508.SZ</stp>
        <stp>2020/12/3</stp>
        <tr r="AS68" s="8"/>
      </tp>
      <tp>
        <v>24.118933089999999</v>
        <stp/>
        <stp>EM_S_VAL_PE_TTM</stp>
        <stp>2</stp>
        <stp>002508.SZ</stp>
        <stp>2020/12/2</stp>
        <tr r="AS67" s="8"/>
      </tp>
      <tp>
        <v>23.681467560000002</v>
        <stp/>
        <stp>EM_S_VAL_PE_TTM</stp>
        <stp>2</stp>
        <stp>002508.SZ</stp>
        <stp>2020/12/1</stp>
        <tr r="AS66" s="8"/>
      </tp>
      <tp>
        <v>23.873952389999999</v>
        <stp/>
        <stp>EM_S_VAL_PE_TTM</stp>
        <stp>2</stp>
        <stp>002508.SZ</stp>
        <stp>2020/12/7</stp>
        <tr r="AS70" s="8"/>
      </tp>
      <tp>
        <v>24.247256310000001</v>
        <stp/>
        <stp>EM_S_VAL_PE_TTM</stp>
        <stp>2</stp>
        <stp>002508.SZ</stp>
        <stp>2020/12/4</stp>
        <tr r="AS69" s="8"/>
      </tp>
      <tp>
        <v>23.418988240000001</v>
        <stp/>
        <stp>EM_S_VAL_PE_TTM</stp>
        <stp>2</stp>
        <stp>002508.SZ</stp>
        <stp>2020/12/9</stp>
        <tr r="AS72" s="8"/>
      </tp>
      <tp>
        <v>23.821456529999999</v>
        <stp/>
        <stp>EM_S_VAL_PE_TTM</stp>
        <stp>2</stp>
        <stp>002508.SZ</stp>
        <stp>2020/12/8</stp>
        <tr r="AS71" s="8"/>
      </tp>
      <tp>
        <v>21.475491850000001</v>
        <stp/>
        <stp>EM_S_VAL_PE_TTM</stp>
        <stp>2</stp>
        <stp>002429.SZ</stp>
        <stp>2020/10/9</stp>
        <tr r="AU29" s="8"/>
      </tp>
      <tp>
        <v>66.283213029999999</v>
        <stp/>
        <stp>EM_S_VAL_PE_TTM</stp>
        <stp>2</stp>
        <stp>000404.SZ</stp>
        <stp>2020/12/1</stp>
        <tr r="BM66" s="8"/>
      </tp>
      <tp>
        <v>66.587963430000002</v>
        <stp/>
        <stp>EM_S_VAL_PE_TTM</stp>
        <stp>2</stp>
        <stp>000404.SZ</stp>
        <stp>2020/12/3</stp>
        <tr r="BM68" s="8"/>
      </tp>
      <tp>
        <v>66.435588229999993</v>
        <stp/>
        <stp>EM_S_VAL_PE_TTM</stp>
        <stp>2</stp>
        <stp>000404.SZ</stp>
        <stp>2020/12/2</stp>
        <tr r="BM67" s="8"/>
      </tp>
      <tp>
        <v>65.826087419999993</v>
        <stp/>
        <stp>EM_S_VAL_PE_TTM</stp>
        <stp>2</stp>
        <stp>000404.SZ</stp>
        <stp>2020/12/4</stp>
        <tr r="BM69" s="8"/>
      </tp>
      <tp>
        <v>66.283213029999999</v>
        <stp/>
        <stp>EM_S_VAL_PE_TTM</stp>
        <stp>2</stp>
        <stp>000404.SZ</stp>
        <stp>2020/12/7</stp>
        <tr r="BM70" s="8"/>
      </tp>
      <tp>
        <v>67.197464240000002</v>
        <stp/>
        <stp>EM_S_VAL_PE_TTM</stp>
        <stp>2</stp>
        <stp>000404.SZ</stp>
        <stp>2020/12/9</stp>
        <tr r="BM72" s="8"/>
      </tp>
      <tp>
        <v>64.759461000000002</v>
        <stp/>
        <stp>EM_S_VAL_PE_TTM</stp>
        <stp>2</stp>
        <stp>000404.SZ</stp>
        <stp>2020/12/8</stp>
        <tr r="BM71" s="8"/>
      </tp>
      <tp>
        <v>16.044602690000001</v>
        <stp/>
        <stp>EM_S_VAL_PE_TTM</stp>
        <stp>2</stp>
        <stp>002035.SZ</stp>
        <stp>2020/11/3</stp>
        <tr r="BD46" s="8"/>
      </tp>
      <tp>
        <v>29.689305090000001</v>
        <stp/>
        <stp>EM_S_VAL_PE_TTM</stp>
        <stp>2</stp>
        <stp>002705.SZ</stp>
        <stp>2020/12/3</stp>
        <tr r="AD68" s="8"/>
      </tp>
      <tp>
        <v>15.802811050000001</v>
        <stp/>
        <stp>EM_S_VAL_PE_TTM</stp>
        <stp>2</stp>
        <stp>002035.SZ</stp>
        <stp>2020/11/2</stp>
        <tr r="BD45" s="8"/>
      </tp>
      <tp>
        <v>29.681873469999999</v>
        <stp/>
        <stp>EM_S_VAL_PE_TTM</stp>
        <stp>2</stp>
        <stp>002705.SZ</stp>
        <stp>2020/12/2</stp>
        <tr r="AD67" s="8"/>
      </tp>
      <tp>
        <v>30.417603440000001</v>
        <stp/>
        <stp>EM_S_VAL_PE_TTM</stp>
        <stp>2</stp>
        <stp>002705.SZ</stp>
        <stp>2020/12/1</stp>
        <tr r="AD66" s="8"/>
      </tp>
      <tp>
        <v>31.138470170000002</v>
        <stp/>
        <stp>EM_S_VAL_PE_TTM</stp>
        <stp>2</stp>
        <stp>002705.SZ</stp>
        <stp>2020/12/7</stp>
        <tr r="AD70" s="8"/>
      </tp>
      <tp>
        <v>16.286394340000001</v>
        <stp/>
        <stp>EM_S_VAL_PE_TTM</stp>
        <stp>2</stp>
        <stp>002035.SZ</stp>
        <stp>2020/11/6</stp>
        <tr r="BD49" s="8"/>
      </tp>
      <tp>
        <v>16.234581840000001</v>
        <stp/>
        <stp>EM_S_VAL_PE_TTM</stp>
        <stp>2</stp>
        <stp>002035.SZ</stp>
        <stp>2020/11/5</stp>
        <tr r="BD48" s="8"/>
      </tp>
      <tp>
        <v>16.234581840000001</v>
        <stp/>
        <stp>EM_S_VAL_PE_TTM</stp>
        <stp>2</stp>
        <stp>002035.SZ</stp>
        <stp>2020/11/4</stp>
        <tr r="BD47" s="8"/>
      </tp>
      <tp>
        <v>30.714868070000001</v>
        <stp/>
        <stp>EM_S_VAL_PE_TTM</stp>
        <stp>2</stp>
        <stp>002705.SZ</stp>
        <stp>2020/12/4</stp>
        <tr r="AD69" s="8"/>
      </tp>
      <tp>
        <v>16.338206830000001</v>
        <stp/>
        <stp>EM_S_VAL_PE_TTM</stp>
        <stp>2</stp>
        <stp>002035.SZ</stp>
        <stp>2020/11/9</stp>
        <tr r="BD50" s="8"/>
      </tp>
      <tp>
        <v>32.178896379999998</v>
        <stp/>
        <stp>EM_S_VAL_PE_TTM</stp>
        <stp>2</stp>
        <stp>002705.SZ</stp>
        <stp>2020/12/9</stp>
        <tr r="AD72" s="8"/>
      </tp>
      <tp>
        <v>31.197923100000001</v>
        <stp/>
        <stp>EM_S_VAL_PE_TTM</stp>
        <stp>2</stp>
        <stp>002705.SZ</stp>
        <stp>2020/12/8</stp>
        <tr r="AD71" s="8"/>
      </tp>
      <tp>
        <v>-39.107894729999998</v>
        <stp/>
        <stp>EM_S_VAL_PE_TTM</stp>
        <stp>2</stp>
        <stp>300217.SZ</stp>
        <stp>2020/10/9</stp>
        <tr r="AP29" s="8"/>
      </tp>
      <tp>
        <v>9.9643071899999995</v>
        <stp/>
        <stp>EM_S_VAL_PE_TTM</stp>
        <stp>2</stp>
        <stp>002420.SZ</stp>
        <stp>2020/10/9</stp>
        <tr r="AW29" s="8"/>
      </tp>
      <tp>
        <v>78.140056749999999</v>
        <stp/>
        <stp>EM_S_VAL_PE_TTM</stp>
        <stp>2</stp>
        <stp>000801.SZ</stp>
        <stp>2020/12/1</stp>
        <tr r="BJ66" s="8"/>
      </tp>
      <tp>
        <v>80.708674529999996</v>
        <stp/>
        <stp>EM_S_VAL_PE_TTM</stp>
        <stp>2</stp>
        <stp>000801.SZ</stp>
        <stp>2020/12/3</stp>
        <tr r="BJ68" s="8"/>
      </tp>
      <tp>
        <v>79.491960840000004</v>
        <stp/>
        <stp>EM_S_VAL_PE_TTM</stp>
        <stp>2</stp>
        <stp>000801.SZ</stp>
        <stp>2020/12/2</stp>
        <tr r="BJ67" s="8"/>
      </tp>
      <tp>
        <v>80.843864940000003</v>
        <stp/>
        <stp>EM_S_VAL_PE_TTM</stp>
        <stp>2</stp>
        <stp>000801.SZ</stp>
        <stp>2020/12/4</stp>
        <tr r="BJ69" s="8"/>
      </tp>
      <tp>
        <v>80.979055349999996</v>
        <stp/>
        <stp>EM_S_VAL_PE_TTM</stp>
        <stp>2</stp>
        <stp>000801.SZ</stp>
        <stp>2020/12/7</stp>
        <tr r="BJ70" s="8"/>
      </tp>
      <tp>
        <v>79.762341660000004</v>
        <stp/>
        <stp>EM_S_VAL_PE_TTM</stp>
        <stp>2</stp>
        <stp>000801.SZ</stp>
        <stp>2020/12/9</stp>
        <tr r="BJ72" s="8"/>
      </tp>
      <tp>
        <v>12.748512679999999</v>
        <stp/>
        <stp>EM_S_VAL_PE_TTM</stp>
        <stp>2</stp>
        <stp>000921.SZ</stp>
        <stp>2020/10/9</stp>
        <tr r="BI29" s="8"/>
      </tp>
      <tp>
        <v>-15.61701094</v>
        <stp/>
        <stp>EM_S_VAL_PE_TTM</stp>
        <stp>2</stp>
        <stp>000521.SZ</stp>
        <stp>2020/10/9</stp>
        <tr r="BQ29" s="8"/>
      </tp>
      <tp>
        <v>80.303103300000004</v>
        <stp/>
        <stp>EM_S_VAL_PE_TTM</stp>
        <stp>2</stp>
        <stp>000801.SZ</stp>
        <stp>2020/12/8</stp>
        <tr r="BJ71" s="8"/>
      </tp>
      <tp>
        <v>32.938799500000002</v>
        <stp/>
        <stp>EM_S_VAL_PE_TTM</stp>
        <stp>2</stp>
        <stp>002032.SZ</stp>
        <stp>2020/11/3</stp>
        <tr r="BE46" s="8"/>
      </tp>
      <tp>
        <v>47.179150980000003</v>
        <stp/>
        <stp>EM_S_VAL_PE_TTM</stp>
        <stp>2</stp>
        <stp>300632.SZ</stp>
        <stp>2020/12/1</stp>
        <tr r="O66" s="8"/>
      </tp>
      <tp>
        <v>32.737324630000003</v>
        <stp/>
        <stp>EM_S_VAL_PE_TTM</stp>
        <stp>2</stp>
        <stp>002032.SZ</stp>
        <stp>2020/11/2</stp>
        <tr r="BE45" s="8"/>
      </tp>
      <tp>
        <v>47.265957149999998</v>
        <stp/>
        <stp>EM_S_VAL_PE_TTM</stp>
        <stp>2</stp>
        <stp>300632.SZ</stp>
        <stp>2020/12/3</stp>
        <tr r="O68" s="8"/>
      </tp>
      <tp>
        <v>47.895301850000003</v>
        <stp/>
        <stp>EM_S_VAL_PE_TTM</stp>
        <stp>2</stp>
        <stp>300632.SZ</stp>
        <stp>2020/12/2</stp>
        <tr r="O67" s="8"/>
      </tp>
      <tp>
        <v>34.086737749999998</v>
        <stp/>
        <stp>EM_S_VAL_PE_TTM</stp>
        <stp>2</stp>
        <stp>002032.SZ</stp>
        <stp>2020/11/6</stp>
        <tr r="BE49" s="8"/>
      </tp>
      <tp>
        <v>48.00380955</v>
        <stp/>
        <stp>EM_S_VAL_PE_TTM</stp>
        <stp>2</stp>
        <stp>300632.SZ</stp>
        <stp>2020/12/4</stp>
        <tr r="O69" s="8"/>
      </tp>
      <tp>
        <v>33.829037329999998</v>
        <stp/>
        <stp>EM_S_VAL_PE_TTM</stp>
        <stp>2</stp>
        <stp>002032.SZ</stp>
        <stp>2020/11/5</stp>
        <tr r="BE48" s="8"/>
      </tp>
      <tp>
        <v>47.374464850000003</v>
        <stp/>
        <stp>EM_S_VAL_PE_TTM</stp>
        <stp>2</stp>
        <stp>300632.SZ</stp>
        <stp>2020/12/7</stp>
        <tr r="O70" s="8"/>
      </tp>
      <tp>
        <v>33.41203119</v>
        <stp/>
        <stp>EM_S_VAL_PE_TTM</stp>
        <stp>2</stp>
        <stp>002032.SZ</stp>
        <stp>2020/11/4</stp>
        <tr r="BE47" s="8"/>
      </tp>
      <tp>
        <v>47.005538649999998</v>
        <stp/>
        <stp>EM_S_VAL_PE_TTM</stp>
        <stp>2</stp>
        <stp>300632.SZ</stp>
        <stp>2020/12/9</stp>
        <tr r="O72" s="8"/>
      </tp>
      <tp>
        <v>47.591480269999998</v>
        <stp/>
        <stp>EM_S_VAL_PE_TTM</stp>
        <stp>2</stp>
        <stp>300632.SZ</stp>
        <stp>2020/12/8</stp>
        <tr r="O71" s="8"/>
      </tp>
      <tp>
        <v>34.588082210000003</v>
        <stp/>
        <stp>EM_S_VAL_PE_TTM</stp>
        <stp>2</stp>
        <stp>002032.SZ</stp>
        <stp>2020/11/9</stp>
        <tr r="BE50" s="8"/>
      </tp>
      <tp>
        <v>17.099861929999999</v>
        <stp/>
        <stp>EM_S_VAL_PE_TTM</stp>
        <stp>2</stp>
        <stp>002403.SZ</stp>
        <stp>2020/12/3</stp>
        <tr r="AX68" s="8"/>
      </tp>
      <tp>
        <v>17.120464170000002</v>
        <stp/>
        <stp>EM_S_VAL_PE_TTM</stp>
        <stp>2</stp>
        <stp>002403.SZ</stp>
        <stp>2020/12/2</stp>
        <tr r="AX67" s="8"/>
      </tp>
      <tp>
        <v>23.279949120000001</v>
        <stp/>
        <stp>EM_S_VAL_PE_TTM</stp>
        <stp>2</stp>
        <stp>000333.SZ</stp>
        <stp>2020/11/3</stp>
        <tr r="AE46" s="8"/>
      </tp>
      <tp>
        <v>16.976248470000002</v>
        <stp/>
        <stp>EM_S_VAL_PE_TTM</stp>
        <stp>2</stp>
        <stp>002403.SZ</stp>
        <stp>2020/12/1</stp>
        <tr r="AX66" s="8"/>
      </tp>
      <tp>
        <v>31.290930759999998</v>
        <stp/>
        <stp>EM_S_VAL_PE_TTM</stp>
        <stp>2</stp>
        <stp>300403.SZ</stp>
        <stp>2020/11/3</stp>
        <tr r="AB46" s="8"/>
      </tp>
      <tp>
        <v>23.519657859999999</v>
        <stp/>
        <stp>EM_S_VAL_PE_TTM</stp>
        <stp>2</stp>
        <stp>000333.SZ</stp>
        <stp>2020/11/2</stp>
        <tr r="AE45" s="8"/>
      </tp>
      <tp>
        <v>26.075775629999999</v>
        <stp/>
        <stp>EM_S_VAL_PE_TTM</stp>
        <stp>2</stp>
        <stp>300403.SZ</stp>
        <stp>2020/11/2</stp>
        <tr r="AB45" s="8"/>
      </tp>
      <tp>
        <v>24.283905740000002</v>
        <stp/>
        <stp>EM_S_VAL_PE_TTM</stp>
        <stp>2</stp>
        <stp>000333.SZ</stp>
        <stp>2020/11/5</stp>
        <tr r="AE48" s="8"/>
      </tp>
      <tp>
        <v>17.017452949999999</v>
        <stp/>
        <stp>EM_S_VAL_PE_TTM</stp>
        <stp>2</stp>
        <stp>002403.SZ</stp>
        <stp>2020/12/7</stp>
        <tr r="AX70" s="8"/>
      </tp>
      <tp>
        <v>30.631182219999999</v>
        <stp/>
        <stp>EM_S_VAL_PE_TTM</stp>
        <stp>2</stp>
        <stp>300403.SZ</stp>
        <stp>2020/11/5</stp>
        <tr r="AB48" s="8"/>
      </tp>
      <tp>
        <v>24.157001109999999</v>
        <stp/>
        <stp>EM_S_VAL_PE_TTM</stp>
        <stp>2</stp>
        <stp>000333.SZ</stp>
        <stp>2020/11/4</stp>
        <tr r="AE47" s="8"/>
      </tp>
      <tp>
        <v>32.013512489999997</v>
        <stp/>
        <stp>EM_S_VAL_PE_TTM</stp>
        <stp>2</stp>
        <stp>300403.SZ</stp>
        <stp>2020/11/4</stp>
        <tr r="AB47" s="8"/>
      </tp>
      <tp>
        <v>25.420407189999999</v>
        <stp/>
        <stp>EM_S_VAL_PE_TTM</stp>
        <stp>2</stp>
        <stp>000333.SZ</stp>
        <stp>2020/11/6</stp>
        <tr r="AE49" s="8"/>
      </tp>
      <tp>
        <v>17.07925968</v>
        <stp/>
        <stp>EM_S_VAL_PE_TTM</stp>
        <stp>2</stp>
        <stp>002403.SZ</stp>
        <stp>2020/12/4</stp>
        <tr r="AX69" s="8"/>
      </tp>
      <tp>
        <v>27.39527271</v>
        <stp/>
        <stp>EM_S_VAL_PE_TTM</stp>
        <stp>2</stp>
        <stp>300403.SZ</stp>
        <stp>2020/11/6</stp>
        <tr r="AB49" s="8"/>
      </tp>
      <tp>
        <v>25.583973159999999</v>
        <stp/>
        <stp>EM_S_VAL_PE_TTM</stp>
        <stp>2</stp>
        <stp>000333.SZ</stp>
        <stp>2020/11/9</stp>
        <tr r="AE50" s="8"/>
      </tp>
      <tp>
        <v>27.99218806</v>
        <stp/>
        <stp>EM_S_VAL_PE_TTM</stp>
        <stp>2</stp>
        <stp>300403.SZ</stp>
        <stp>2020/11/9</stp>
        <tr r="AB50" s="8"/>
      </tp>
      <tp>
        <v>16.646612569999998</v>
        <stp/>
        <stp>EM_S_VAL_PE_TTM</stp>
        <stp>2</stp>
        <stp>002403.SZ</stp>
        <stp>2020/12/9</stp>
        <tr r="AX72" s="8"/>
      </tp>
      <tp>
        <v>83.655357789999996</v>
        <stp/>
        <stp>EM_S_VAL_PE_TTM</stp>
        <stp>2</stp>
        <stp>002723.SZ</stp>
        <stp>2020/10/9</stp>
        <tr r="AC29" s="8"/>
      </tp>
      <tp>
        <v>16.893839490000001</v>
        <stp/>
        <stp>EM_S_VAL_PE_TTM</stp>
        <stp>2</stp>
        <stp>002403.SZ</stp>
        <stp>2020/12/8</stp>
        <tr r="AX71" s="8"/>
      </tp>
      <tp>
        <v>24.747040909999999</v>
        <stp/>
        <stp>EM_S_VAL_PE_TTM</stp>
        <stp>2</stp>
        <stp>600690.SH</stp>
        <stp>2020/8/31</stp>
        <tr r="BP6" s="8"/>
      </tp>
      <tp>
        <v>23.85442252</v>
        <stp/>
        <stp>EM_S_VAL_PE_TTM</stp>
        <stp>2</stp>
        <stp>600690.SH</stp>
        <stp>2021/7/21</stp>
        <tr r="BP221" s="8"/>
      </tp>
      <tp>
        <v>22.10105944</v>
        <stp/>
        <stp>EM_S_VAL_PE_TTM</stp>
        <stp>2</stp>
        <stp>600690.SH</stp>
        <stp>2021/6/21</stp>
        <tr r="BP199" s="8"/>
      </tp>
      <tp>
        <v>26.059358289999999</v>
        <stp/>
        <stp>EM_S_VAL_PE_TTM</stp>
        <stp>2</stp>
        <stp>600690.SH</stp>
        <stp>2021/5/21</stp>
        <tr r="BP179" s="8"/>
      </tp>
      <tp>
        <v>34.648057020000003</v>
        <stp/>
        <stp>EM_S_VAL_PE_TTM</stp>
        <stp>2</stp>
        <stp>600690.SH</stp>
        <stp>2021/4/21</stp>
        <tr r="BP160" s="8"/>
      </tp>
      <tp>
        <v>44.519883120000003</v>
        <stp/>
        <stp>EM_S_VAL_PE_TTM</stp>
        <stp>2</stp>
        <stp>600690.SH</stp>
        <stp>2021/1/21</stp>
        <tr r="BP102" s="8"/>
      </tp>
      <tp>
        <v>24.214369170000001</v>
        <stp/>
        <stp>EM_S_VAL_PE_TTM</stp>
        <stp>2</stp>
        <stp>600690.SH</stp>
        <stp>2020/9/30</stp>
        <tr r="BP28" s="8"/>
      </tp>
      <tp>
        <v>22.584653119999999</v>
        <stp/>
        <stp>EM_S_VAL_PE_TTM</stp>
        <stp>2</stp>
        <stp>600690.SH</stp>
        <stp>2021/8/20</stp>
        <tr r="BP243" s="8"/>
      </tp>
      <tp>
        <v>23.292226200000002</v>
        <stp/>
        <stp>EM_S_VAL_PE_TTM</stp>
        <stp>2</stp>
        <stp>600690.SH</stp>
        <stp>2021/7/20</stp>
        <tr r="BP220" s="8"/>
      </tp>
      <tp>
        <v>25.713169539999999</v>
        <stp/>
        <stp>EM_S_VAL_PE_TTM</stp>
        <stp>2</stp>
        <stp>600690.SH</stp>
        <stp>2021/5/20</stp>
        <tr r="BP178" s="8"/>
      </tp>
      <tp>
        <v>34.363711260000002</v>
        <stp/>
        <stp>EM_S_VAL_PE_TTM</stp>
        <stp>2</stp>
        <stp>600690.SH</stp>
        <stp>2021/4/20</stp>
        <tr r="BP159" s="8"/>
      </tp>
      <tp>
        <v>43.537826870000004</v>
        <stp/>
        <stp>EM_S_VAL_PE_TTM</stp>
        <stp>2</stp>
        <stp>600690.SH</stp>
        <stp>2021/1/20</stp>
        <tr r="BP101" s="8"/>
      </tp>
      <tp>
        <v>22.645201790000002</v>
        <stp/>
        <stp>EM_S_VAL_PE_TTM</stp>
        <stp>2</stp>
        <stp>600690.SH</stp>
        <stp>2021/8/23</stp>
        <tr r="BP244" s="8"/>
      </tp>
      <tp>
        <v>22.695433170000001</v>
        <stp/>
        <stp>EM_S_VAL_PE_TTM</stp>
        <stp>2</stp>
        <stp>600690.SH</stp>
        <stp>2021/7/23</stp>
        <tr r="BP223" s="8"/>
      </tp>
      <tp>
        <v>22.976091589999999</v>
        <stp/>
        <stp>EM_S_VAL_PE_TTM</stp>
        <stp>2</stp>
        <stp>600690.SH</stp>
        <stp>2021/6/23</stp>
        <tr r="BP201" s="8"/>
      </tp>
      <tp>
        <v>34.195210070000002</v>
        <stp/>
        <stp>EM_S_VAL_PE_TTM</stp>
        <stp>2</stp>
        <stp>600690.SH</stp>
        <stp>2021/4/23</stp>
        <tr r="BP162" s="8"/>
      </tp>
      <tp>
        <v>40.055323530000003</v>
        <stp/>
        <stp>EM_S_VAL_PE_TTM</stp>
        <stp>2</stp>
        <stp>600690.SH</stp>
        <stp>2021/3/23</stp>
        <tr r="BP140" s="8"/>
      </tp>
      <tp>
        <v>39.9107658</v>
        <stp/>
        <stp>EM_S_VAL_PE_TTM</stp>
        <stp>2</stp>
        <stp>600690.SH</stp>
        <stp>2021/2/23</stp>
        <tr r="BP120" s="8"/>
      </tp>
      <tp>
        <v>23.292226200000002</v>
        <stp/>
        <stp>EM_S_VAL_PE_TTM</stp>
        <stp>2</stp>
        <stp>600690.SH</stp>
        <stp>2021/7/22</stp>
        <tr r="BP222" s="8"/>
      </tp>
      <tp>
        <v>22.412952090000001</v>
        <stp/>
        <stp>EM_S_VAL_PE_TTM</stp>
        <stp>2</stp>
        <stp>600690.SH</stp>
        <stp>2021/6/22</stp>
        <tr r="BP200" s="8"/>
      </tp>
      <tp>
        <v>34.110959479999998</v>
        <stp/>
        <stp>EM_S_VAL_PE_TTM</stp>
        <stp>2</stp>
        <stp>600690.SH</stp>
        <stp>2021/4/22</stp>
        <tr r="BP161" s="8"/>
      </tp>
      <tp>
        <v>40.556015080000002</v>
        <stp/>
        <stp>EM_S_VAL_PE_TTM</stp>
        <stp>2</stp>
        <stp>600690.SH</stp>
        <stp>2021/3/22</stp>
        <tr r="BP139" s="8"/>
      </tp>
      <tp>
        <v>38.653733809999999</v>
        <stp/>
        <stp>EM_S_VAL_PE_TTM</stp>
        <stp>2</stp>
        <stp>600690.SH</stp>
        <stp>2021/2/22</stp>
        <tr r="BP119" s="8"/>
      </tp>
      <tp>
        <v>44.716294359999999</v>
        <stp/>
        <stp>EM_S_VAL_PE_TTM</stp>
        <stp>2</stp>
        <stp>600690.SH</stp>
        <stp>2021/1/22</stp>
        <tr r="BP103" s="8"/>
      </tp>
      <tp>
        <v>23.05174285</v>
        <stp/>
        <stp>EM_S_VAL_PE_TTM</stp>
        <stp>2</stp>
        <stp>600690.SH</stp>
        <stp>2021/8/25</stp>
        <tr r="BP246" s="8"/>
      </tp>
      <tp>
        <v>23.01074633</v>
        <stp/>
        <stp>EM_S_VAL_PE_TTM</stp>
        <stp>2</stp>
        <stp>600690.SH</stp>
        <stp>2021/6/25</stp>
        <tr r="BP203" s="8"/>
      </tp>
      <tp>
        <v>26.024739409999999</v>
        <stp/>
        <stp>EM_S_VAL_PE_TTM</stp>
        <stp>2</stp>
        <stp>600690.SH</stp>
        <stp>2021/5/25</stp>
        <tr r="BP181" s="8"/>
      </tp>
      <tp>
        <v>39.108069260000001</v>
        <stp/>
        <stp>EM_S_VAL_PE_TTM</stp>
        <stp>2</stp>
        <stp>600690.SH</stp>
        <stp>2021/3/25</stp>
        <tr r="BP142" s="8"/>
      </tp>
      <tp>
        <v>39.413190640000003</v>
        <stp/>
        <stp>EM_S_VAL_PE_TTM</stp>
        <stp>2</stp>
        <stp>600690.SH</stp>
        <stp>2021/2/25</stp>
        <tr r="BP122" s="8"/>
      </tp>
      <tp>
        <v>46.235208020000002</v>
        <stp/>
        <stp>EM_S_VAL_PE_TTM</stp>
        <stp>2</stp>
        <stp>600690.SH</stp>
        <stp>2021/1/25</stp>
        <tr r="BP104" s="8"/>
      </tp>
      <tp>
        <v>22.939295319999999</v>
        <stp/>
        <stp>EM_S_VAL_PE_TTM</stp>
        <stp>2</stp>
        <stp>600690.SH</stp>
        <stp>2021/8/24</stp>
        <tr r="BP245" s="8"/>
      </tp>
      <tp>
        <v>22.690190000000001</v>
        <stp/>
        <stp>EM_S_VAL_PE_TTM</stp>
        <stp>2</stp>
        <stp>600690.SH</stp>
        <stp>2021/6/24</stp>
        <tr r="BP202" s="8"/>
      </tp>
      <tp>
        <v>26.033394130000001</v>
        <stp/>
        <stp>EM_S_VAL_PE_TTM</stp>
        <stp>2</stp>
        <stp>600690.SH</stp>
        <stp>2021/5/24</stp>
        <tr r="BP180" s="8"/>
      </tp>
      <tp>
        <v>39.514035380000003</v>
        <stp/>
        <stp>EM_S_VAL_PE_TTM</stp>
        <stp>2</stp>
        <stp>600690.SH</stp>
        <stp>2021/3/24</stp>
        <tr r="BP141" s="8"/>
      </tp>
      <tp>
        <v>39.282249810000003</v>
        <stp/>
        <stp>EM_S_VAL_PE_TTM</stp>
        <stp>2</stp>
        <stp>600690.SH</stp>
        <stp>2021/2/24</stp>
        <tr r="BP121" s="8"/>
      </tp>
      <tp>
        <v>22.662501410000001</v>
        <stp/>
        <stp>EM_S_VAL_PE_TTM</stp>
        <stp>2</stp>
        <stp>600690.SH</stp>
        <stp>2021/8/27</stp>
        <tr r="BP250" s="8"/>
        <tr r="BP248" s="8"/>
      </tp>
      <tp>
        <v>21.147230990000001</v>
        <stp/>
        <stp>EM_S_VAL_PE_TTM</stp>
        <stp>2</stp>
        <stp>600690.SH</stp>
        <stp>2021/7/27</stp>
        <tr r="BP225" s="8"/>
      </tp>
      <tp>
        <v>26.982464440000001</v>
        <stp/>
        <stp>EM_S_VAL_PE_TTM</stp>
        <stp>2</stp>
        <stp>600690.SH</stp>
        <stp>2021/5/27</stp>
        <tr r="BP183" s="8"/>
      </tp>
      <tp>
        <v>34.226804039999998</v>
        <stp/>
        <stp>EM_S_VAL_PE_TTM</stp>
        <stp>2</stp>
        <stp>600690.SH</stp>
        <stp>2021/4/27</stp>
        <tr r="BP164" s="8"/>
      </tp>
      <tp>
        <v>44.127060620000002</v>
        <stp/>
        <stp>EM_S_VAL_PE_TTM</stp>
        <stp>2</stp>
        <stp>600690.SH</stp>
        <stp>2021/1/27</stp>
        <tr r="BP106" s="8"/>
      </tp>
      <tp>
        <v>22.273259979999999</v>
        <stp/>
        <stp>EM_S_VAL_PE_TTM</stp>
        <stp>2</stp>
        <stp>600690.SH</stp>
        <stp>2021/8/26</stp>
        <tr r="BP249" s="8"/>
        <tr r="BP247" s="8"/>
      </tp>
      <tp>
        <v>22.461905470000001</v>
        <stp/>
        <stp>EM_S_VAL_PE_TTM</stp>
        <stp>2</stp>
        <stp>600690.SH</stp>
        <stp>2021/7/26</stp>
        <tr r="BP224" s="8"/>
      </tp>
      <tp>
        <v>26.973810669999999</v>
        <stp/>
        <stp>EM_S_VAL_PE_TTM</stp>
        <stp>2</stp>
        <stp>600690.SH</stp>
        <stp>2021/5/26</stp>
        <tr r="BP182" s="8"/>
      </tp>
      <tp>
        <v>34.195210070000002</v>
        <stp/>
        <stp>EM_S_VAL_PE_TTM</stp>
        <stp>2</stp>
        <stp>600690.SH</stp>
        <stp>2021/4/26</stp>
        <tr r="BP163" s="8"/>
      </tp>
      <tp>
        <v>40.16358116</v>
        <stp/>
        <stp>EM_S_VAL_PE_TTM</stp>
        <stp>2</stp>
        <stp>600690.SH</stp>
        <stp>2021/3/26</stp>
        <tr r="BP143" s="8"/>
      </tp>
      <tp>
        <v>37.868088810000003</v>
        <stp/>
        <stp>EM_S_VAL_PE_TTM</stp>
        <stp>2</stp>
        <stp>600690.SH</stp>
        <stp>2021/2/26</stp>
        <tr r="BP123" s="8"/>
      </tp>
      <tp>
        <v>43.472356449999999</v>
        <stp/>
        <stp>EM_S_VAL_PE_TTM</stp>
        <stp>2</stp>
        <stp>600690.SH</stp>
        <stp>2021/1/26</stp>
        <tr r="BP105" s="8"/>
      </tp>
      <tp>
        <v>20.498542919999998</v>
        <stp/>
        <stp>EM_S_VAL_PE_TTM</stp>
        <stp>2</stp>
        <stp>600690.SH</stp>
        <stp>2021/7/29</stp>
        <tr r="BP227" s="8"/>
      </tp>
      <tp>
        <v>22.404288409999999</v>
        <stp/>
        <stp>EM_S_VAL_PE_TTM</stp>
        <stp>2</stp>
        <stp>600690.SH</stp>
        <stp>2021/6/29</stp>
        <tr r="BP205" s="8"/>
      </tp>
      <tp>
        <v>34.732307609999999</v>
        <stp/>
        <stp>EM_S_VAL_PE_TTM</stp>
        <stp>2</stp>
        <stp>600690.SH</stp>
        <stp>2021/4/29</stp>
        <tr r="BP166" s="8"/>
      </tp>
      <tp>
        <v>40.989045599999997</v>
        <stp/>
        <stp>EM_S_VAL_PE_TTM</stp>
        <stp>2</stp>
        <stp>600690.SH</stp>
        <stp>2021/3/29</stp>
        <tr r="BP144" s="8"/>
      </tp>
      <tp>
        <v>41.704655209999999</v>
        <stp/>
        <stp>EM_S_VAL_PE_TTM</stp>
        <stp>2</stp>
        <stp>600690.SH</stp>
        <stp>2021/1/29</stp>
        <tr r="BP108" s="8"/>
      </tp>
      <tp>
        <v>21.147230990000001</v>
        <stp/>
        <stp>EM_S_VAL_PE_TTM</stp>
        <stp>2</stp>
        <stp>600690.SH</stp>
        <stp>2021/7/28</stp>
        <tr r="BP226" s="8"/>
      </tp>
      <tp>
        <v>22.941436849999999</v>
        <stp/>
        <stp>EM_S_VAL_PE_TTM</stp>
        <stp>2</stp>
        <stp>600690.SH</stp>
        <stp>2021/6/28</stp>
        <tr r="BP204" s="8"/>
      </tp>
      <tp>
        <v>26.549775790000002</v>
        <stp/>
        <stp>EM_S_VAL_PE_TTM</stp>
        <stp>2</stp>
        <stp>600690.SH</stp>
        <stp>2021/5/28</stp>
        <tr r="BP184" s="8"/>
      </tp>
      <tp>
        <v>34.858683499999998</v>
        <stp/>
        <stp>EM_S_VAL_PE_TTM</stp>
        <stp>2</stp>
        <stp>600690.SH</stp>
        <stp>2021/4/28</stp>
        <tr r="BP165" s="8"/>
      </tp>
      <tp>
        <v>41.901066460000003</v>
        <stp/>
        <stp>EM_S_VAL_PE_TTM</stp>
        <stp>2</stp>
        <stp>600690.SH</stp>
        <stp>2021/1/28</stp>
        <tr r="BP107" s="8"/>
      </tp>
      <tp>
        <v>25.079960740000001</v>
        <stp/>
        <stp>EM_S_VAL_PE_TTM</stp>
        <stp>2</stp>
        <stp>600690.SH</stp>
        <stp>2020/9/21</stp>
        <tr r="BP21" s="8"/>
      </tp>
      <tp>
        <v>26.108433359999999</v>
        <stp/>
        <stp>EM_S_VAL_PE_TTM</stp>
        <stp>2</stp>
        <stp>600690.SH</stp>
        <stp>2021/5/31</stp>
        <tr r="BP185" s="8"/>
      </tp>
      <tp>
        <v>32.836669229999998</v>
        <stp/>
        <stp>EM_S_VAL_PE_TTM</stp>
        <stp>2</stp>
        <stp>600690.SH</stp>
        <stp>2021/3/31</stp>
        <tr r="BP146" s="8"/>
      </tp>
      <tp>
        <v>21.605637219999998</v>
        <stp/>
        <stp>EM_S_VAL_PE_TTM</stp>
        <stp>2</stp>
        <stp>600690.SH</stp>
        <stp>2021/7/30</stp>
        <tr r="BP228" s="8"/>
      </tp>
      <tp>
        <v>22.410010419999999</v>
        <stp/>
        <stp>EM_S_VAL_PE_TTM</stp>
        <stp>2</stp>
        <stp>600690.SH</stp>
        <stp>2021/6/30</stp>
        <tr r="BP206" s="8"/>
      </tp>
      <tp>
        <v>28.609437979999999</v>
        <stp/>
        <stp>EM_S_VAL_PE_TTM</stp>
        <stp>2</stp>
        <stp>600690.SH</stp>
        <stp>2021/4/30</stp>
        <tr r="BP167" s="8"/>
      </tp>
      <tp>
        <v>40.583079480000002</v>
        <stp/>
        <stp>EM_S_VAL_PE_TTM</stp>
        <stp>2</stp>
        <stp>600690.SH</stp>
        <stp>2021/3/30</stp>
        <tr r="BP145" s="8"/>
      </tp>
      <tp>
        <v>25.12435005</v>
        <stp/>
        <stp>EM_S_VAL_PE_TTM</stp>
        <stp>2</stp>
        <stp>600690.SH</stp>
        <stp>2020/9/23</stp>
        <tr r="BP23" s="8"/>
      </tp>
      <tp>
        <v>24.75813823</v>
        <stp/>
        <stp>EM_S_VAL_PE_TTM</stp>
        <stp>2</stp>
        <stp>600690.SH</stp>
        <stp>2020/9/22</stp>
        <tr r="BP22" s="8"/>
      </tp>
      <tp>
        <v>23.848157359999998</v>
        <stp/>
        <stp>EM_S_VAL_PE_TTM</stp>
        <stp>2</stp>
        <stp>600690.SH</stp>
        <stp>2020/9/25</stp>
        <tr r="BP25" s="8"/>
      </tp>
      <tp>
        <v>24.447413059999999</v>
        <stp/>
        <stp>EM_S_VAL_PE_TTM</stp>
        <stp>2</stp>
        <stp>600690.SH</stp>
        <stp>2020/9/24</stp>
        <tr r="BP24" s="8"/>
      </tp>
      <tp>
        <v>24.624970300000001</v>
        <stp/>
        <stp>EM_S_VAL_PE_TTM</stp>
        <stp>2</stp>
        <stp>600690.SH</stp>
        <stp>2020/9/29</stp>
        <tr r="BP27" s="8"/>
      </tp>
      <tp>
        <v>23.970227959999999</v>
        <stp/>
        <stp>EM_S_VAL_PE_TTM</stp>
        <stp>2</stp>
        <stp>600690.SH</stp>
        <stp>2020/9/28</stp>
        <tr r="BP26" s="8"/>
      </tp>
      <tp>
        <v>23.615113480000002</v>
        <stp/>
        <stp>EM_S_VAL_PE_TTM</stp>
        <stp>2</stp>
        <stp>600690.SH</stp>
        <stp>2020/9/11</stp>
        <tr r="BP15" s="8"/>
      </tp>
      <tp>
        <v>23.659502790000001</v>
        <stp/>
        <stp>EM_S_VAL_PE_TTM</stp>
        <stp>2</stp>
        <stp>600690.SH</stp>
        <stp>2020/9/10</stp>
        <tr r="BP14" s="8"/>
      </tp>
      <tp>
        <v>24.558386330000001</v>
        <stp/>
        <stp>EM_S_VAL_PE_TTM</stp>
        <stp>2</stp>
        <stp>600690.SH</stp>
        <stp>2020/9/15</stp>
        <tr r="BP17" s="8"/>
      </tp>
      <tp>
        <v>24.41412107</v>
        <stp/>
        <stp>EM_S_VAL_PE_TTM</stp>
        <stp>2</stp>
        <stp>600690.SH</stp>
        <stp>2020/9/14</stp>
        <tr r="BP16" s="8"/>
      </tp>
      <tp>
        <v>24.624970300000001</v>
        <stp/>
        <stp>EM_S_VAL_PE_TTM</stp>
        <stp>2</stp>
        <stp>600690.SH</stp>
        <stp>2020/9/17</stp>
        <tr r="BP19" s="8"/>
      </tp>
      <tp>
        <v>24.558386330000001</v>
        <stp/>
        <stp>EM_S_VAL_PE_TTM</stp>
        <stp>2</stp>
        <stp>600690.SH</stp>
        <stp>2020/9/16</stp>
        <tr r="BP18" s="8"/>
      </tp>
      <tp>
        <v>25.224226000000002</v>
        <stp/>
        <stp>EM_S_VAL_PE_TTM</stp>
        <stp>2</stp>
        <stp>600690.SH</stp>
        <stp>2020/9/18</stp>
        <tr r="BP20" s="8"/>
      </tp>
      <tp>
        <v>24.098369819999998</v>
        <stp/>
        <stp>EM_S_VAL_PE_TTM</stp>
        <stp>2</stp>
        <stp>600690.SH</stp>
        <stp>2021/8/11</stp>
        <tr r="BP236" s="8"/>
      </tp>
      <tp>
        <v>24.142184889999999</v>
        <stp/>
        <stp>EM_S_VAL_PE_TTM</stp>
        <stp>2</stp>
        <stp>600690.SH</stp>
        <stp>2021/6/11</stp>
        <tr r="BP194" s="8"/>
      </tp>
      <tp>
        <v>26.21017148</v>
        <stp/>
        <stp>EM_S_VAL_PE_TTM</stp>
        <stp>2</stp>
        <stp>600690.SH</stp>
        <stp>2021/5/11</stp>
        <tr r="BP171" s="8"/>
      </tp>
      <tp>
        <v>39.5523126</v>
        <stp/>
        <stp>EM_S_VAL_PE_TTM</stp>
        <stp>2</stp>
        <stp>600690.SH</stp>
        <stp>2021/3/11</stp>
        <tr r="BP132" s="8"/>
      </tp>
      <tp>
        <v>42.778370039999999</v>
        <stp/>
        <stp>EM_S_VAL_PE_TTM</stp>
        <stp>2</stp>
        <stp>600690.SH</stp>
        <stp>2021/1/11</stp>
        <tr r="BP94" s="8"/>
      </tp>
      <tp>
        <v>24.046470960000001</v>
        <stp/>
        <stp>EM_S_VAL_PE_TTM</stp>
        <stp>2</stp>
        <stp>600690.SH</stp>
        <stp>2021/8/10</stp>
        <tr r="BP235" s="8"/>
      </tp>
      <tp>
        <v>24.446908929999999</v>
        <stp/>
        <stp>EM_S_VAL_PE_TTM</stp>
        <stp>2</stp>
        <stp>600690.SH</stp>
        <stp>2021/6/10</stp>
        <tr r="BP193" s="8"/>
      </tp>
      <tp>
        <v>26.63403233</v>
        <stp/>
        <stp>EM_S_VAL_PE_TTM</stp>
        <stp>2</stp>
        <stp>600690.SH</stp>
        <stp>2021/5/10</stp>
        <tr r="BP170" s="8"/>
      </tp>
      <tp>
        <v>39.013636230000003</v>
        <stp/>
        <stp>EM_S_VAL_PE_TTM</stp>
        <stp>2</stp>
        <stp>600690.SH</stp>
        <stp>2021/3/10</stp>
        <tr r="BP131" s="8"/>
      </tp>
      <tp>
        <v>45.698350609999999</v>
        <stp/>
        <stp>EM_S_VAL_PE_TTM</stp>
        <stp>2</stp>
        <stp>600690.SH</stp>
        <stp>2021/2/10</stp>
        <tr r="BP116" s="8"/>
      </tp>
      <tp>
        <v>23.899424199999999</v>
        <stp/>
        <stp>EM_S_VAL_PE_TTM</stp>
        <stp>2</stp>
        <stp>600690.SH</stp>
        <stp>2021/8/13</stp>
        <tr r="BP238" s="8"/>
      </tp>
      <tp>
        <v>23.85442252</v>
        <stp/>
        <stp>EM_S_VAL_PE_TTM</stp>
        <stp>2</stp>
        <stp>600690.SH</stp>
        <stp>2021/7/13</stp>
        <tr r="BP215" s="8"/>
      </tp>
      <tp>
        <v>24.66594856</v>
        <stp/>
        <stp>EM_S_VAL_PE_TTM</stp>
        <stp>2</stp>
        <stp>600690.SH</stp>
        <stp>2021/5/13</stp>
        <tr r="BP173" s="8"/>
      </tp>
      <tp>
        <v>32.94198248</v>
        <stp/>
        <stp>EM_S_VAL_PE_TTM</stp>
        <stp>2</stp>
        <stp>600690.SH</stp>
        <stp>2021/4/13</stp>
        <tr r="BP154" s="8"/>
      </tp>
      <tp>
        <v>45.999514519999998</v>
        <stp/>
        <stp>EM_S_VAL_PE_TTM</stp>
        <stp>2</stp>
        <stp>600690.SH</stp>
        <stp>2021/1/13</stp>
        <tr r="BP96" s="8"/>
      </tp>
      <tp>
        <v>23.856175149999999</v>
        <stp/>
        <stp>EM_S_VAL_PE_TTM</stp>
        <stp>2</stp>
        <stp>600690.SH</stp>
        <stp>2021/8/12</stp>
        <tr r="BP237" s="8"/>
      </tp>
      <tp>
        <v>22.314869510000001</v>
        <stp/>
        <stp>EM_S_VAL_PE_TTM</stp>
        <stp>2</stp>
        <stp>600690.SH</stp>
        <stp>2021/7/12</stp>
        <tr r="BP214" s="8"/>
      </tp>
      <tp>
        <v>25.743059509999998</v>
        <stp/>
        <stp>EM_S_VAL_PE_TTM</stp>
        <stp>2</stp>
        <stp>600690.SH</stp>
        <stp>2021/5/12</stp>
        <tr r="BP172" s="8"/>
      </tp>
      <tp>
        <v>33.394829420000001</v>
        <stp/>
        <stp>EM_S_VAL_PE_TTM</stp>
        <stp>2</stp>
        <stp>600690.SH</stp>
        <stp>2021/4/12</stp>
        <tr r="BP153" s="8"/>
      </tp>
      <tp>
        <v>40.56044953</v>
        <stp/>
        <stp>EM_S_VAL_PE_TTM</stp>
        <stp>2</stp>
        <stp>600690.SH</stp>
        <stp>2021/3/12</stp>
        <tr r="BP133" s="8"/>
      </tp>
      <tp>
        <v>46.09117311</v>
        <stp/>
        <stp>EM_S_VAL_PE_TTM</stp>
        <stp>2</stp>
        <stp>600690.SH</stp>
        <stp>2021/1/12</stp>
        <tr r="BP95" s="8"/>
      </tp>
      <tp>
        <v>23.568999770000001</v>
        <stp/>
        <stp>EM_S_VAL_PE_TTM</stp>
        <stp>2</stp>
        <stp>600690.SH</stp>
        <stp>2021/7/15</stp>
        <tr r="BP217" s="8"/>
      </tp>
      <tp>
        <v>23.301024000000002</v>
        <stp/>
        <stp>EM_S_VAL_PE_TTM</stp>
        <stp>2</stp>
        <stp>600690.SH</stp>
        <stp>2021/6/15</stp>
        <tr r="BP195" s="8"/>
      </tp>
      <tp>
        <v>33.163140290000001</v>
        <stp/>
        <stp>EM_S_VAL_PE_TTM</stp>
        <stp>2</stp>
        <stp>600690.SH</stp>
        <stp>2021/4/15</stp>
        <tr r="BP156" s="8"/>
      </tp>
      <tp>
        <v>39.202794689999998</v>
        <stp/>
        <stp>EM_S_VAL_PE_TTM</stp>
        <stp>2</stp>
        <stp>600690.SH</stp>
        <stp>2021/3/15</stp>
        <tr r="BP134" s="8"/>
      </tp>
      <tp>
        <v>43.616391370000002</v>
        <stp/>
        <stp>EM_S_VAL_PE_TTM</stp>
        <stp>2</stp>
        <stp>600690.SH</stp>
        <stp>2021/1/15</stp>
        <tr r="BP98" s="8"/>
      </tp>
      <tp>
        <v>23.586298119999999</v>
        <stp/>
        <stp>EM_S_VAL_PE_TTM</stp>
        <stp>2</stp>
        <stp>600690.SH</stp>
        <stp>2021/7/14</stp>
        <tr r="BP216" s="8"/>
      </tp>
      <tp>
        <v>24.92559013</v>
        <stp/>
        <stp>EM_S_VAL_PE_TTM</stp>
        <stp>2</stp>
        <stp>600690.SH</stp>
        <stp>2021/5/14</stp>
        <tr r="BP174" s="8"/>
      </tp>
      <tp>
        <v>33.489611340000003</v>
        <stp/>
        <stp>EM_S_VAL_PE_TTM</stp>
        <stp>2</stp>
        <stp>600690.SH</stp>
        <stp>2021/4/14</stp>
        <tr r="BP155" s="8"/>
      </tp>
      <tp>
        <v>44.323471869999999</v>
        <stp/>
        <stp>EM_S_VAL_PE_TTM</stp>
        <stp>2</stp>
        <stp>600690.SH</stp>
        <stp>2021/1/14</stp>
        <tr r="BP97" s="8"/>
      </tp>
      <tp>
        <v>23.639929909999999</v>
        <stp/>
        <stp>EM_S_VAL_PE_TTM</stp>
        <stp>2</stp>
        <stp>600690.SH</stp>
        <stp>2021/8/17</stp>
        <tr r="BP240" s="8"/>
      </tp>
      <tp>
        <v>23.002082640000001</v>
        <stp/>
        <stp>EM_S_VAL_PE_TTM</stp>
        <stp>2</stp>
        <stp>600690.SH</stp>
        <stp>2021/6/17</stp>
        <tr r="BP197" s="8"/>
      </tp>
      <tp>
        <v>25.470837410000001</v>
        <stp/>
        <stp>EM_S_VAL_PE_TTM</stp>
        <stp>2</stp>
        <stp>600690.SH</stp>
        <stp>2021/5/17</stp>
        <tr r="BP175" s="8"/>
      </tp>
      <tp>
        <v>41.137899840000003</v>
        <stp/>
        <stp>EM_S_VAL_PE_TTM</stp>
        <stp>2</stp>
        <stp>600690.SH</stp>
        <stp>2021/3/17</stp>
        <tr r="BP136" s="8"/>
      </tp>
      <tp>
        <v>24.47896145</v>
        <stp/>
        <stp>EM_S_VAL_PE_TTM</stp>
        <stp>2</stp>
        <stp>600690.SH</stp>
        <stp>2021/8/16</stp>
        <tr r="BP239" s="8"/>
      </tp>
      <tp>
        <v>23.145190230000001</v>
        <stp/>
        <stp>EM_S_VAL_PE_TTM</stp>
        <stp>2</stp>
        <stp>600690.SH</stp>
        <stp>2021/7/16</stp>
        <tr r="BP218" s="8"/>
      </tp>
      <tp>
        <v>23.478585299999999</v>
        <stp/>
        <stp>EM_S_VAL_PE_TTM</stp>
        <stp>2</stp>
        <stp>600690.SH</stp>
        <stp>2021/6/16</stp>
        <tr r="BP196" s="8"/>
      </tp>
      <tp>
        <v>33.142077639999997</v>
        <stp/>
        <stp>EM_S_VAL_PE_TTM</stp>
        <stp>2</stp>
        <stp>600690.SH</stp>
        <stp>2021/4/16</stp>
        <tr r="BP157" s="8"/>
      </tp>
      <tp>
        <v>39.906469289999997</v>
        <stp/>
        <stp>EM_S_VAL_PE_TTM</stp>
        <stp>2</stp>
        <stp>600690.SH</stp>
        <stp>2021/3/16</stp>
        <tr r="BP135" s="8"/>
      </tp>
      <tp>
        <v>23.216089230000001</v>
        <stp/>
        <stp>EM_S_VAL_PE_TTM</stp>
        <stp>2</stp>
        <stp>600690.SH</stp>
        <stp>2021/8/19</stp>
        <tr r="BP242" s="8"/>
      </tp>
      <tp>
        <v>23.568999770000001</v>
        <stp/>
        <stp>EM_S_VAL_PE_TTM</stp>
        <stp>2</stp>
        <stp>600690.SH</stp>
        <stp>2021/7/19</stp>
        <tr r="BP219" s="8"/>
      </tp>
      <tp>
        <v>25.098684500000001</v>
        <stp/>
        <stp>EM_S_VAL_PE_TTM</stp>
        <stp>2</stp>
        <stp>600690.SH</stp>
        <stp>2021/5/19</stp>
        <tr r="BP177" s="8"/>
      </tp>
      <tp>
        <v>33.6897065</v>
        <stp/>
        <stp>EM_S_VAL_PE_TTM</stp>
        <stp>2</stp>
        <stp>600690.SH</stp>
        <stp>2021/4/19</stp>
        <tr r="BP158" s="8"/>
      </tp>
      <tp>
        <v>40.150048959999999</v>
        <stp/>
        <stp>EM_S_VAL_PE_TTM</stp>
        <stp>2</stp>
        <stp>600690.SH</stp>
        <stp>2021/3/19</stp>
        <tr r="BP138" s="8"/>
      </tp>
      <tp>
        <v>42.686711459999998</v>
        <stp/>
        <stp>EM_S_VAL_PE_TTM</stp>
        <stp>2</stp>
        <stp>600690.SH</stp>
        <stp>2021/2/19</stp>
        <tr r="BP118" s="8"/>
      </tp>
      <tp>
        <v>44.205625120000001</v>
        <stp/>
        <stp>EM_S_VAL_PE_TTM</stp>
        <stp>2</stp>
        <stp>600690.SH</stp>
        <stp>2021/1/19</stp>
        <tr r="BP100" s="8"/>
      </tp>
      <tp>
        <v>23.458283900000001</v>
        <stp/>
        <stp>EM_S_VAL_PE_TTM</stp>
        <stp>2</stp>
        <stp>600690.SH</stp>
        <stp>2021/8/18</stp>
        <tr r="BP241" s="8"/>
      </tp>
      <tp>
        <v>22.794154209999999</v>
        <stp/>
        <stp>EM_S_VAL_PE_TTM</stp>
        <stp>2</stp>
        <stp>600690.SH</stp>
        <stp>2021/6/18</stp>
        <tr r="BP198" s="8"/>
      </tp>
      <tp>
        <v>25.834335599999999</v>
        <stp/>
        <stp>EM_S_VAL_PE_TTM</stp>
        <stp>2</stp>
        <stp>600690.SH</stp>
        <stp>2021/5/18</stp>
        <tr r="BP176" s="8"/>
      </tp>
      <tp>
        <v>41.367947309999998</v>
        <stp/>
        <stp>EM_S_VAL_PE_TTM</stp>
        <stp>2</stp>
        <stp>600690.SH</stp>
        <stp>2021/3/18</stp>
        <tr r="BP137" s="8"/>
      </tp>
      <tp>
        <v>43.891367119999998</v>
        <stp/>
        <stp>EM_S_VAL_PE_TTM</stp>
        <stp>2</stp>
        <stp>600690.SH</stp>
        <stp>2021/2/18</stp>
        <tr r="BP117" s="8"/>
      </tp>
      <tp>
        <v>45.776915109999997</v>
        <stp/>
        <stp>EM_S_VAL_PE_TTM</stp>
        <stp>2</stp>
        <stp>600690.SH</stp>
        <stp>2021/1/18</stp>
        <tr r="BP99" s="8"/>
      </tp>
      <tp>
        <v>47.228812060000003</v>
        <stp/>
        <stp>EM_S_VAL_PE_TTM</stp>
        <stp>2</stp>
        <stp>603195.SH</stp>
        <stp>2020/9/22</stp>
        <tr r="G22" s="8"/>
      </tp>
      <tp>
        <v>46.407876379999998</v>
        <stp/>
        <stp>EM_S_VAL_PE_TTM</stp>
        <stp>2</stp>
        <stp>603195.SH</stp>
        <stp>2020/9/23</stp>
        <tr r="G23" s="8"/>
      </tp>
      <tp>
        <v>51.453169699999997</v>
        <stp/>
        <stp>EM_S_VAL_PE_TTM</stp>
        <stp>2</stp>
        <stp>603195.SH</stp>
        <stp>2021/3/30</stp>
        <tr r="G145" s="8"/>
      </tp>
      <tp>
        <v>42.777005070000001</v>
        <stp/>
        <stp>EM_S_VAL_PE_TTM</stp>
        <stp>2</stp>
        <stp>603195.SH</stp>
        <stp>2021/4/30</stp>
        <tr r="G167" s="8"/>
      </tp>
      <tp>
        <v>44.115765680000003</v>
        <stp/>
        <stp>EM_S_VAL_PE_TTM</stp>
        <stp>2</stp>
        <stp>603195.SH</stp>
        <stp>2021/6/30</stp>
        <tr r="G206" s="8"/>
      </tp>
      <tp>
        <v>40.424070409999999</v>
        <stp/>
        <stp>EM_S_VAL_PE_TTM</stp>
        <stp>2</stp>
        <stp>603195.SH</stp>
        <stp>2021/7/30</stp>
        <tr r="G228" s="8"/>
      </tp>
      <tp>
        <v>47.311199870000003</v>
        <stp/>
        <stp>EM_S_VAL_PE_TTM</stp>
        <stp>2</stp>
        <stp>603195.SH</stp>
        <stp>2020/9/21</stp>
        <tr r="G21" s="8"/>
      </tp>
      <tp>
        <v>49.914043939999999</v>
        <stp/>
        <stp>EM_S_VAL_PE_TTM</stp>
        <stp>2</stp>
        <stp>603195.SH</stp>
        <stp>2021/3/31</stp>
        <tr r="G146" s="8"/>
      </tp>
      <tp>
        <v>44.891067499999998</v>
        <stp/>
        <stp>EM_S_VAL_PE_TTM</stp>
        <stp>2</stp>
        <stp>603195.SH</stp>
        <stp>2021/5/31</stp>
        <tr r="G185" s="8"/>
      </tp>
      <tp>
        <v>45.25738947</v>
        <stp/>
        <stp>EM_S_VAL_PE_TTM</stp>
        <stp>2</stp>
        <stp>603195.SH</stp>
        <stp>2020/9/24</stp>
        <tr r="G24" s="8"/>
      </tp>
      <tp>
        <v>44.89547159</v>
        <stp/>
        <stp>EM_S_VAL_PE_TTM</stp>
        <stp>2</stp>
        <stp>603195.SH</stp>
        <stp>2020/9/25</stp>
        <tr r="G25" s="8"/>
      </tp>
      <tp>
        <v>44.430568940000001</v>
        <stp/>
        <stp>EM_S_VAL_PE_TTM</stp>
        <stp>2</stp>
        <stp>603195.SH</stp>
        <stp>2020/9/28</stp>
        <tr r="G26" s="8"/>
      </tp>
      <tp>
        <v>44.518841600000002</v>
        <stp/>
        <stp>EM_S_VAL_PE_TTM</stp>
        <stp>2</stp>
        <stp>603195.SH</stp>
        <stp>2020/9/29</stp>
        <tr r="G27" s="8"/>
      </tp>
      <tp>
        <v>65.795493089999994</v>
        <stp/>
        <stp>EM_S_VAL_PE_TTM</stp>
        <stp>2</stp>
        <stp>603195.SH</stp>
        <stp>2021/1/22</stp>
        <tr r="G103" s="8"/>
      </tp>
      <tp>
        <v>60.349931130000002</v>
        <stp/>
        <stp>EM_S_VAL_PE_TTM</stp>
        <stp>2</stp>
        <stp>603195.SH</stp>
        <stp>2021/2/22</stp>
        <tr r="G119" s="8"/>
      </tp>
      <tp>
        <v>50.017397209999999</v>
        <stp/>
        <stp>EM_S_VAL_PE_TTM</stp>
        <stp>2</stp>
        <stp>603195.SH</stp>
        <stp>2021/3/22</stp>
        <tr r="G139" s="8"/>
      </tp>
      <tp>
        <v>50.930816669999999</v>
        <stp/>
        <stp>EM_S_VAL_PE_TTM</stp>
        <stp>2</stp>
        <stp>603195.SH</stp>
        <stp>2021/4/22</stp>
        <tr r="G161" s="8"/>
      </tp>
      <tp>
        <v>40.075460409999998</v>
        <stp/>
        <stp>EM_S_VAL_PE_TTM</stp>
        <stp>2</stp>
        <stp>603195.SH</stp>
        <stp>2021/6/22</stp>
        <tr r="G200" s="8"/>
      </tp>
      <tp>
        <v>47.017850639999999</v>
        <stp/>
        <stp>EM_S_VAL_PE_TTM</stp>
        <stp>2</stp>
        <stp>603195.SH</stp>
        <stp>2021/7/22</stp>
        <tr r="G222" s="8"/>
      </tp>
      <tp>
        <v>37.954473069999999</v>
        <stp/>
        <stp>EM_S_VAL_PE_TTM</stp>
        <stp>2</stp>
        <stp>603195.SH</stp>
        <stp>2021/8/23</stp>
        <tr r="G244" s="8"/>
      </tp>
      <tp>
        <v>57.196259650000002</v>
        <stp/>
        <stp>EM_S_VAL_PE_TTM</stp>
        <stp>2</stp>
        <stp>603195.SH</stp>
        <stp>2021/2/23</stp>
        <tr r="G120" s="8"/>
      </tp>
      <tp>
        <v>49.006211139999998</v>
        <stp/>
        <stp>EM_S_VAL_PE_TTM</stp>
        <stp>2</stp>
        <stp>603195.SH</stp>
        <stp>2021/3/23</stp>
        <tr r="G140" s="8"/>
      </tp>
      <tp>
        <v>51.338643099999999</v>
        <stp/>
        <stp>EM_S_VAL_PE_TTM</stp>
        <stp>2</stp>
        <stp>603195.SH</stp>
        <stp>2021/4/23</stp>
        <tr r="G162" s="8"/>
      </tp>
      <tp>
        <v>41.342150709999999</v>
        <stp/>
        <stp>EM_S_VAL_PE_TTM</stp>
        <stp>2</stp>
        <stp>603195.SH</stp>
        <stp>2021/6/23</stp>
        <tr r="G201" s="8"/>
      </tp>
      <tp>
        <v>44.969318780000002</v>
        <stp/>
        <stp>EM_S_VAL_PE_TTM</stp>
        <stp>2</stp>
        <stp>603195.SH</stp>
        <stp>2021/7/23</stp>
        <tr r="G223" s="8"/>
      </tp>
      <tp>
        <v>36.377138989999999</v>
        <stp/>
        <stp>EM_S_VAL_PE_TTM</stp>
        <stp>2</stp>
        <stp>603195.SH</stp>
        <stp>2021/8/20</stp>
        <tr r="G243" s="8"/>
      </tp>
      <tp>
        <v>44.430568940000001</v>
        <stp/>
        <stp>EM_S_VAL_PE_TTM</stp>
        <stp>2</stp>
        <stp>603195.SH</stp>
        <stp>2020/9/30</stp>
        <tr r="G28" s="8"/>
      </tp>
      <tp>
        <v>61.233694579999998</v>
        <stp/>
        <stp>EM_S_VAL_PE_TTM</stp>
        <stp>2</stp>
        <stp>603195.SH</stp>
        <stp>2021/1/20</stp>
        <tr r="G101" s="8"/>
      </tp>
      <tp>
        <v>50.891710029999999</v>
        <stp/>
        <stp>EM_S_VAL_PE_TTM</stp>
        <stp>2</stp>
        <stp>603195.SH</stp>
        <stp>2021/4/20</stp>
        <tr r="G159" s="8"/>
      </tp>
      <tp>
        <v>43.183219540000003</v>
        <stp/>
        <stp>EM_S_VAL_PE_TTM</stp>
        <stp>2</stp>
        <stp>603195.SH</stp>
        <stp>2021/5/20</stp>
        <tr r="G178" s="8"/>
      </tp>
      <tp>
        <v>47.20805584</v>
        <stp/>
        <stp>EM_S_VAL_PE_TTM</stp>
        <stp>2</stp>
        <stp>603195.SH</stp>
        <stp>2021/7/20</stp>
        <tr r="G220" s="8"/>
      </tp>
      <tp>
        <v>47.043439489999997</v>
        <stp/>
        <stp>EM_S_VAL_PE_TTM</stp>
        <stp>2</stp>
        <stp>603195.SH</stp>
        <stp>2020/8/31</stp>
        <tr r="G6" s="8"/>
      </tp>
      <tp>
        <v>63.529958129999997</v>
        <stp/>
        <stp>EM_S_VAL_PE_TTM</stp>
        <stp>2</stp>
        <stp>603195.SH</stp>
        <stp>2021/1/21</stp>
        <tr r="G102" s="8"/>
      </tp>
      <tp>
        <v>51.360989750000002</v>
        <stp/>
        <stp>EM_S_VAL_PE_TTM</stp>
        <stp>2</stp>
        <stp>603195.SH</stp>
        <stp>2021/4/21</stp>
        <tr r="G160" s="8"/>
      </tp>
      <tp>
        <v>42.549874389999999</v>
        <stp/>
        <stp>EM_S_VAL_PE_TTM</stp>
        <stp>2</stp>
        <stp>603195.SH</stp>
        <stp>2021/5/21</stp>
        <tr r="G179" s="8"/>
      </tp>
      <tp>
        <v>39.680165670000001</v>
        <stp/>
        <stp>EM_S_VAL_PE_TTM</stp>
        <stp>2</stp>
        <stp>603195.SH</stp>
        <stp>2021/6/21</stp>
        <tr r="G199" s="8"/>
      </tp>
      <tp>
        <v>46.926027439999999</v>
        <stp/>
        <stp>EM_S_VAL_PE_TTM</stp>
        <stp>2</stp>
        <stp>603195.SH</stp>
        <stp>2021/7/21</stp>
        <tr r="G221" s="8"/>
      </tp>
      <tp>
        <v>38.276503570000003</v>
        <stp/>
        <stp>EM_S_VAL_PE_TTM</stp>
        <stp>2</stp>
        <stp>603195.SH</stp>
        <stp>2021/8/26</stp>
        <tr r="G249" s="8"/>
        <tr r="G247" s="8"/>
      </tp>
      <tp>
        <v>61.602437639999998</v>
        <stp/>
        <stp>EM_S_VAL_PE_TTM</stp>
        <stp>2</stp>
        <stp>603195.SH</stp>
        <stp>2021/1/26</stp>
        <tr r="G105" s="8"/>
      </tp>
      <tp>
        <v>52.802348899999998</v>
        <stp/>
        <stp>EM_S_VAL_PE_TTM</stp>
        <stp>2</stp>
        <stp>603195.SH</stp>
        <stp>2021/2/26</stp>
        <tr r="G123" s="8"/>
      </tp>
      <tp>
        <v>48.860957890000002</v>
        <stp/>
        <stp>EM_S_VAL_PE_TTM</stp>
        <stp>2</stp>
        <stp>603195.SH</stp>
        <stp>2021/3/26</stp>
        <tr r="G143" s="8"/>
      </tp>
      <tp>
        <v>49.847003979999997</v>
        <stp/>
        <stp>EM_S_VAL_PE_TTM</stp>
        <stp>2</stp>
        <stp>603195.SH</stp>
        <stp>2021/4/26</stp>
        <tr r="G163" s="8"/>
      </tp>
      <tp>
        <v>44.867044069999999</v>
        <stp/>
        <stp>EM_S_VAL_PE_TTM</stp>
        <stp>2</stp>
        <stp>603195.SH</stp>
        <stp>2021/5/26</stp>
        <tr r="G182" s="8"/>
      </tp>
      <tp>
        <v>43.480471190000003</v>
        <stp/>
        <stp>EM_S_VAL_PE_TTM</stp>
        <stp>2</stp>
        <stp>603195.SH</stp>
        <stp>2021/7/26</stp>
        <tr r="G224" s="8"/>
      </tp>
      <tp>
        <v>37.689874770000003</v>
        <stp/>
        <stp>EM_S_VAL_PE_TTM</stp>
        <stp>2</stp>
        <stp>603195.SH</stp>
        <stp>2021/8/27</stp>
        <tr r="G250" s="8"/>
        <tr r="G248" s="8"/>
      </tp>
      <tp>
        <v>62.434903009999999</v>
        <stp/>
        <stp>EM_S_VAL_PE_TTM</stp>
        <stp>2</stp>
        <stp>603195.SH</stp>
        <stp>2021/1/27</stp>
        <tr r="G106" s="8"/>
      </tp>
      <tp>
        <v>50.321870369999999</v>
        <stp/>
        <stp>EM_S_VAL_PE_TTM</stp>
        <stp>2</stp>
        <stp>603195.SH</stp>
        <stp>2021/4/27</stp>
        <tr r="G164" s="8"/>
      </tp>
      <tp>
        <v>44.701063959999999</v>
        <stp/>
        <stp>EM_S_VAL_PE_TTM</stp>
        <stp>2</stp>
        <stp>603195.SH</stp>
        <stp>2021/5/27</stp>
        <tr r="G183" s="8"/>
      </tp>
      <tp>
        <v>41.147724670000002</v>
        <stp/>
        <stp>EM_S_VAL_PE_TTM</stp>
        <stp>2</stp>
        <stp>603195.SH</stp>
        <stp>2021/7/27</stp>
        <tr r="G225" s="8"/>
      </tp>
      <tp>
        <v>37.843710989999998</v>
        <stp/>
        <stp>EM_S_VAL_PE_TTM</stp>
        <stp>2</stp>
        <stp>603195.SH</stp>
        <stp>2021/8/24</stp>
        <tr r="G245" s="8"/>
      </tp>
      <tp>
        <v>55.707413860000003</v>
        <stp/>
        <stp>EM_S_VAL_PE_TTM</stp>
        <stp>2</stp>
        <stp>603195.SH</stp>
        <stp>2021/2/24</stp>
        <tr r="G121" s="8"/>
      </tp>
      <tp>
        <v>47.458705379999998</v>
        <stp/>
        <stp>EM_S_VAL_PE_TTM</stp>
        <stp>2</stp>
        <stp>603195.SH</stp>
        <stp>2021/3/24</stp>
        <tr r="G141" s="8"/>
      </tp>
      <tp>
        <v>42.580449680000001</v>
        <stp/>
        <stp>EM_S_VAL_PE_TTM</stp>
        <stp>2</stp>
        <stp>603195.SH</stp>
        <stp>2021/5/24</stp>
        <tr r="G180" s="8"/>
      </tp>
      <tp>
        <v>41.510314770000001</v>
        <stp/>
        <stp>EM_S_VAL_PE_TTM</stp>
        <stp>2</stp>
        <stp>603195.SH</stp>
        <stp>2021/6/24</stp>
        <tr r="G202" s="8"/>
      </tp>
      <tp>
        <v>37.925756980000003</v>
        <stp/>
        <stp>EM_S_VAL_PE_TTM</stp>
        <stp>2</stp>
        <stp>603195.SH</stp>
        <stp>2021/8/25</stp>
        <tr r="G246" s="8"/>
      </tp>
      <tp>
        <v>65.591567010000006</v>
        <stp/>
        <stp>EM_S_VAL_PE_TTM</stp>
        <stp>2</stp>
        <stp>603195.SH</stp>
        <stp>2021/1/25</stp>
        <tr r="G104" s="8"/>
      </tp>
      <tp>
        <v>55.15433419</v>
        <stp/>
        <stp>EM_S_VAL_PE_TTM</stp>
        <stp>2</stp>
        <stp>603195.SH</stp>
        <stp>2021/2/25</stp>
        <tr r="G122" s="8"/>
      </tp>
      <tp>
        <v>47.528538679999997</v>
        <stp/>
        <stp>EM_S_VAL_PE_TTM</stp>
        <stp>2</stp>
        <stp>603195.SH</stp>
        <stp>2021/3/25</stp>
        <tr r="G142" s="8"/>
      </tp>
      <tp>
        <v>43.683343819999997</v>
        <stp/>
        <stp>EM_S_VAL_PE_TTM</stp>
        <stp>2</stp>
        <stp>603195.SH</stp>
        <stp>2021/5/25</stp>
        <tr r="G181" s="8"/>
      </tp>
      <tp>
        <v>42.078141449999997</v>
        <stp/>
        <stp>EM_S_VAL_PE_TTM</stp>
        <stp>2</stp>
        <stp>603195.SH</stp>
        <stp>2021/6/25</stp>
        <tr r="G203" s="8"/>
      </tp>
      <tp>
        <v>59.504513150000001</v>
        <stp/>
        <stp>EM_S_VAL_PE_TTM</stp>
        <stp>2</stp>
        <stp>603195.SH</stp>
        <stp>2021/1/28</stp>
        <tr r="G107" s="8"/>
      </tp>
      <tp>
        <v>49.44197088</v>
        <stp/>
        <stp>EM_S_VAL_PE_TTM</stp>
        <stp>2</stp>
        <stp>603195.SH</stp>
        <stp>2021/4/28</stp>
        <tr r="G165" s="8"/>
      </tp>
      <tp>
        <v>44.749110829999999</v>
        <stp/>
        <stp>EM_S_VAL_PE_TTM</stp>
        <stp>2</stp>
        <stp>603195.SH</stp>
        <stp>2021/5/28</stp>
        <tr r="G184" s="8"/>
      </tp>
      <tp>
        <v>42.587001520000001</v>
        <stp/>
        <stp>EM_S_VAL_PE_TTM</stp>
        <stp>2</stp>
        <stp>603195.SH</stp>
        <stp>2021/6/28</stp>
        <tr r="G204" s="8"/>
      </tp>
      <tp>
        <v>40.887558939999998</v>
        <stp/>
        <stp>EM_S_VAL_PE_TTM</stp>
        <stp>2</stp>
        <stp>603195.SH</stp>
        <stp>2021/7/28</stp>
        <tr r="G226" s="8"/>
      </tp>
      <tp>
        <v>60.783939799999999</v>
        <stp/>
        <stp>EM_S_VAL_PE_TTM</stp>
        <stp>2</stp>
        <stp>603195.SH</stp>
        <stp>2021/1/29</stp>
        <tr r="G108" s="8"/>
      </tp>
      <tp>
        <v>48.003405059999999</v>
        <stp/>
        <stp>EM_S_VAL_PE_TTM</stp>
        <stp>2</stp>
        <stp>603195.SH</stp>
        <stp>2021/3/29</stp>
        <tr r="G144" s="8"/>
      </tp>
      <tp>
        <v>42.521483060000001</v>
        <stp/>
        <stp>EM_S_VAL_PE_TTM</stp>
        <stp>2</stp>
        <stp>603195.SH</stp>
        <stp>2021/4/29</stp>
        <tr r="G166" s="8"/>
      </tp>
      <tp>
        <v>42.748613730000002</v>
        <stp/>
        <stp>EM_S_VAL_PE_TTM</stp>
        <stp>2</stp>
        <stp>603195.SH</stp>
        <stp>2021/6/29</stp>
        <tr r="G205" s="8"/>
      </tp>
      <tp>
        <v>40.701726280000003</v>
        <stp/>
        <stp>EM_S_VAL_PE_TTM</stp>
        <stp>2</stp>
        <stp>603195.SH</stp>
        <stp>2021/7/29</stp>
        <tr r="G227" s="8"/>
      </tp>
      <tp>
        <v>39.309074420000002</v>
        <stp/>
        <stp>EM_S_VAL_PE_TTM</stp>
        <stp>2</stp>
        <stp>603195.SH</stp>
        <stp>2021/8/12</stp>
        <tr r="G237" s="8"/>
      </tp>
      <tp>
        <v>70.505347520000001</v>
        <stp/>
        <stp>EM_S_VAL_PE_TTM</stp>
        <stp>2</stp>
        <stp>603195.SH</stp>
        <stp>2021/1/12</stp>
        <tr r="G95" s="8"/>
      </tp>
      <tp>
        <v>50.380530329999999</v>
        <stp/>
        <stp>EM_S_VAL_PE_TTM</stp>
        <stp>2</stp>
        <stp>603195.SH</stp>
        <stp>2021/3/12</stp>
        <tr r="G133" s="8"/>
      </tp>
      <tp>
        <v>48.363744850000003</v>
        <stp/>
        <stp>EM_S_VAL_PE_TTM</stp>
        <stp>2</stp>
        <stp>603195.SH</stp>
        <stp>2021/4/12</stp>
        <tr r="G153" s="8"/>
      </tp>
      <tp>
        <v>41.59330482</v>
        <stp/>
        <stp>EM_S_VAL_PE_TTM</stp>
        <stp>2</stp>
        <stp>603195.SH</stp>
        <stp>2021/5/12</stp>
        <tr r="G172" s="8"/>
      </tp>
      <tp>
        <v>49.573078719999998</v>
        <stp/>
        <stp>EM_S_VAL_PE_TTM</stp>
        <stp>2</stp>
        <stp>603195.SH</stp>
        <stp>2021/7/12</stp>
        <tr r="G214" s="8"/>
      </tp>
      <tp>
        <v>38.915546419999998</v>
        <stp/>
        <stp>EM_S_VAL_PE_TTM</stp>
        <stp>2</stp>
        <stp>603195.SH</stp>
        <stp>2021/8/13</stp>
        <tr r="G238" s="8"/>
      </tp>
      <tp>
        <v>72.295986119999995</v>
        <stp/>
        <stp>EM_S_VAL_PE_TTM</stp>
        <stp>2</stp>
        <stp>603195.SH</stp>
        <stp>2021/1/13</stp>
        <tr r="G96" s="8"/>
      </tp>
      <tp>
        <v>48.38050484</v>
        <stp/>
        <stp>EM_S_VAL_PE_TTM</stp>
        <stp>2</stp>
        <stp>603195.SH</stp>
        <stp>2021/4/13</stp>
        <tr r="G154" s="8"/>
      </tp>
      <tp>
        <v>39.671429879999998</v>
        <stp/>
        <stp>EM_S_VAL_PE_TTM</stp>
        <stp>2</stp>
        <stp>603195.SH</stp>
        <stp>2021/5/13</stp>
        <tr r="G173" s="8"/>
      </tp>
      <tp>
        <v>49.131943829999997</v>
        <stp/>
        <stp>EM_S_VAL_PE_TTM</stp>
        <stp>2</stp>
        <stp>603195.SH</stp>
        <stp>2021/7/13</stp>
        <tr r="G215" s="8"/>
      </tp>
      <tp>
        <v>40.502776009999998</v>
        <stp/>
        <stp>EM_S_VAL_PE_TTM</stp>
        <stp>2</stp>
        <stp>603195.SH</stp>
        <stp>2021/8/10</stp>
        <tr r="G235" s="8"/>
      </tp>
      <tp>
        <v>65.735474620000005</v>
        <stp/>
        <stp>EM_S_VAL_PE_TTM</stp>
        <stp>2</stp>
        <stp>603195.SH</stp>
        <stp>2021/2/10</stp>
        <tr r="G116" s="8"/>
      </tp>
      <tp>
        <v>49.802310669999997</v>
        <stp/>
        <stp>EM_S_VAL_PE_TTM</stp>
        <stp>2</stp>
        <stp>603195.SH</stp>
        <stp>2021/3/10</stp>
        <tr r="G131" s="8"/>
      </tp>
      <tp>
        <v>42.314007920000002</v>
        <stp/>
        <stp>EM_S_VAL_PE_TTM</stp>
        <stp>2</stp>
        <stp>603195.SH</stp>
        <stp>2021/5/10</stp>
        <tr r="G170" s="8"/>
      </tp>
      <tp>
        <v>43.674608020000001</v>
        <stp/>
        <stp>EM_S_VAL_PE_TTM</stp>
        <stp>2</stp>
        <stp>603195.SH</stp>
        <stp>2021/6/10</stp>
        <tr r="G193" s="8"/>
      </tp>
      <tp>
        <v>39.866572410000003</v>
        <stp/>
        <stp>EM_S_VAL_PE_TTM</stp>
        <stp>2</stp>
        <stp>603195.SH</stp>
        <stp>2021/8/11</stp>
        <tr r="G236" s="8"/>
      </tp>
      <tp>
        <v>65.54687088</v>
        <stp/>
        <stp>EM_S_VAL_PE_TTM</stp>
        <stp>2</stp>
        <stp>603195.SH</stp>
        <stp>2021/1/11</stp>
        <tr r="G94" s="8"/>
      </tp>
      <tp>
        <v>50.78277009</v>
        <stp/>
        <stp>EM_S_VAL_PE_TTM</stp>
        <stp>2</stp>
        <stp>603195.SH</stp>
        <stp>2021/3/11</stp>
        <tr r="G132" s="8"/>
      </tp>
      <tp>
        <v>42.587001520000001</v>
        <stp/>
        <stp>EM_S_VAL_PE_TTM</stp>
        <stp>2</stp>
        <stp>603195.SH</stp>
        <stp>2021/5/11</stp>
        <tr r="G171" s="8"/>
      </tp>
      <tp>
        <v>42.661255779999998</v>
        <stp/>
        <stp>EM_S_VAL_PE_TTM</stp>
        <stp>2</stp>
        <stp>603195.SH</stp>
        <stp>2021/6/11</stp>
        <tr r="G194" s="8"/>
      </tp>
      <tp>
        <v>39.457740549999997</v>
        <stp/>
        <stp>EM_S_VAL_PE_TTM</stp>
        <stp>2</stp>
        <stp>603195.SH</stp>
        <stp>2021/8/16</stp>
        <tr r="G239" s="8"/>
      </tp>
      <tp>
        <v>48.617938039999999</v>
        <stp/>
        <stp>EM_S_VAL_PE_TTM</stp>
        <stp>2</stp>
        <stp>603195.SH</stp>
        <stp>2021/3/16</stp>
        <tr r="G135" s="8"/>
      </tp>
      <tp>
        <v>49.712924059999999</v>
        <stp/>
        <stp>EM_S_VAL_PE_TTM</stp>
        <stp>2</stp>
        <stp>603195.SH</stp>
        <stp>2021/4/16</stp>
        <tr r="G157" s="8"/>
      </tp>
      <tp>
        <v>42.279064740000003</v>
        <stp/>
        <stp>EM_S_VAL_PE_TTM</stp>
        <stp>2</stp>
        <stp>603195.SH</stp>
        <stp>2021/6/16</stp>
        <tr r="G196" s="8"/>
      </tp>
      <tp>
        <v>46.654930370000002</v>
        <stp/>
        <stp>EM_S_VAL_PE_TTM</stp>
        <stp>2</stp>
        <stp>603195.SH</stp>
        <stp>2021/7/16</stp>
        <tr r="G218" s="8"/>
      </tp>
      <tp>
        <v>38.390842419999998</v>
        <stp/>
        <stp>EM_S_VAL_PE_TTM</stp>
        <stp>2</stp>
        <stp>603195.SH</stp>
        <stp>2021/8/17</stp>
        <tr r="G240" s="8"/>
      </tp>
      <tp>
        <v>48.629111360000003</v>
        <stp/>
        <stp>EM_S_VAL_PE_TTM</stp>
        <stp>2</stp>
        <stp>603195.SH</stp>
        <stp>2021/3/17</stp>
        <tr r="G136" s="8"/>
      </tp>
      <tp>
        <v>40.662942630000003</v>
        <stp/>
        <stp>EM_S_VAL_PE_TTM</stp>
        <stp>2</stp>
        <stp>603195.SH</stp>
        <stp>2021/5/17</stp>
        <tr r="G175" s="8"/>
      </tp>
      <tp>
        <v>40.710989509999997</v>
        <stp/>
        <stp>EM_S_VAL_PE_TTM</stp>
        <stp>2</stp>
        <stp>603195.SH</stp>
        <stp>2021/6/17</stp>
        <tr r="G197" s="8"/>
      </tp>
      <tp>
        <v>66.211725779999995</v>
        <stp/>
        <stp>EM_S_VAL_PE_TTM</stp>
        <stp>2</stp>
        <stp>603195.SH</stp>
        <stp>2021/1/14</stp>
        <tr r="G97" s="8"/>
      </tp>
      <tp>
        <v>48.91123786</v>
        <stp/>
        <stp>EM_S_VAL_PE_TTM</stp>
        <stp>2</stp>
        <stp>603195.SH</stp>
        <stp>2021/4/14</stp>
        <tr r="G155" s="8"/>
      </tp>
      <tp>
        <v>39.771891519999997</v>
        <stp/>
        <stp>EM_S_VAL_PE_TTM</stp>
        <stp>2</stp>
        <stp>603195.SH</stp>
        <stp>2021/5/14</stp>
        <tr r="G174" s="8"/>
      </tp>
      <tp>
        <v>48.928847079999997</v>
        <stp/>
        <stp>EM_S_VAL_PE_TTM</stp>
        <stp>2</stp>
        <stp>603195.SH</stp>
        <stp>2021/7/14</stp>
        <tr r="G216" s="8"/>
      </tp>
      <tp>
        <v>62.859516220000003</v>
        <stp/>
        <stp>EM_S_VAL_PE_TTM</stp>
        <stp>2</stp>
        <stp>603195.SH</stp>
        <stp>2021/1/15</stp>
        <tr r="G98" s="8"/>
      </tp>
      <tp>
        <v>47.964298419999999</v>
        <stp/>
        <stp>EM_S_VAL_PE_TTM</stp>
        <stp>2</stp>
        <stp>603195.SH</stp>
        <stp>2021/3/15</stp>
        <tr r="G134" s="8"/>
      </tp>
      <tp>
        <v>49.735270710000002</v>
        <stp/>
        <stp>EM_S_VAL_PE_TTM</stp>
        <stp>2</stp>
        <stp>603195.SH</stp>
        <stp>2021/4/15</stp>
        <tr r="G156" s="8"/>
      </tp>
      <tp>
        <v>41.617328260000001</v>
        <stp/>
        <stp>EM_S_VAL_PE_TTM</stp>
        <stp>2</stp>
        <stp>603195.SH</stp>
        <stp>2021/6/15</stp>
        <tr r="G195" s="8"/>
      </tp>
      <tp>
        <v>48.325238089999999</v>
        <stp/>
        <stp>EM_S_VAL_PE_TTM</stp>
        <stp>2</stp>
        <stp>603195.SH</stp>
        <stp>2021/7/15</stp>
        <tr r="G217" s="8"/>
      </tp>
      <tp>
        <v>37.433481059999998</v>
        <stp/>
        <stp>EM_S_VAL_PE_TTM</stp>
        <stp>2</stp>
        <stp>603195.SH</stp>
        <stp>2021/8/18</stp>
        <tr r="G241" s="8"/>
      </tp>
      <tp>
        <v>63.434978860000001</v>
        <stp/>
        <stp>EM_S_VAL_PE_TTM</stp>
        <stp>2</stp>
        <stp>603195.SH</stp>
        <stp>2021/1/18</stp>
        <tr r="G99" s="8"/>
      </tp>
      <tp>
        <v>62.849962990000002</v>
        <stp/>
        <stp>EM_S_VAL_PE_TTM</stp>
        <stp>2</stp>
        <stp>603195.SH</stp>
        <stp>2021/2/18</stp>
        <tr r="G117" s="8"/>
      </tp>
      <tp>
        <v>49.414037569999998</v>
        <stp/>
        <stp>EM_S_VAL_PE_TTM</stp>
        <stp>2</stp>
        <stp>603195.SH</stp>
        <stp>2021/3/18</stp>
        <tr r="G137" s="8"/>
      </tp>
      <tp>
        <v>43.220346669999998</v>
        <stp/>
        <stp>EM_S_VAL_PE_TTM</stp>
        <stp>2</stp>
        <stp>603195.SH</stp>
        <stp>2021/5/18</stp>
        <tr r="G176" s="8"/>
      </tp>
      <tp>
        <v>39.826490239999998</v>
        <stp/>
        <stp>EM_S_VAL_PE_TTM</stp>
        <stp>2</stp>
        <stp>603195.SH</stp>
        <stp>2021/6/18</stp>
        <tr r="G198" s="8"/>
      </tp>
      <tp>
        <v>36.42841774</v>
        <stp/>
        <stp>EM_S_VAL_PE_TTM</stp>
        <stp>2</stp>
        <stp>603195.SH</stp>
        <stp>2021/8/19</stp>
        <tr r="G242" s="8"/>
      </tp>
      <tp>
        <v>59.996170560000003</v>
        <stp/>
        <stp>EM_S_VAL_PE_TTM</stp>
        <stp>2</stp>
        <stp>603195.SH</stp>
        <stp>2021/1/19</stp>
        <tr r="G100" s="8"/>
      </tp>
      <tp>
        <v>61.003570740000001</v>
        <stp/>
        <stp>EM_S_VAL_PE_TTM</stp>
        <stp>2</stp>
        <stp>603195.SH</stp>
        <stp>2021/2/19</stp>
        <tr r="G118" s="8"/>
      </tp>
      <tp>
        <v>48.559278069999998</v>
        <stp/>
        <stp>EM_S_VAL_PE_TTM</stp>
        <stp>2</stp>
        <stp>603195.SH</stp>
        <stp>2021/3/19</stp>
        <tr r="G138" s="8"/>
      </tp>
      <tp>
        <v>50.897296689999997</v>
        <stp/>
        <stp>EM_S_VAL_PE_TTM</stp>
        <stp>2</stp>
        <stp>603195.SH</stp>
        <stp>2021/4/19</stp>
        <tr r="G158" s="8"/>
      </tp>
      <tp>
        <v>42.790108760000003</v>
        <stp/>
        <stp>EM_S_VAL_PE_TTM</stp>
        <stp>2</stp>
        <stp>603195.SH</stp>
        <stp>2021/5/19</stp>
        <tr r="G177" s="8"/>
      </tp>
      <tp>
        <v>47.638750369999997</v>
        <stp/>
        <stp>EM_S_VAL_PE_TTM</stp>
        <stp>2</stp>
        <stp>603195.SH</stp>
        <stp>2021/7/19</stp>
        <tr r="G219" s="8"/>
      </tp>
      <tp>
        <v>44.404087150000002</v>
        <stp/>
        <stp>EM_S_VAL_PE_TTM</stp>
        <stp>2</stp>
        <stp>603195.SH</stp>
        <stp>2020/9/10</stp>
        <tr r="G14" s="8"/>
      </tp>
      <tp>
        <v>44.412914409999999</v>
        <stp/>
        <stp>EM_S_VAL_PE_TTM</stp>
        <stp>2</stp>
        <stp>603195.SH</stp>
        <stp>2020/9/11</stp>
        <tr r="G15" s="8"/>
      </tp>
      <tp>
        <v>44.195175200000001</v>
        <stp/>
        <stp>EM_S_VAL_PE_TTM</stp>
        <stp>2</stp>
        <stp>603195.SH</stp>
        <stp>2020/9/16</stp>
        <tr r="G18" s="8"/>
      </tp>
      <tp>
        <v>44.339353869999997</v>
        <stp/>
        <stp>EM_S_VAL_PE_TTM</stp>
        <stp>2</stp>
        <stp>603195.SH</stp>
        <stp>2020/9/17</stp>
        <tr r="G19" s="8"/>
      </tp>
      <tp>
        <v>44.845450419999999</v>
        <stp/>
        <stp>EM_S_VAL_PE_TTM</stp>
        <stp>2</stp>
        <stp>603195.SH</stp>
        <stp>2020/9/14</stp>
        <tr r="G16" s="8"/>
      </tp>
      <tp>
        <v>44.842507990000001</v>
        <stp/>
        <stp>EM_S_VAL_PE_TTM</stp>
        <stp>2</stp>
        <stp>603195.SH</stp>
        <stp>2020/9/15</stp>
        <tr r="G17" s="8"/>
      </tp>
      <tp>
        <v>44.842507990000001</v>
        <stp/>
        <stp>EM_S_VAL_PE_TTM</stp>
        <stp>2</stp>
        <stp>603195.SH</stp>
        <stp>2020/9/18</stp>
        <tr r="G20" s="8"/>
      </tp>
      <tp>
        <v>-12.90874709</v>
        <stp/>
        <stp>EM_S_VAL_PE_TTM</stp>
        <stp>2</stp>
        <stp>600983.SH</stp>
        <stp>2021/2/1</stp>
        <tr r="BF109" s="8"/>
      </tp>
      <tp>
        <v>-12.95045548</v>
        <stp/>
        <stp>EM_S_VAL_PE_TTM</stp>
        <stp>2</stp>
        <stp>600983.SH</stp>
        <stp>2021/2/2</stp>
        <tr r="BF110" s="8"/>
      </tp>
      <tp>
        <v>-13.013018069999999</v>
        <stp/>
        <stp>EM_S_VAL_PE_TTM</stp>
        <stp>2</stp>
        <stp>600983.SH</stp>
        <stp>2021/2/3</stp>
        <tr r="BF111" s="8"/>
      </tp>
      <tp>
        <v>-12.700205130000001</v>
        <stp/>
        <stp>EM_S_VAL_PE_TTM</stp>
        <stp>2</stp>
        <stp>600983.SH</stp>
        <stp>2021/2/4</stp>
        <tr r="BF112" s="8"/>
      </tp>
      <tp>
        <v>-12.74191353</v>
        <stp/>
        <stp>EM_S_VAL_PE_TTM</stp>
        <stp>2</stp>
        <stp>600983.SH</stp>
        <stp>2021/2/5</stp>
        <tr r="BF113" s="8"/>
      </tp>
      <tp>
        <v>-12.700205130000001</v>
        <stp/>
        <stp>EM_S_VAL_PE_TTM</stp>
        <stp>2</stp>
        <stp>600983.SH</stp>
        <stp>2021/2/8</stp>
        <tr r="BF114" s="8"/>
      </tp>
      <tp>
        <v>-12.95045548</v>
        <stp/>
        <stp>EM_S_VAL_PE_TTM</stp>
        <stp>2</stp>
        <stp>600983.SH</stp>
        <stp>2021/2/9</stp>
        <tr r="BF115" s="8"/>
      </tp>
      <tp>
        <v>15.270451570000001</v>
        <stp/>
        <stp>EM_S_VAL_PE_TTM</stp>
        <stp>2</stp>
        <stp>600336.SH</stp>
        <stp>2021/8/5</stp>
        <tr r="BG232" s="8"/>
      </tp>
      <tp>
        <v>16.10753613</v>
        <stp/>
        <stp>EM_S_VAL_PE_TTM</stp>
        <stp>2</stp>
        <stp>600336.SH</stp>
        <stp>2021/8/4</stp>
        <tr r="BG231" s="8"/>
      </tp>
      <tp>
        <v>-114.61287249999999</v>
        <stp/>
        <stp>EM_S_VAL_PE_TTM</stp>
        <stp>2</stp>
        <stp>600839.SH</stp>
        <stp>2021/3/8</stp>
        <tr r="BN129" s="8"/>
      </tp>
      <tp>
        <v>15.34655017</v>
        <stp/>
        <stp>EM_S_VAL_PE_TTM</stp>
        <stp>2</stp>
        <stp>600336.SH</stp>
        <stp>2021/8/6</stp>
        <tr r="BG233" s="8"/>
      </tp>
      <tp>
        <v>-113.33939614000001</v>
        <stp/>
        <stp>EM_S_VAL_PE_TTM</stp>
        <stp>2</stp>
        <stp>600839.SH</stp>
        <stp>2021/3/9</stp>
        <tr r="BN130" s="8"/>
      </tp>
      <tp>
        <v>15.39728257</v>
        <stp/>
        <stp>EM_S_VAL_PE_TTM</stp>
        <stp>2</stp>
        <stp>600336.SH</stp>
        <stp>2021/8/3</stp>
        <tr r="BG230" s="8"/>
      </tp>
      <tp>
        <v>14.00214164</v>
        <stp/>
        <stp>EM_S_VAL_PE_TTM</stp>
        <stp>2</stp>
        <stp>600336.SH</stp>
        <stp>2021/8/2</stp>
        <tr r="BG229" s="8"/>
      </tp>
      <tp>
        <v>-110.79244342</v>
        <stp/>
        <stp>EM_S_VAL_PE_TTM</stp>
        <stp>2</stp>
        <stp>600839.SH</stp>
        <stp>2021/3/2</stp>
        <tr r="BN125" s="8"/>
      </tp>
      <tp>
        <v>-112.4904119</v>
        <stp/>
        <stp>EM_S_VAL_PE_TTM</stp>
        <stp>2</stp>
        <stp>600839.SH</stp>
        <stp>2021/3/3</stp>
        <tr r="BN126" s="8"/>
      </tp>
      <tp>
        <v>-112.4904119</v>
        <stp/>
        <stp>EM_S_VAL_PE_TTM</stp>
        <stp>2</stp>
        <stp>600839.SH</stp>
        <stp>2021/3/1</stp>
        <tr r="BN124" s="8"/>
      </tp>
      <tp>
        <v>15.371916369999999</v>
        <stp/>
        <stp>EM_S_VAL_PE_TTM</stp>
        <stp>2</stp>
        <stp>600336.SH</stp>
        <stp>2021/8/9</stp>
        <tr r="BG234" s="8"/>
      </tp>
      <tp>
        <v>-112.91490401999999</v>
        <stp/>
        <stp>EM_S_VAL_PE_TTM</stp>
        <stp>2</stp>
        <stp>600839.SH</stp>
        <stp>2021/3/4</stp>
        <tr r="BN127" s="8"/>
      </tp>
      <tp>
        <v>-116.31084097999999</v>
        <stp/>
        <stp>EM_S_VAL_PE_TTM</stp>
        <stp>2</stp>
        <stp>600839.SH</stp>
        <stp>2021/3/5</stp>
        <tr r="BN128" s="8"/>
      </tp>
      <tp>
        <v>22.023296070000001</v>
        <stp/>
        <stp>EM_S_VAL_PE_TTM</stp>
        <stp>2</stp>
        <stp>603311.SH</stp>
        <stp>2021/8/2</stp>
        <tr r="Z229" s="8"/>
      </tp>
      <tp>
        <v>22.023296070000001</v>
        <stp/>
        <stp>EM_S_VAL_PE_TTM</stp>
        <stp>2</stp>
        <stp>603311.SH</stp>
        <stp>2021/8/3</stp>
        <tr r="Z230" s="8"/>
      </tp>
      <tp>
        <v>21.721901989999999</v>
        <stp/>
        <stp>EM_S_VAL_PE_TTM</stp>
        <stp>2</stp>
        <stp>603311.SH</stp>
        <stp>2021/8/6</stp>
        <tr r="Z233" s="8"/>
      </tp>
      <tp>
        <v>22.15246497</v>
        <stp/>
        <stp>EM_S_VAL_PE_TTM</stp>
        <stp>2</stp>
        <stp>603311.SH</stp>
        <stp>2021/8/4</stp>
        <tr r="Z231" s="8"/>
      </tp>
      <tp>
        <v>21.980239780000002</v>
        <stp/>
        <stp>EM_S_VAL_PE_TTM</stp>
        <stp>2</stp>
        <stp>603311.SH</stp>
        <stp>2021/8/5</stp>
        <tr r="Z232" s="8"/>
      </tp>
      <tp>
        <v>22.087880519999999</v>
        <stp/>
        <stp>EM_S_VAL_PE_TTM</stp>
        <stp>2</stp>
        <stp>603311.SH</stp>
        <stp>2021/8/9</stp>
        <tr r="Z234" s="8"/>
      </tp>
      <tp>
        <v>21.750646589999999</v>
        <stp/>
        <stp>EM_S_VAL_PE_TTM</stp>
        <stp>2</stp>
        <stp>603303.SH</stp>
        <stp>2021/8/2</stp>
        <tr r="P229" s="8"/>
      </tp>
      <tp>
        <v>22.25890016</v>
        <stp/>
        <stp>EM_S_VAL_PE_TTM</stp>
        <stp>2</stp>
        <stp>603303.SH</stp>
        <stp>2021/8/3</stp>
        <tr r="P230" s="8"/>
      </tp>
      <tp>
        <v>22.662896589999999</v>
        <stp/>
        <stp>EM_S_VAL_PE_TTM</stp>
        <stp>2</stp>
        <stp>603303.SH</stp>
        <stp>2021/8/4</stp>
        <tr r="P231" s="8"/>
      </tp>
      <tp>
        <v>22.623800159999998</v>
        <stp/>
        <stp>EM_S_VAL_PE_TTM</stp>
        <stp>2</stp>
        <stp>603303.SH</stp>
        <stp>2021/8/5</stp>
        <tr r="P232" s="8"/>
      </tp>
      <tp>
        <v>23.35360017</v>
        <stp/>
        <stp>EM_S_VAL_PE_TTM</stp>
        <stp>2</stp>
        <stp>603303.SH</stp>
        <stp>2021/8/6</stp>
        <tr r="P233" s="8"/>
      </tp>
      <tp>
        <v>22.45438231</v>
        <stp/>
        <stp>EM_S_VAL_PE_TTM</stp>
        <stp>2</stp>
        <stp>603303.SH</stp>
        <stp>2021/8/9</stp>
        <tr r="P234" s="8"/>
      </tp>
      <tp>
        <v>15.415759489999999</v>
        <stp/>
        <stp>EM_S_VAL_PE_TTM</stp>
        <stp>2</stp>
        <stp>600261.SH</stp>
        <stp>2020/9/3</stp>
        <tr r="BH9" s="8"/>
      </tp>
      <tp>
        <v>18.955935589999999</v>
        <stp/>
        <stp>EM_S_VAL_PE_TTM</stp>
        <stp>2</stp>
        <stp>603366.SH</stp>
        <stp>2021/8/5</stp>
        <tr r="AI232" s="8"/>
      </tp>
      <tp>
        <v>15.59841067</v>
        <stp/>
        <stp>EM_S_VAL_PE_TTM</stp>
        <stp>2</stp>
        <stp>600261.SH</stp>
        <stp>2020/9/2</stp>
        <tr r="BH8" s="8"/>
      </tp>
      <tp>
        <v>18.911646019999999</v>
        <stp/>
        <stp>EM_S_VAL_PE_TTM</stp>
        <stp>2</stp>
        <stp>603366.SH</stp>
        <stp>2021/8/4</stp>
        <tr r="AI231" s="8"/>
      </tp>
      <tp>
        <v>15.708001380000001</v>
        <stp/>
        <stp>EM_S_VAL_PE_TTM</stp>
        <stp>2</stp>
        <stp>600261.SH</stp>
        <stp>2020/9/1</stp>
        <tr r="BH7" s="8"/>
      </tp>
      <tp>
        <v>32.587679510000001</v>
        <stp/>
        <stp>EM_S_VAL_PE_TTM</stp>
        <stp>2</stp>
        <stp>603868.SH</stp>
        <stp>2021/3/9</stp>
        <tr r="W130" s="8"/>
      </tp>
      <tp>
        <v>18.690198169999999</v>
        <stp/>
        <stp>EM_S_VAL_PE_TTM</stp>
        <stp>2</stp>
        <stp>603366.SH</stp>
        <stp>2021/8/6</stp>
        <tr r="AI233" s="8"/>
      </tp>
      <tp>
        <v>32.559868389999998</v>
        <stp/>
        <stp>EM_S_VAL_PE_TTM</stp>
        <stp>2</stp>
        <stp>603868.SH</stp>
        <stp>2021/3/8</stp>
        <tr r="W129" s="8"/>
      </tp>
      <tp>
        <v>15.160047840000001</v>
        <stp/>
        <stp>EM_S_VAL_PE_TTM</stp>
        <stp>2</stp>
        <stp>600261.SH</stp>
        <stp>2020/9/7</stp>
        <tr r="BH11" s="8"/>
      </tp>
      <tp>
        <v>18.823066879999999</v>
        <stp/>
        <stp>EM_S_VAL_PE_TTM</stp>
        <stp>2</stp>
        <stp>603366.SH</stp>
        <stp>2021/8/3</stp>
        <tr r="AI230" s="8"/>
      </tp>
      <tp>
        <v>15.488819960000001</v>
        <stp/>
        <stp>EM_S_VAL_PE_TTM</stp>
        <stp>2</stp>
        <stp>600261.SH</stp>
        <stp>2020/9/4</stp>
        <tr r="BH10" s="8"/>
      </tp>
      <tp>
        <v>18.911646019999999</v>
        <stp/>
        <stp>EM_S_VAL_PE_TTM</stp>
        <stp>2</stp>
        <stp>603366.SH</stp>
        <stp>2021/8/2</stp>
        <tr r="AI229" s="8"/>
      </tp>
      <tp>
        <v>32.205276609999999</v>
        <stp/>
        <stp>EM_S_VAL_PE_TTM</stp>
        <stp>2</stp>
        <stp>603868.SH</stp>
        <stp>2021/3/3</stp>
        <tr r="W126" s="8"/>
      </tp>
      <tp>
        <v>32.295662749999998</v>
        <stp/>
        <stp>EM_S_VAL_PE_TTM</stp>
        <stp>2</stp>
        <stp>603868.SH</stp>
        <stp>2021/3/2</stp>
        <tr r="W125" s="8"/>
      </tp>
      <tp>
        <v>15.488819960000001</v>
        <stp/>
        <stp>EM_S_VAL_PE_TTM</stp>
        <stp>2</stp>
        <stp>600261.SH</stp>
        <stp>2020/9/9</stp>
        <tr r="BH13" s="8"/>
      </tp>
      <tp>
        <v>32.386048889999998</v>
        <stp/>
        <stp>EM_S_VAL_PE_TTM</stp>
        <stp>2</stp>
        <stp>603868.SH</stp>
        <stp>2021/3/1</stp>
        <tr r="W124" s="8"/>
      </tp>
      <tp>
        <v>15.415759489999999</v>
        <stp/>
        <stp>EM_S_VAL_PE_TTM</stp>
        <stp>2</stp>
        <stp>600261.SH</stp>
        <stp>2020/9/8</stp>
        <tr r="BH12" s="8"/>
      </tp>
      <tp>
        <v>19.0888043</v>
        <stp/>
        <stp>EM_S_VAL_PE_TTM</stp>
        <stp>2</stp>
        <stp>603366.SH</stp>
        <stp>2021/8/9</stp>
        <tr r="AI234" s="8"/>
      </tp>
      <tp>
        <v>32.719782330000001</v>
        <stp/>
        <stp>EM_S_VAL_PE_TTM</stp>
        <stp>2</stp>
        <stp>603868.SH</stp>
        <stp>2021/3/5</stp>
        <tr r="W128" s="8"/>
      </tp>
      <tp>
        <v>32.657207309999997</v>
        <stp/>
        <stp>EM_S_VAL_PE_TTM</stp>
        <stp>2</stp>
        <stp>603868.SH</stp>
        <stp>2021/3/4</stp>
        <tr r="W127" s="8"/>
      </tp>
      <tp>
        <v>39.710911410000001</v>
        <stp/>
        <stp>EM_S_VAL_PE_TTM</stp>
        <stp>2</stp>
        <stp>603355.SH</stp>
        <stp>2021/8/6</stp>
        <tr r="AA233" s="8"/>
      </tp>
      <tp>
        <v>41.316473870000003</v>
        <stp/>
        <stp>EM_S_VAL_PE_TTM</stp>
        <stp>2</stp>
        <stp>603355.SH</stp>
        <stp>2021/8/4</stp>
        <tr r="AA231" s="8"/>
      </tp>
      <tp>
        <v>39.65739267</v>
        <stp/>
        <stp>EM_S_VAL_PE_TTM</stp>
        <stp>2</stp>
        <stp>603355.SH</stp>
        <stp>2021/8/5</stp>
        <tr r="AA232" s="8"/>
      </tp>
      <tp>
        <v>39.282761430000001</v>
        <stp/>
        <stp>EM_S_VAL_PE_TTM</stp>
        <stp>2</stp>
        <stp>603355.SH</stp>
        <stp>2021/8/2</stp>
        <tr r="AA229" s="8"/>
      </tp>
      <tp>
        <v>41.771383229999998</v>
        <stp/>
        <stp>EM_S_VAL_PE_TTM</stp>
        <stp>2</stp>
        <stp>603355.SH</stp>
        <stp>2021/8/3</stp>
        <tr r="AA230" s="8"/>
      </tp>
      <tp>
        <v>43.095972260000003</v>
        <stp/>
        <stp>EM_S_VAL_PE_TTM</stp>
        <stp>2</stp>
        <stp>603355.SH</stp>
        <stp>2021/8/9</stp>
        <tr r="AA234" s="8"/>
      </tp>
      <tp>
        <v>-1.19667375</v>
        <stp/>
        <stp>EM_S_VAL_PE_TTM</stp>
        <stp>2</stp>
        <stp>002290.SZ</stp>
        <stp>2020/9/2</stp>
        <tr r="AY8" s="8"/>
      </tp>
      <tp>
        <v>-1.2012066100000001</v>
        <stp/>
        <stp>EM_S_VAL_PE_TTM</stp>
        <stp>2</stp>
        <stp>002290.SZ</stp>
        <stp>2020/9/3</stp>
        <tr r="AY9" s="8"/>
      </tp>
      <tp>
        <v>-1.21480517</v>
        <stp/>
        <stp>EM_S_VAL_PE_TTM</stp>
        <stp>2</stp>
        <stp>002290.SZ</stp>
        <stp>2020/9/1</stp>
        <tr r="AY7" s="8"/>
      </tp>
      <tp>
        <v>-1.2080058899999999</v>
        <stp/>
        <stp>EM_S_VAL_PE_TTM</stp>
        <stp>2</stp>
        <stp>002290.SZ</stp>
        <stp>2020/9/7</stp>
        <tr r="AY11" s="8"/>
      </tp>
      <tp>
        <v>-1.2125387400000001</v>
        <stp/>
        <stp>EM_S_VAL_PE_TTM</stp>
        <stp>2</stp>
        <stp>002290.SZ</stp>
        <stp>2020/9/4</stp>
        <tr r="AY10" s="8"/>
      </tp>
      <tp>
        <v>-1.2125387400000001</v>
        <stp/>
        <stp>EM_S_VAL_PE_TTM</stp>
        <stp>2</stp>
        <stp>002290.SZ</stp>
        <stp>2020/9/8</stp>
        <tr r="AY12" s="8"/>
      </tp>
      <tp>
        <v>-1.1944073200000001</v>
        <stp/>
        <stp>EM_S_VAL_PE_TTM</stp>
        <stp>2</stp>
        <stp>002290.SZ</stp>
        <stp>2020/9/9</stp>
        <tr r="AY13" s="8"/>
      </tp>
      <tp>
        <v>-4.4551818900000004</v>
        <stp/>
        <stp>EM_S_VAL_PE_TTM</stp>
        <stp>2</stp>
        <stp>300247.SZ</stp>
        <stp>2020/9/4</stp>
        <tr r="AO10" s="8"/>
      </tp>
      <tp>
        <v>-5.0163744599999998</v>
        <stp/>
        <stp>EM_S_VAL_PE_TTM</stp>
        <stp>2</stp>
        <stp>300247.SZ</stp>
        <stp>2020/9/7</stp>
        <tr r="AO11" s="8"/>
      </tp>
      <tp>
        <v>45.869384160000003</v>
        <stp/>
        <stp>EM_S_VAL_PE_TTM</stp>
        <stp>2</stp>
        <stp>300342.SZ</stp>
        <stp>2021/8/3</stp>
        <tr r="AF230" s="8"/>
      </tp>
      <tp>
        <v>46.366523430000001</v>
        <stp/>
        <stp>EM_S_VAL_PE_TTM</stp>
        <stp>2</stp>
        <stp>300342.SZ</stp>
        <stp>2021/8/2</stp>
        <tr r="AF229" s="8"/>
      </tp>
      <tp>
        <v>-3.6305723900000002</v>
        <stp/>
        <stp>EM_S_VAL_PE_TTM</stp>
        <stp>2</stp>
        <stp>300247.SZ</stp>
        <stp>2020/9/1</stp>
        <tr r="AO7" s="8"/>
      </tp>
      <tp>
        <v>48.653364119999999</v>
        <stp/>
        <stp>EM_S_VAL_PE_TTM</stp>
        <stp>2</stp>
        <stp>300342.SZ</stp>
        <stp>2021/8/5</stp>
        <tr r="AF232" s="8"/>
      </tp>
      <tp>
        <v>47.360801989999999</v>
        <stp/>
        <stp>EM_S_VAL_PE_TTM</stp>
        <stp>2</stp>
        <stp>300342.SZ</stp>
        <stp>2021/8/4</stp>
        <tr r="AF231" s="8"/>
      </tp>
      <tp>
        <v>-4.1803120500000004</v>
        <stp/>
        <stp>EM_S_VAL_PE_TTM</stp>
        <stp>2</stp>
        <stp>300247.SZ</stp>
        <stp>2020/9/3</stp>
        <tr r="AO9" s="8"/>
      </tp>
      <tp>
        <v>-4.3521057000000001</v>
        <stp/>
        <stp>EM_S_VAL_PE_TTM</stp>
        <stp>2</stp>
        <stp>300247.SZ</stp>
        <stp>2020/9/2</stp>
        <tr r="AO8" s="8"/>
      </tp>
      <tp>
        <v>47.393944609999998</v>
        <stp/>
        <stp>EM_S_VAL_PE_TTM</stp>
        <stp>2</stp>
        <stp>300342.SZ</stp>
        <stp>2021/8/6</stp>
        <tr r="AF233" s="8"/>
      </tp>
      <tp>
        <v>46.565379149999998</v>
        <stp/>
        <stp>EM_S_VAL_PE_TTM</stp>
        <stp>2</stp>
        <stp>300342.SZ</stp>
        <stp>2021/8/9</stp>
        <tr r="AF234" s="8"/>
      </tp>
      <tp>
        <v>-4.5353522499999999</v>
        <stp/>
        <stp>EM_S_VAL_PE_TTM</stp>
        <stp>2</stp>
        <stp>300247.SZ</stp>
        <stp>2020/9/9</stp>
        <tr r="AO13" s="8"/>
      </tp>
      <tp>
        <v>-5.58901995</v>
        <stp/>
        <stp>EM_S_VAL_PE_TTM</stp>
        <stp>2</stp>
        <stp>300247.SZ</stp>
        <stp>2020/9/8</stp>
        <tr r="AO12" s="8"/>
      </tp>
      <tp>
        <v>14.970092620000001</v>
        <stp/>
        <stp>EM_S_VAL_PE_TTM</stp>
        <stp>2</stp>
        <stp>002260.SZ</stp>
        <stp>2020/9/2</stp>
        <tr r="AZ8" s="8"/>
      </tp>
      <tp>
        <v>30.970600780000002</v>
        <stp/>
        <stp>EM_S_VAL_PE_TTM</stp>
        <stp>2</stp>
        <stp>002860.SZ</stp>
        <stp>2021/3/3</stp>
        <tr r="N126" s="8"/>
      </tp>
      <tp>
        <v>14.970092620000001</v>
        <stp/>
        <stp>EM_S_VAL_PE_TTM</stp>
        <stp>2</stp>
        <stp>002260.SZ</stp>
        <stp>2020/9/3</stp>
        <tr r="AZ9" s="8"/>
      </tp>
      <tp>
        <v>30.33549798</v>
        <stp/>
        <stp>EM_S_VAL_PE_TTM</stp>
        <stp>2</stp>
        <stp>002860.SZ</stp>
        <stp>2021/3/2</stp>
        <tr r="N125" s="8"/>
      </tp>
      <tp>
        <v>30.298138999999999</v>
        <stp/>
        <stp>EM_S_VAL_PE_TTM</stp>
        <stp>2</stp>
        <stp>002860.SZ</stp>
        <stp>2021/3/1</stp>
        <tr r="N124" s="8"/>
      </tp>
      <tp>
        <v>14.970092620000001</v>
        <stp/>
        <stp>EM_S_VAL_PE_TTM</stp>
        <stp>2</stp>
        <stp>002260.SZ</stp>
        <stp>2020/9/1</stp>
        <tr r="AZ7" s="8"/>
      </tp>
      <tp>
        <v>14.970092620000001</v>
        <stp/>
        <stp>EM_S_VAL_PE_TTM</stp>
        <stp>2</stp>
        <stp>002260.SZ</stp>
        <stp>2020/9/7</stp>
        <tr r="AZ11" s="8"/>
      </tp>
      <tp>
        <v>14.970092620000001</v>
        <stp/>
        <stp>EM_S_VAL_PE_TTM</stp>
        <stp>2</stp>
        <stp>002260.SZ</stp>
        <stp>2020/9/4</stp>
        <tr r="AZ10" s="8"/>
      </tp>
      <tp>
        <v>31.362870149999999</v>
        <stp/>
        <stp>EM_S_VAL_PE_TTM</stp>
        <stp>2</stp>
        <stp>002860.SZ</stp>
        <stp>2021/3/5</stp>
        <tr r="N128" s="8"/>
      </tp>
      <tp>
        <v>30.80248533</v>
        <stp/>
        <stp>EM_S_VAL_PE_TTM</stp>
        <stp>2</stp>
        <stp>002860.SZ</stp>
        <stp>2021/3/4</stp>
        <tr r="N127" s="8"/>
      </tp>
      <tp>
        <v>14.970092620000001</v>
        <stp/>
        <stp>EM_S_VAL_PE_TTM</stp>
        <stp>2</stp>
        <stp>002260.SZ</stp>
        <stp>2020/9/8</stp>
        <tr r="AZ12" s="8"/>
      </tp>
      <tp>
        <v>29.550959240000001</v>
        <stp/>
        <stp>EM_S_VAL_PE_TTM</stp>
        <stp>2</stp>
        <stp>002860.SZ</stp>
        <stp>2021/3/9</stp>
        <tr r="N130" s="8"/>
      </tp>
      <tp>
        <v>14.970092620000001</v>
        <stp/>
        <stp>EM_S_VAL_PE_TTM</stp>
        <stp>2</stp>
        <stp>002260.SZ</stp>
        <stp>2020/9/9</stp>
        <tr r="AZ13" s="8"/>
      </tp>
      <tp>
        <v>30.634369889999999</v>
        <stp/>
        <stp>EM_S_VAL_PE_TTM</stp>
        <stp>2</stp>
        <stp>002860.SZ</stp>
        <stp>2021/3/8</stp>
        <tr r="N129" s="8"/>
      </tp>
      <tp>
        <v>32.078421669999997</v>
        <stp/>
        <stp>EM_S_VAL_PE_TTM</stp>
        <stp>2</stp>
        <stp>002959.SZ</stp>
        <stp>2021/2/8</stp>
        <tr r="I114" s="8"/>
      </tp>
      <tp>
        <v>31.749772020000002</v>
        <stp/>
        <stp>EM_S_VAL_PE_TTM</stp>
        <stp>2</stp>
        <stp>002959.SZ</stp>
        <stp>2021/2/9</stp>
        <tr r="I115" s="8"/>
      </tp>
      <tp>
        <v>33.876763029999999</v>
        <stp/>
        <stp>EM_S_VAL_PE_TTM</stp>
        <stp>2</stp>
        <stp>002959.SZ</stp>
        <stp>2021/2/2</stp>
        <tr r="I110" s="8"/>
      </tp>
      <tp>
        <v>33.717977240000003</v>
        <stp/>
        <stp>EM_S_VAL_PE_TTM</stp>
        <stp>2</stp>
        <stp>002959.SZ</stp>
        <stp>2021/2/3</stp>
        <tr r="I111" s="8"/>
      </tp>
      <tp>
        <v>32.617554810000001</v>
        <stp/>
        <stp>EM_S_VAL_PE_TTM</stp>
        <stp>2</stp>
        <stp>002959.SZ</stp>
        <stp>2021/2/1</stp>
        <tr r="I109" s="8"/>
      </tp>
      <tp>
        <v>33.82137264</v>
        <stp/>
        <stp>EM_S_VAL_PE_TTM</stp>
        <stp>2</stp>
        <stp>002959.SZ</stp>
        <stp>2021/2/4</stp>
        <tr r="I112" s="8"/>
      </tp>
      <tp>
        <v>32.57693519</v>
        <stp/>
        <stp>EM_S_VAL_PE_TTM</stp>
        <stp>2</stp>
        <stp>002959.SZ</stp>
        <stp>2021/2/5</stp>
        <tr r="I113" s="8"/>
      </tp>
      <tp>
        <v>37.187222239999997</v>
        <stp/>
        <stp>EM_S_VAL_PE_TTM</stp>
        <stp>2</stp>
        <stp>300272.SZ</stp>
        <stp>2020/9/1</stp>
        <tr r="AK7" s="8"/>
      </tp>
      <tp>
        <v>41.384161880000001</v>
        <stp/>
        <stp>EM_S_VAL_PE_TTM</stp>
        <stp>2</stp>
        <stp>002242.SZ</stp>
        <stp>2020/9/1</stp>
        <tr r="BA7" s="8"/>
      </tp>
      <tp>
        <v>39.941831290000003</v>
        <stp/>
        <stp>EM_S_VAL_PE_TTM</stp>
        <stp>2</stp>
        <stp>300272.SZ</stp>
        <stp>2020/9/2</stp>
        <tr r="AK8" s="8"/>
      </tp>
      <tp>
        <v>40.861008810000001</v>
        <stp/>
        <stp>EM_S_VAL_PE_TTM</stp>
        <stp>2</stp>
        <stp>002242.SZ</stp>
        <stp>2020/9/2</stp>
        <tr r="BA8" s="8"/>
      </tp>
      <tp>
        <v>37.383980029999996</v>
        <stp/>
        <stp>EM_S_VAL_PE_TTM</stp>
        <stp>2</stp>
        <stp>300272.SZ</stp>
        <stp>2020/9/3</stp>
        <tr r="AK9" s="8"/>
      </tp>
      <tp>
        <v>41.393340010000003</v>
        <stp/>
        <stp>EM_S_VAL_PE_TTM</stp>
        <stp>2</stp>
        <stp>002242.SZ</stp>
        <stp>2020/9/3</stp>
        <tr r="BA9" s="8"/>
      </tp>
      <tp>
        <v>40.269760939999998</v>
        <stp/>
        <stp>EM_S_VAL_PE_TTM</stp>
        <stp>2</stp>
        <stp>300272.SZ</stp>
        <stp>2020/9/4</stp>
        <tr r="AK10" s="8"/>
      </tp>
      <tp>
        <v>42.035808699999997</v>
        <stp/>
        <stp>EM_S_VAL_PE_TTM</stp>
        <stp>2</stp>
        <stp>002242.SZ</stp>
        <stp>2020/9/4</stp>
        <tr r="BA10" s="8"/>
      </tp>
      <tp>
        <v>40.925620240000001</v>
        <stp/>
        <stp>EM_S_VAL_PE_TTM</stp>
        <stp>2</stp>
        <stp>300272.SZ</stp>
        <stp>2020/9/7</stp>
        <tr r="AK11" s="8"/>
      </tp>
      <tp>
        <v>40.14511512</v>
        <stp/>
        <stp>EM_S_VAL_PE_TTM</stp>
        <stp>2</stp>
        <stp>002242.SZ</stp>
        <stp>2020/9/7</stp>
        <tr r="BA11" s="8"/>
      </tp>
      <tp>
        <v>44.073744869999999</v>
        <stp/>
        <stp>EM_S_VAL_PE_TTM</stp>
        <stp>2</stp>
        <stp>300272.SZ</stp>
        <stp>2020/9/8</stp>
        <tr r="AK12" s="8"/>
      </tp>
      <tp>
        <v>39.254837080000001</v>
        <stp/>
        <stp>EM_S_VAL_PE_TTM</stp>
        <stp>2</stp>
        <stp>002242.SZ</stp>
        <stp>2020/9/8</stp>
        <tr r="BA12" s="8"/>
      </tp>
      <tp>
        <v>39.023628270000003</v>
        <stp/>
        <stp>EM_S_VAL_PE_TTM</stp>
        <stp>2</stp>
        <stp>300272.SZ</stp>
        <stp>2020/9/9</stp>
        <tr r="AK13" s="8"/>
      </tp>
      <tp>
        <v>37.235649760000001</v>
        <stp/>
        <stp>EM_S_VAL_PE_TTM</stp>
        <stp>2</stp>
        <stp>002242.SZ</stp>
        <stp>2020/9/9</stp>
        <tr r="BA13" s="8"/>
      </tp>
      <tp>
        <v>16.132928509999999</v>
        <stp/>
        <stp>EM_S_VAL_PE_TTM</stp>
        <stp>2</stp>
        <stp>000333.SZ</stp>
        <stp>2021/8/2</stp>
        <tr r="AE229" s="8"/>
      </tp>
      <tp>
        <v>17.314577629999999</v>
        <stp/>
        <stp>EM_S_VAL_PE_TTM</stp>
        <stp>2</stp>
        <stp>000333.SZ</stp>
        <stp>2021/8/3</stp>
        <tr r="AE230" s="8"/>
      </tp>
      <tp>
        <v>17.08752522</v>
        <stp/>
        <stp>EM_S_VAL_PE_TTM</stp>
        <stp>2</stp>
        <stp>000333.SZ</stp>
        <stp>2021/8/4</stp>
        <tr r="AE231" s="8"/>
      </tp>
      <tp>
        <v>17.065552400000001</v>
        <stp/>
        <stp>EM_S_VAL_PE_TTM</stp>
        <stp>2</stp>
        <stp>000333.SZ</stp>
        <stp>2021/8/5</stp>
        <tr r="AE232" s="8"/>
      </tp>
      <tp>
        <v>17.175416469999998</v>
        <stp/>
        <stp>EM_S_VAL_PE_TTM</stp>
        <stp>2</stp>
        <stp>000333.SZ</stp>
        <stp>2021/8/6</stp>
        <tr r="AE233" s="8"/>
      </tp>
      <tp>
        <v>17.692998320000001</v>
        <stp/>
        <stp>EM_S_VAL_PE_TTM</stp>
        <stp>2</stp>
        <stp>000333.SZ</stp>
        <stp>2021/8/9</stp>
        <tr r="AE234" s="8"/>
      </tp>
      <tp>
        <v>14.20211121</v>
        <stp/>
        <stp>EM_S_VAL_PE_TTM</stp>
        <stp>2</stp>
        <stp>000921.SZ</stp>
        <stp>2021/2/2</stp>
        <tr r="BI110" s="8"/>
      </tp>
      <tp>
        <v>14.25861828</v>
        <stp/>
        <stp>EM_S_VAL_PE_TTM</stp>
        <stp>2</stp>
        <stp>000921.SZ</stp>
        <stp>2021/2/3</stp>
        <tr r="BI111" s="8"/>
      </tp>
      <tp>
        <v>-37.019609090000003</v>
        <stp/>
        <stp>EM_S_VAL_PE_TTM</stp>
        <stp>2</stp>
        <stp>300217.SZ</stp>
        <stp>2020/9/4</stp>
        <tr r="AP10" s="8"/>
      </tp>
      <tp>
        <v>-40.72157</v>
        <stp/>
        <stp>EM_S_VAL_PE_TTM</stp>
        <stp>2</stp>
        <stp>300217.SZ</stp>
        <stp>2020/9/7</stp>
        <tr r="AP11" s="8"/>
      </tp>
      <tp>
        <v>13.495772779999999</v>
        <stp/>
        <stp>EM_S_VAL_PE_TTM</stp>
        <stp>2</stp>
        <stp>000921.SZ</stp>
        <stp>2021/2/1</stp>
        <tr r="BI109" s="8"/>
      </tp>
      <tp>
        <v>-35.59577797</v>
        <stp/>
        <stp>EM_S_VAL_PE_TTM</stp>
        <stp>2</stp>
        <stp>300217.SZ</stp>
        <stp>2020/9/1</stp>
        <tr r="AP7" s="8"/>
      </tp>
      <tp>
        <v>13.96666506</v>
        <stp/>
        <stp>EM_S_VAL_PE_TTM</stp>
        <stp>2</stp>
        <stp>000921.SZ</stp>
        <stp>2021/2/4</stp>
        <tr r="BI112" s="8"/>
      </tp>
      <tp>
        <v>-35.690700049999997</v>
        <stp/>
        <stp>EM_S_VAL_PE_TTM</stp>
        <stp>2</stp>
        <stp>300217.SZ</stp>
        <stp>2020/9/3</stp>
        <tr r="AP9" s="8"/>
      </tp>
      <tp>
        <v>14.126768439999999</v>
        <stp/>
        <stp>EM_S_VAL_PE_TTM</stp>
        <stp>2</stp>
        <stp>000921.SZ</stp>
        <stp>2021/2/5</stp>
        <tr r="BI113" s="8"/>
      </tp>
      <tp>
        <v>-37.58914154</v>
        <stp/>
        <stp>EM_S_VAL_PE_TTM</stp>
        <stp>2</stp>
        <stp>300217.SZ</stp>
        <stp>2020/9/2</stp>
        <tr r="AP8" s="8"/>
      </tp>
      <tp>
        <v>14.30570751</v>
        <stp/>
        <stp>EM_S_VAL_PE_TTM</stp>
        <stp>2</stp>
        <stp>000921.SZ</stp>
        <stp>2021/2/8</stp>
        <tr r="BI114" s="8"/>
      </tp>
      <tp>
        <v>14.315125350000001</v>
        <stp/>
        <stp>EM_S_VAL_PE_TTM</stp>
        <stp>2</stp>
        <stp>000921.SZ</stp>
        <stp>2021/2/9</stp>
        <tr r="BI115" s="8"/>
      </tp>
      <tp>
        <v>-40.531725850000001</v>
        <stp/>
        <stp>EM_S_VAL_PE_TTM</stp>
        <stp>2</stp>
        <stp>300217.SZ</stp>
        <stp>2020/9/9</stp>
        <tr r="AP13" s="8"/>
      </tp>
      <tp>
        <v>-48.884868419999997</v>
        <stp/>
        <stp>EM_S_VAL_PE_TTM</stp>
        <stp>2</stp>
        <stp>300217.SZ</stp>
        <stp>2020/9/8</stp>
        <tr r="AP12" s="8"/>
      </tp>
      <tp>
        <v>55.216682169999999</v>
        <stp/>
        <stp>EM_S_VAL_PE_TTM</stp>
        <stp>2</stp>
        <stp>300824.SZ</stp>
        <stp>2021/3/5</stp>
        <tr r="F128" s="8"/>
      </tp>
      <tp>
        <v>54.498961000000001</v>
        <stp/>
        <stp>EM_S_VAL_PE_TTM</stp>
        <stp>2</stp>
        <stp>300824.SZ</stp>
        <stp>2021/3/4</stp>
        <tr r="F127" s="8"/>
      </tp>
      <tp>
        <v>55.599466800000002</v>
        <stp/>
        <stp>EM_S_VAL_PE_TTM</stp>
        <stp>2</stp>
        <stp>300824.SZ</stp>
        <stp>2021/3/3</stp>
        <tr r="F126" s="8"/>
      </tp>
      <tp>
        <v>56.72389664</v>
        <stp/>
        <stp>EM_S_VAL_PE_TTM</stp>
        <stp>2</stp>
        <stp>300824.SZ</stp>
        <stp>2021/3/2</stp>
        <tr r="F125" s="8"/>
      </tp>
      <tp>
        <v>58.087566860000003</v>
        <stp/>
        <stp>EM_S_VAL_PE_TTM</stp>
        <stp>2</stp>
        <stp>300824.SZ</stp>
        <stp>2021/3/1</stp>
        <tr r="F124" s="8"/>
      </tp>
      <tp>
        <v>51.053899379999997</v>
        <stp/>
        <stp>EM_S_VAL_PE_TTM</stp>
        <stp>2</stp>
        <stp>300824.SZ</stp>
        <stp>2021/3/9</stp>
        <tr r="F130" s="8"/>
      </tp>
      <tp>
        <v>53.589847519999999</v>
        <stp/>
        <stp>EM_S_VAL_PE_TTM</stp>
        <stp>2</stp>
        <stp>300824.SZ</stp>
        <stp>2021/3/8</stp>
        <tr r="F129" s="8"/>
      </tp>
      <tp>
        <v>78.410437560000005</v>
        <stp/>
        <stp>EM_S_VAL_PE_TTM</stp>
        <stp>2</stp>
        <stp>000801.SZ</stp>
        <stp>2021/3/2</stp>
        <tr r="BJ125" s="8"/>
      </tp>
      <tp>
        <v>77.734485520000007</v>
        <stp/>
        <stp>EM_S_VAL_PE_TTM</stp>
        <stp>2</stp>
        <stp>000801.SZ</stp>
        <stp>2021/3/3</stp>
        <tr r="BJ126" s="8"/>
      </tp>
      <tp>
        <v>78.140056749999999</v>
        <stp/>
        <stp>EM_S_VAL_PE_TTM</stp>
        <stp>2</stp>
        <stp>000801.SZ</stp>
        <stp>2021/3/1</stp>
        <tr r="BJ124" s="8"/>
      </tp>
      <tp>
        <v>77.86967593</v>
        <stp/>
        <stp>EM_S_VAL_PE_TTM</stp>
        <stp>2</stp>
        <stp>000801.SZ</stp>
        <stp>2021/3/4</stp>
        <tr r="BJ127" s="8"/>
      </tp>
      <tp>
        <v>77.86967593</v>
        <stp/>
        <stp>EM_S_VAL_PE_TTM</stp>
        <stp>2</stp>
        <stp>000801.SZ</stp>
        <stp>2021/3/5</stp>
        <tr r="BJ128" s="8"/>
      </tp>
      <tp>
        <v>75.841819779999994</v>
        <stp/>
        <stp>EM_S_VAL_PE_TTM</stp>
        <stp>2</stp>
        <stp>000801.SZ</stp>
        <stp>2021/3/8</stp>
        <tr r="BJ129" s="8"/>
      </tp>
      <tp>
        <v>74.625106099999996</v>
        <stp/>
        <stp>EM_S_VAL_PE_TTM</stp>
        <stp>2</stp>
        <stp>000801.SZ</stp>
        <stp>2021/3/9</stp>
        <tr r="BJ130" s="8"/>
      </tp>
      <tp>
        <v>-5.1313661699999997</v>
        <stp/>
        <stp>EM_S_VAL_PE_TTM</stp>
        <stp>2</stp>
        <stp>002418.SZ</stp>
        <stp>2020/12/3</stp>
        <tr r="AV68" s="8"/>
      </tp>
      <tp>
        <v>-5.1040716599999998</v>
        <stp/>
        <stp>EM_S_VAL_PE_TTM</stp>
        <stp>2</stp>
        <stp>002418.SZ</stp>
        <stp>2020/12/2</stp>
        <tr r="AV67" s="8"/>
      </tp>
      <tp>
        <v>-5.1313661699999997</v>
        <stp/>
        <stp>EM_S_VAL_PE_TTM</stp>
        <stp>2</stp>
        <stp>002418.SZ</stp>
        <stp>2020/12/1</stp>
        <tr r="AV66" s="8"/>
      </tp>
      <tp>
        <v>-5.2405441699999997</v>
        <stp/>
        <stp>EM_S_VAL_PE_TTM</stp>
        <stp>2</stp>
        <stp>002418.SZ</stp>
        <stp>2020/12/7</stp>
        <tr r="AV70" s="8"/>
      </tp>
      <tp>
        <v>-5.3224276699999997</v>
        <stp/>
        <stp>EM_S_VAL_PE_TTM</stp>
        <stp>2</stp>
        <stp>002418.SZ</stp>
        <stp>2020/12/4</stp>
        <tr r="AV69" s="8"/>
      </tp>
      <tp>
        <v>-5.1313661699999997</v>
        <stp/>
        <stp>EM_S_VAL_PE_TTM</stp>
        <stp>2</stp>
        <stp>002418.SZ</stp>
        <stp>2020/12/9</stp>
        <tr r="AV72" s="8"/>
      </tp>
      <tp>
        <v>-5.2678386699999997</v>
        <stp/>
        <stp>EM_S_VAL_PE_TTM</stp>
        <stp>2</stp>
        <stp>002418.SZ</stp>
        <stp>2020/12/8</stp>
        <tr r="AV71" s="8"/>
      </tp>
      <tp>
        <v>18.226904690000001</v>
        <stp/>
        <stp>EM_S_VAL_PE_TTM</stp>
        <stp>2</stp>
        <stp>002429.SZ</stp>
        <stp>2020/11/3</stp>
        <tr r="AU46" s="8"/>
      </tp>
      <tp>
        <v>32.198541640000002</v>
        <stp/>
        <stp>EM_S_VAL_PE_TTM</stp>
        <stp>2</stp>
        <stp>002519.SZ</stp>
        <stp>2020/12/3</stp>
        <tr r="AR68" s="8"/>
      </tp>
      <tp>
        <v>17.821218420000001</v>
        <stp/>
        <stp>EM_S_VAL_PE_TTM</stp>
        <stp>2</stp>
        <stp>002429.SZ</stp>
        <stp>2020/11/2</stp>
        <tr r="AU45" s="8"/>
      </tp>
      <tp>
        <v>32.127463179999999</v>
        <stp/>
        <stp>EM_S_VAL_PE_TTM</stp>
        <stp>2</stp>
        <stp>002519.SZ</stp>
        <stp>2020/12/2</stp>
        <tr r="AR67" s="8"/>
      </tp>
      <tp>
        <v>32.198541640000002</v>
        <stp/>
        <stp>EM_S_VAL_PE_TTM</stp>
        <stp>2</stp>
        <stp>002519.SZ</stp>
        <stp>2020/12/1</stp>
        <tr r="AR66" s="8"/>
      </tp>
      <tp>
        <v>31.62991397</v>
        <stp/>
        <stp>EM_S_VAL_PE_TTM</stp>
        <stp>2</stp>
        <stp>002519.SZ</stp>
        <stp>2020/12/7</stp>
        <tr r="AR70" s="8"/>
      </tp>
      <tp>
        <v>18.342815049999999</v>
        <stp/>
        <stp>EM_S_VAL_PE_TTM</stp>
        <stp>2</stp>
        <stp>002429.SZ</stp>
        <stp>2020/11/6</stp>
        <tr r="AU49" s="8"/>
      </tp>
      <tp>
        <v>18.545658190000001</v>
        <stp/>
        <stp>EM_S_VAL_PE_TTM</stp>
        <stp>2</stp>
        <stp>002429.SZ</stp>
        <stp>2020/11/5</stp>
        <tr r="AU48" s="8"/>
      </tp>
      <tp>
        <v>18.024061549999999</v>
        <stp/>
        <stp>EM_S_VAL_PE_TTM</stp>
        <stp>2</stp>
        <stp>002429.SZ</stp>
        <stp>2020/11/4</stp>
        <tr r="AU47" s="8"/>
      </tp>
      <tp>
        <v>32.056384719999997</v>
        <stp/>
        <stp>EM_S_VAL_PE_TTM</stp>
        <stp>2</stp>
        <stp>002519.SZ</stp>
        <stp>2020/12/4</stp>
        <tr r="AR69" s="8"/>
      </tp>
      <tp>
        <v>19.1541876</v>
        <stp/>
        <stp>EM_S_VAL_PE_TTM</stp>
        <stp>2</stp>
        <stp>002429.SZ</stp>
        <stp>2020/11/9</stp>
        <tr r="AU50" s="8"/>
      </tp>
      <tp>
        <v>30.705894010000002</v>
        <stp/>
        <stp>EM_S_VAL_PE_TTM</stp>
        <stp>2</stp>
        <stp>002519.SZ</stp>
        <stp>2020/12/9</stp>
        <tr r="AR72" s="8"/>
      </tp>
      <tp>
        <v>31.772070889999998</v>
        <stp/>
        <stp>EM_S_VAL_PE_TTM</stp>
        <stp>2</stp>
        <stp>002519.SZ</stp>
        <stp>2020/12/8</stp>
        <tr r="AR71" s="8"/>
      </tp>
      <tp>
        <v>72.011357599999997</v>
        <stp/>
        <stp>EM_S_VAL_PE_TTM</stp>
        <stp>2</stp>
        <stp>300824.SZ</stp>
        <stp>2020/12/1</stp>
        <tr r="F66" s="8"/>
      </tp>
      <tp>
        <v>21.075200089999999</v>
        <stp/>
        <stp>EM_S_VAL_PE_TTM</stp>
        <stp>2</stp>
        <stp>002614.SZ</stp>
        <stp>2020/12/3</stp>
        <tr r="AM68" s="8"/>
      </tp>
      <tp>
        <v>21.46659666</v>
        <stp/>
        <stp>EM_S_VAL_PE_TTM</stp>
        <stp>2</stp>
        <stp>002614.SZ</stp>
        <stp>2020/12/2</stp>
        <tr r="AM67" s="8"/>
      </tp>
      <tp>
        <v>73.183635519999996</v>
        <stp/>
        <stp>EM_S_VAL_PE_TTM</stp>
        <stp>2</stp>
        <stp>300824.SZ</stp>
        <stp>2020/12/3</stp>
        <tr r="F68" s="8"/>
      </tp>
      <tp>
        <v>20.969824089999999</v>
        <stp/>
        <stp>EM_S_VAL_PE_TTM</stp>
        <stp>2</stp>
        <stp>002614.SZ</stp>
        <stp>2020/12/1</stp>
        <tr r="AM66" s="8"/>
      </tp>
      <tp>
        <v>74.666925939999999</v>
        <stp/>
        <stp>EM_S_VAL_PE_TTM</stp>
        <stp>2</stp>
        <stp>300824.SZ</stp>
        <stp>2020/12/2</stp>
        <tr r="F67" s="8"/>
      </tp>
      <tp>
        <v>20.930568709999999</v>
        <stp/>
        <stp>EM_S_VAL_PE_TTM</stp>
        <stp>2</stp>
        <stp>002614.SZ</stp>
        <stp>2020/12/7</stp>
        <tr r="AM70" s="8"/>
      </tp>
      <tp>
        <v>73.375027829999993</v>
        <stp/>
        <stp>EM_S_VAL_PE_TTM</stp>
        <stp>2</stp>
        <stp>300824.SZ</stp>
        <stp>2020/12/4</stp>
        <tr r="F69" s="8"/>
      </tp>
      <tp>
        <v>73.016167240000001</v>
        <stp/>
        <stp>EM_S_VAL_PE_TTM</stp>
        <stp>2</stp>
        <stp>300824.SZ</stp>
        <stp>2020/12/7</stp>
        <tr r="F70" s="8"/>
      </tp>
      <tp>
        <v>21.45873735</v>
        <stp/>
        <stp>EM_S_VAL_PE_TTM</stp>
        <stp>2</stp>
        <stp>002614.SZ</stp>
        <stp>2020/12/4</stp>
        <tr r="AM69" s="8"/>
      </tp>
      <tp>
        <v>70.121358509999993</v>
        <stp/>
        <stp>EM_S_VAL_PE_TTM</stp>
        <stp>2</stp>
        <stp>300824.SZ</stp>
        <stp>2020/12/9</stp>
        <tr r="F72" s="8"/>
      </tp>
      <tp>
        <v>71.796041250000002</v>
        <stp/>
        <stp>EM_S_VAL_PE_TTM</stp>
        <stp>2</stp>
        <stp>300824.SZ</stp>
        <stp>2020/12/8</stp>
        <tr r="F71" s="8"/>
      </tp>
      <tp>
        <v>20.19113261</v>
        <stp/>
        <stp>EM_S_VAL_PE_TTM</stp>
        <stp>2</stp>
        <stp>002614.SZ</stp>
        <stp>2020/12/9</stp>
        <tr r="AM72" s="8"/>
      </tp>
      <tp>
        <v>20.477852729999999</v>
        <stp/>
        <stp>EM_S_VAL_PE_TTM</stp>
        <stp>2</stp>
        <stp>002614.SZ</stp>
        <stp>2020/12/8</stp>
        <tr r="AM71" s="8"/>
      </tp>
      <tp>
        <v>-45.188650670000001</v>
        <stp/>
        <stp>EM_S_VAL_PE_TTM</stp>
        <stp>2</stp>
        <stp>002615.SZ</stp>
        <stp>2020/12/3</stp>
        <tr r="AN68" s="8"/>
      </tp>
      <tp>
        <v>19.503068460000001</v>
        <stp/>
        <stp>EM_S_VAL_PE_TTM</stp>
        <stp>2</stp>
        <stp>300625.SZ</stp>
        <stp>2020/12/1</stp>
        <tr r="Q66" s="8"/>
      </tp>
      <tp>
        <v>-46.264570919999997</v>
        <stp/>
        <stp>EM_S_VAL_PE_TTM</stp>
        <stp>2</stp>
        <stp>002615.SZ</stp>
        <stp>2020/12/2</stp>
        <tr r="AN67" s="8"/>
      </tp>
      <tp>
        <v>-47.754306659999997</v>
        <stp/>
        <stp>EM_S_VAL_PE_TTM</stp>
        <stp>2</stp>
        <stp>002615.SZ</stp>
        <stp>2020/12/1</stp>
        <tr r="AN66" s="8"/>
      </tp>
      <tp>
        <v>19.703900969999999</v>
        <stp/>
        <stp>EM_S_VAL_PE_TTM</stp>
        <stp>2</stp>
        <stp>300625.SZ</stp>
        <stp>2020/12/3</stp>
        <tr r="Q68" s="8"/>
      </tp>
      <tp>
        <v>19.971677660000001</v>
        <stp/>
        <stp>EM_S_VAL_PE_TTM</stp>
        <stp>2</stp>
        <stp>300625.SZ</stp>
        <stp>2020/12/2</stp>
        <tr r="Q67" s="8"/>
      </tp>
      <tp>
        <v>-44.692072090000003</v>
        <stp/>
        <stp>EM_S_VAL_PE_TTM</stp>
        <stp>2</stp>
        <stp>002615.SZ</stp>
        <stp>2020/12/7</stp>
        <tr r="AN70" s="8"/>
      </tp>
      <tp>
        <v>20.00514974</v>
        <stp/>
        <stp>EM_S_VAL_PE_TTM</stp>
        <stp>2</stp>
        <stp>300625.SZ</stp>
        <stp>2020/12/4</stp>
        <tr r="Q69" s="8"/>
      </tp>
      <tp>
        <v>19.715058339999999</v>
        <stp/>
        <stp>EM_S_VAL_PE_TTM</stp>
        <stp>2</stp>
        <stp>300625.SZ</stp>
        <stp>2020/12/7</stp>
        <tr r="Q70" s="8"/>
      </tp>
      <tp>
        <v>-45.436939950000003</v>
        <stp/>
        <stp>EM_S_VAL_PE_TTM</stp>
        <stp>2</stp>
        <stp>002615.SZ</stp>
        <stp>2020/12/4</stp>
        <tr r="AN69" s="8"/>
      </tp>
      <tp>
        <v>18.822469389999998</v>
        <stp/>
        <stp>EM_S_VAL_PE_TTM</stp>
        <stp>2</stp>
        <stp>300625.SZ</stp>
        <stp>2020/12/9</stp>
        <tr r="Q72" s="8"/>
      </tp>
      <tp>
        <v>19.30223595</v>
        <stp/>
        <stp>EM_S_VAL_PE_TTM</stp>
        <stp>2</stp>
        <stp>300625.SZ</stp>
        <stp>2020/12/8</stp>
        <tr r="Q71" s="8"/>
      </tp>
      <tp>
        <v>16.656711210000001</v>
        <stp/>
        <stp>EM_S_VAL_PE_TTM</stp>
        <stp>2</stp>
        <stp>002035.SZ</stp>
        <stp>2020/10/9</stp>
        <tr r="BD29" s="8"/>
      </tp>
      <tp>
        <v>-44.029967310000004</v>
        <stp/>
        <stp>EM_S_VAL_PE_TTM</stp>
        <stp>2</stp>
        <stp>002615.SZ</stp>
        <stp>2020/12/9</stp>
        <tr r="AN72" s="8"/>
      </tp>
      <tp>
        <v>-44.3610197</v>
        <stp/>
        <stp>EM_S_VAL_PE_TTM</stp>
        <stp>2</stp>
        <stp>002615.SZ</stp>
        <stp>2020/12/8</stp>
        <tr r="AN71" s="8"/>
      </tp>
      <tp>
        <v>44.018345949999997</v>
        <stp/>
        <stp>EM_S_VAL_PE_TTM</stp>
        <stp>2</stp>
        <stp>000016.SZ</stp>
        <stp>2020/12/1</stp>
        <tr r="BS66" s="8"/>
      </tp>
      <tp>
        <v>17.33117987</v>
        <stp/>
        <stp>EM_S_VAL_PE_TTM</stp>
        <stp>2</stp>
        <stp>002616.SZ</stp>
        <stp>2020/12/3</stp>
        <tr r="AL68" s="8"/>
      </tp>
      <tp>
        <v>17.188787550000001</v>
        <stp/>
        <stp>EM_S_VAL_PE_TTM</stp>
        <stp>2</stp>
        <stp>002616.SZ</stp>
        <stp>2020/12/2</stp>
        <tr r="AL67" s="8"/>
      </tp>
      <tp>
        <v>44.784993489999998</v>
        <stp/>
        <stp>EM_S_VAL_PE_TTM</stp>
        <stp>2</stp>
        <stp>000016.SZ</stp>
        <stp>2020/12/3</stp>
        <tr r="BS68" s="8"/>
      </tp>
      <tp>
        <v>17.1074205</v>
        <stp/>
        <stp>EM_S_VAL_PE_TTM</stp>
        <stp>2</stp>
        <stp>002616.SZ</stp>
        <stp>2020/12/1</stp>
        <tr r="AL66" s="8"/>
      </tp>
      <tp>
        <v>46.509950439999997</v>
        <stp/>
        <stp>EM_S_VAL_PE_TTM</stp>
        <stp>2</stp>
        <stp>000016.SZ</stp>
        <stp>2020/12/2</stp>
        <tr r="BS67" s="8"/>
      </tp>
      <tp>
        <v>17.127762260000001</v>
        <stp/>
        <stp>EM_S_VAL_PE_TTM</stp>
        <stp>2</stp>
        <stp>002616.SZ</stp>
        <stp>2020/12/7</stp>
        <tr r="AL70" s="8"/>
      </tp>
      <tp>
        <v>43.826684069999999</v>
        <stp/>
        <stp>EM_S_VAL_PE_TTM</stp>
        <stp>2</stp>
        <stp>000016.SZ</stp>
        <stp>2020/12/4</stp>
        <tr r="BS69" s="8"/>
      </tp>
      <tp>
        <v>45.104429959999997</v>
        <stp/>
        <stp>EM_S_VAL_PE_TTM</stp>
        <stp>2</stp>
        <stp>000016.SZ</stp>
        <stp>2020/12/7</stp>
        <tr r="BS70" s="8"/>
      </tp>
      <tp>
        <v>17.229471069999999</v>
        <stp/>
        <stp>EM_S_VAL_PE_TTM</stp>
        <stp>2</stp>
        <stp>002616.SZ</stp>
        <stp>2020/12/4</stp>
        <tr r="AL69" s="8"/>
      </tp>
      <tp>
        <v>43.635022190000001</v>
        <stp/>
        <stp>EM_S_VAL_PE_TTM</stp>
        <stp>2</stp>
        <stp>000016.SZ</stp>
        <stp>2020/12/9</stp>
        <tr r="BS72" s="8"/>
      </tp>
      <tp>
        <v>45.35997914</v>
        <stp/>
        <stp>EM_S_VAL_PE_TTM</stp>
        <stp>2</stp>
        <stp>000016.SZ</stp>
        <stp>2020/12/8</stp>
        <tr r="BS71" s="8"/>
      </tp>
      <tp>
        <v>16.619218249999999</v>
        <stp/>
        <stp>EM_S_VAL_PE_TTM</stp>
        <stp>2</stp>
        <stp>002616.SZ</stp>
        <stp>2020/12/9</stp>
        <tr r="AL72" s="8"/>
      </tp>
      <tp>
        <v>16.965028180000001</v>
        <stp/>
        <stp>EM_S_VAL_PE_TTM</stp>
        <stp>2</stp>
        <stp>002616.SZ</stp>
        <stp>2020/12/8</stp>
        <tr r="AL71" s="8"/>
      </tp>
      <tp>
        <v>-58.48703905</v>
        <stp/>
        <stp>EM_S_VAL_PE_TTM</stp>
        <stp>2</stp>
        <stp>300217.SZ</stp>
        <stp>2020/11/3</stp>
        <tr r="AP46" s="8"/>
      </tp>
      <tp>
        <v>-57.659949609999998</v>
        <stp/>
        <stp>EM_S_VAL_PE_TTM</stp>
        <stp>2</stp>
        <stp>300217.SZ</stp>
        <stp>2020/11/2</stp>
        <tr r="AP45" s="8"/>
      </tp>
      <tp>
        <v>-61.440929910000001</v>
        <stp/>
        <stp>EM_S_VAL_PE_TTM</stp>
        <stp>2</stp>
        <stp>300217.SZ</stp>
        <stp>2020/11/5</stp>
        <tr r="AP48" s="8"/>
      </tp>
      <tp>
        <v>-58.723350320000002</v>
        <stp/>
        <stp>EM_S_VAL_PE_TTM</stp>
        <stp>2</stp>
        <stp>300217.SZ</stp>
        <stp>2020/11/4</stp>
        <tr r="AP47" s="8"/>
      </tp>
      <tp>
        <v>-58.605194689999998</v>
        <stp/>
        <stp>EM_S_VAL_PE_TTM</stp>
        <stp>2</stp>
        <stp>300217.SZ</stp>
        <stp>2020/11/6</stp>
        <tr r="AP49" s="8"/>
      </tp>
      <tp>
        <v>-58.48703905</v>
        <stp/>
        <stp>EM_S_VAL_PE_TTM</stp>
        <stp>2</stp>
        <stp>300217.SZ</stp>
        <stp>2020/11/9</stp>
        <tr r="AP50" s="8"/>
      </tp>
      <tp>
        <v>10.111236630000001</v>
        <stp/>
        <stp>EM_S_VAL_PE_TTM</stp>
        <stp>2</stp>
        <stp>002420.SZ</stp>
        <stp>2020/11/3</stp>
        <tr r="AW46" s="8"/>
      </tp>
      <tp>
        <v>10.062972970000001</v>
        <stp/>
        <stp>EM_S_VAL_PE_TTM</stp>
        <stp>2</stp>
        <stp>002420.SZ</stp>
        <stp>2020/11/2</stp>
        <tr r="AW45" s="8"/>
      </tp>
      <tp>
        <v>10.642136880000001</v>
        <stp/>
        <stp>EM_S_VAL_PE_TTM</stp>
        <stp>2</stp>
        <stp>002420.SZ</stp>
        <stp>2020/11/6</stp>
        <tr r="AW49" s="8"/>
      </tp>
      <tp>
        <v>10.256027599999999</v>
        <stp/>
        <stp>EM_S_VAL_PE_TTM</stp>
        <stp>2</stp>
        <stp>002420.SZ</stp>
        <stp>2020/11/5</stp>
        <tr r="AW48" s="8"/>
      </tp>
      <tp>
        <v>10.13536845</v>
        <stp/>
        <stp>EM_S_VAL_PE_TTM</stp>
        <stp>2</stp>
        <stp>002420.SZ</stp>
        <stp>2020/11/4</stp>
        <tr r="AW47" s="8"/>
      </tp>
      <tp>
        <v>10.593873220000001</v>
        <stp/>
        <stp>EM_S_VAL_PE_TTM</stp>
        <stp>2</stp>
        <stp>002420.SZ</stp>
        <stp>2020/11/9</stp>
        <tr r="AW50" s="8"/>
      </tp>
      <tp>
        <v>14.02317214</v>
        <stp/>
        <stp>EM_S_VAL_PE_TTM</stp>
        <stp>2</stp>
        <stp>000921.SZ</stp>
        <stp>2020/11/3</stp>
        <tr r="BI46" s="8"/>
      </tp>
      <tp>
        <v>-22.39442326</v>
        <stp/>
        <stp>EM_S_VAL_PE_TTM</stp>
        <stp>2</stp>
        <stp>000521.SZ</stp>
        <stp>2020/11/3</stp>
        <tr r="BQ46" s="8"/>
      </tp>
      <tp>
        <v>14.145604130000001</v>
        <stp/>
        <stp>EM_S_VAL_PE_TTM</stp>
        <stp>2</stp>
        <stp>000921.SZ</stp>
        <stp>2020/11/2</stp>
        <tr r="BI45" s="8"/>
      </tp>
      <tp>
        <v>-21.61732971</v>
        <stp/>
        <stp>EM_S_VAL_PE_TTM</stp>
        <stp>2</stp>
        <stp>000521.SZ</stp>
        <stp>2020/11/2</stp>
        <tr r="BQ45" s="8"/>
      </tp>
      <tp>
        <v>14.97437455</v>
        <stp/>
        <stp>EM_S_VAL_PE_TTM</stp>
        <stp>2</stp>
        <stp>000921.SZ</stp>
        <stp>2020/11/5</stp>
        <tr r="BI48" s="8"/>
      </tp>
      <tp>
        <v>-22.465068129999999</v>
        <stp/>
        <stp>EM_S_VAL_PE_TTM</stp>
        <stp>2</stp>
        <stp>000521.SZ</stp>
        <stp>2020/11/5</stp>
        <tr r="BQ48" s="8"/>
      </tp>
      <tp>
        <v>14.578825030000001</v>
        <stp/>
        <stp>EM_S_VAL_PE_TTM</stp>
        <stp>2</stp>
        <stp>000921.SZ</stp>
        <stp>2020/11/4</stp>
        <tr r="BI47" s="8"/>
      </tp>
      <tp>
        <v>-22.253133529999999</v>
        <stp/>
        <stp>EM_S_VAL_PE_TTM</stp>
        <stp>2</stp>
        <stp>000521.SZ</stp>
        <stp>2020/11/4</stp>
        <tr r="BQ47" s="8"/>
      </tp>
      <tp>
        <v>14.89903178</v>
        <stp/>
        <stp>EM_S_VAL_PE_TTM</stp>
        <stp>2</stp>
        <stp>000921.SZ</stp>
        <stp>2020/11/6</stp>
        <tr r="BI49" s="8"/>
      </tp>
      <tp>
        <v>-22.60635787</v>
        <stp/>
        <stp>EM_S_VAL_PE_TTM</stp>
        <stp>2</stp>
        <stp>000521.SZ</stp>
        <stp>2020/11/6</stp>
        <tr r="BQ49" s="8"/>
      </tp>
      <tp>
        <v>14.870778250000001</v>
        <stp/>
        <stp>EM_S_VAL_PE_TTM</stp>
        <stp>2</stp>
        <stp>000921.SZ</stp>
        <stp>2020/11/9</stp>
        <tr r="BI50" s="8"/>
      </tp>
      <tp>
        <v>-22.888937339999998</v>
        <stp/>
        <stp>EM_S_VAL_PE_TTM</stp>
        <stp>2</stp>
        <stp>000521.SZ</stp>
        <stp>2020/11/9</stp>
        <tr r="BQ50" s="8"/>
      </tp>
      <tp>
        <v>36.163829339999999</v>
        <stp/>
        <stp>EM_S_VAL_PE_TTM</stp>
        <stp>2</stp>
        <stp>002032.SZ</stp>
        <stp>2020/10/9</stp>
        <tr r="BE29" s="8"/>
      </tp>
      <tp>
        <v>115.73698232</v>
        <stp/>
        <stp>EM_S_VAL_PE_TTM</stp>
        <stp>2</stp>
        <stp>002723.SZ</stp>
        <stp>2020/11/3</stp>
        <tr r="AC46" s="8"/>
      </tp>
      <tp>
        <v>118.43691192</v>
        <stp/>
        <stp>EM_S_VAL_PE_TTM</stp>
        <stp>2</stp>
        <stp>002723.SZ</stp>
        <stp>2020/11/2</stp>
        <tr r="AC45" s="8"/>
      </tp>
      <tp>
        <v>113.84703159999999</v>
        <stp/>
        <stp>EM_S_VAL_PE_TTM</stp>
        <stp>2</stp>
        <stp>002723.SZ</stp>
        <stp>2020/11/6</stp>
        <tr r="AC49" s="8"/>
      </tp>
      <tp>
        <v>115.82697997</v>
        <stp/>
        <stp>EM_S_VAL_PE_TTM</stp>
        <stp>2</stp>
        <stp>002723.SZ</stp>
        <stp>2020/11/5</stp>
        <tr r="AC48" s="8"/>
      </tp>
      <tp>
        <v>114.29701986000001</v>
        <stp/>
        <stp>EM_S_VAL_PE_TTM</stp>
        <stp>2</stp>
        <stp>002723.SZ</stp>
        <stp>2020/11/4</stp>
        <tr r="AC47" s="8"/>
      </tp>
      <tp>
        <v>22.465109770000002</v>
        <stp/>
        <stp>EM_S_VAL_PE_TTM</stp>
        <stp>2</stp>
        <stp>000333.SZ</stp>
        <stp>2020/10/9</stp>
        <tr r="AE29" s="8"/>
      </tp>
      <tp>
        <v>24.081558390000001</v>
        <stp/>
        <stp>EM_S_VAL_PE_TTM</stp>
        <stp>2</stp>
        <stp>300403.SZ</stp>
        <stp>2020/10/9</stp>
        <tr r="AB29" s="8"/>
      </tp>
      <tp>
        <v>117.80692835000001</v>
        <stp/>
        <stp>EM_S_VAL_PE_TTM</stp>
        <stp>2</stp>
        <stp>002723.SZ</stp>
        <stp>2020/11/9</stp>
        <tr r="AC50" s="8"/>
      </tp>
      <tp>
        <v>-13.033872260000001</v>
        <stp/>
        <stp>EM_S_VAL_PE_TTM</stp>
        <stp>2</stp>
        <stp>600983.SH</stp>
        <stp>2021/1/11</stp>
        <tr r="BF94" s="8"/>
      </tp>
      <tp>
        <v>-15.47381315</v>
        <stp/>
        <stp>EM_S_VAL_PE_TTM</stp>
        <stp>2</stp>
        <stp>600983.SH</stp>
        <stp>2021/3/11</stp>
        <tr r="BF132" s="8"/>
      </tp>
      <tp>
        <v>-101.66488509</v>
        <stp/>
        <stp>EM_S_VAL_PE_TTM</stp>
        <stp>2</stp>
        <stp>600983.SH</stp>
        <stp>2021/5/11</stp>
        <tr r="BF171" s="8"/>
      </tp>
      <tp>
        <v>-135.66766759999999</v>
        <stp/>
        <stp>EM_S_VAL_PE_TTM</stp>
        <stp>2</stp>
        <stp>600983.SH</stp>
        <stp>2021/6/11</stp>
        <tr r="BF194" s="8"/>
      </tp>
      <tp>
        <v>-102.35180999000001</v>
        <stp/>
        <stp>EM_S_VAL_PE_TTM</stp>
        <stp>2</stp>
        <stp>600983.SH</stp>
        <stp>2021/8/11</stp>
        <tr r="BF236" s="8"/>
      </tp>
      <tp>
        <v>-13.45095618</v>
        <stp/>
        <stp>EM_S_VAL_PE_TTM</stp>
        <stp>2</stp>
        <stp>600983.SH</stp>
        <stp>2021/2/10</stp>
        <tr r="BF116" s="8"/>
      </tp>
      <tp>
        <v>-15.828334480000001</v>
        <stp/>
        <stp>EM_S_VAL_PE_TTM</stp>
        <stp>2</stp>
        <stp>600983.SH</stp>
        <stp>2021/3/10</stp>
        <tr r="BF131" s="8"/>
      </tp>
      <tp>
        <v>-108.41964659999999</v>
        <stp/>
        <stp>EM_S_VAL_PE_TTM</stp>
        <stp>2</stp>
        <stp>600983.SH</stp>
        <stp>2021/5/10</stp>
        <tr r="BF170" s="8"/>
      </tp>
      <tp>
        <v>-132.80548052</v>
        <stp/>
        <stp>EM_S_VAL_PE_TTM</stp>
        <stp>2</stp>
        <stp>600983.SH</stp>
        <stp>2021/6/10</stp>
        <tr r="BF193" s="8"/>
      </tp>
      <tp>
        <v>-103.49668482</v>
        <stp/>
        <stp>EM_S_VAL_PE_TTM</stp>
        <stp>2</stp>
        <stp>600983.SH</stp>
        <stp>2021/8/10</stp>
        <tr r="BF235" s="8"/>
      </tp>
      <tp>
        <v>-12.8670387</v>
        <stp/>
        <stp>EM_S_VAL_PE_TTM</stp>
        <stp>2</stp>
        <stp>600983.SH</stp>
        <stp>2021/1/13</stp>
        <tr r="BF96" s="8"/>
      </tp>
      <tp>
        <v>-17.726066280000001</v>
        <stp/>
        <stp>EM_S_VAL_PE_TTM</stp>
        <stp>2</stp>
        <stp>600983.SH</stp>
        <stp>2021/4/13</stp>
        <tr r="BF154" s="8"/>
      </tp>
      <tp>
        <v>-105.44297203000001</v>
        <stp/>
        <stp>EM_S_VAL_PE_TTM</stp>
        <stp>2</stp>
        <stp>600983.SH</stp>
        <stp>2021/5/13</stp>
        <tr r="BF173" s="8"/>
      </tp>
      <tp>
        <v>-109.33554646</v>
        <stp/>
        <stp>EM_S_VAL_PE_TTM</stp>
        <stp>2</stp>
        <stp>600983.SH</stp>
        <stp>2021/7/13</stp>
        <tr r="BF215" s="8"/>
      </tp>
      <tp>
        <v>-100.74898521999999</v>
        <stp/>
        <stp>EM_S_VAL_PE_TTM</stp>
        <stp>2</stp>
        <stp>600983.SH</stp>
        <stp>2021/8/13</stp>
        <tr r="BF238" s="8"/>
      </tp>
      <tp>
        <v>-13.033872260000001</v>
        <stp/>
        <stp>EM_S_VAL_PE_TTM</stp>
        <stp>2</stp>
        <stp>600983.SH</stp>
        <stp>2021/1/12</stp>
        <tr r="BF95" s="8"/>
      </tp>
      <tp>
        <v>-15.45295896</v>
        <stp/>
        <stp>EM_S_VAL_PE_TTM</stp>
        <stp>2</stp>
        <stp>600983.SH</stp>
        <stp>2021/3/12</stp>
        <tr r="BF133" s="8"/>
      </tp>
      <tp>
        <v>-17.997170820000001</v>
        <stp/>
        <stp>EM_S_VAL_PE_TTM</stp>
        <stp>2</stp>
        <stp>600983.SH</stp>
        <stp>2021/4/12</stp>
        <tr r="BF153" s="8"/>
      </tp>
      <tp>
        <v>-109.10657148999999</v>
        <stp/>
        <stp>EM_S_VAL_PE_TTM</stp>
        <stp>2</stp>
        <stp>600983.SH</stp>
        <stp>2021/5/12</stp>
        <tr r="BF172" s="8"/>
      </tp>
      <tp>
        <v>-110.13695884000001</v>
        <stp/>
        <stp>EM_S_VAL_PE_TTM</stp>
        <stp>2</stp>
        <stp>600983.SH</stp>
        <stp>2021/7/12</stp>
        <tr r="BF214" s="8"/>
      </tp>
      <tp>
        <v>-101.43591012</v>
        <stp/>
        <stp>EM_S_VAL_PE_TTM</stp>
        <stp>2</stp>
        <stp>600983.SH</stp>
        <stp>2021/8/12</stp>
        <tr r="BF237" s="8"/>
      </tp>
      <tp>
        <v>-13.07558066</v>
        <stp/>
        <stp>EM_S_VAL_PE_TTM</stp>
        <stp>2</stp>
        <stp>600983.SH</stp>
        <stp>2021/1/15</stp>
        <tr r="BF98" s="8"/>
      </tp>
      <tp>
        <v>-15.953459649999999</v>
        <stp/>
        <stp>EM_S_VAL_PE_TTM</stp>
        <stp>2</stp>
        <stp>600983.SH</stp>
        <stp>2021/3/15</stp>
        <tr r="BF134" s="8"/>
      </tp>
      <tp>
        <v>-18.122295999999999</v>
        <stp/>
        <stp>EM_S_VAL_PE_TTM</stp>
        <stp>2</stp>
        <stp>600983.SH</stp>
        <stp>2021/4/15</stp>
        <tr r="BF156" s="8"/>
      </tp>
      <tp>
        <v>-137.49946732999999</v>
        <stp/>
        <stp>EM_S_VAL_PE_TTM</stp>
        <stp>2</stp>
        <stp>600983.SH</stp>
        <stp>2021/6/15</stp>
        <tr r="BF195" s="8"/>
      </tp>
      <tp>
        <v>-106.47335938000001</v>
        <stp/>
        <stp>EM_S_VAL_PE_TTM</stp>
        <stp>2</stp>
        <stp>600983.SH</stp>
        <stp>2021/7/15</stp>
        <tr r="BF217" s="8"/>
      </tp>
      <tp>
        <v>-12.721059329999999</v>
        <stp/>
        <stp>EM_S_VAL_PE_TTM</stp>
        <stp>2</stp>
        <stp>600983.SH</stp>
        <stp>2021/1/14</stp>
        <tr r="BF97" s="8"/>
      </tp>
      <tp>
        <v>-17.267273979999999</v>
        <stp/>
        <stp>EM_S_VAL_PE_TTM</stp>
        <stp>2</stp>
        <stp>600983.SH</stp>
        <stp>2021/4/14</stp>
        <tr r="BF155" s="8"/>
      </tp>
      <tp>
        <v>-105.32848455</v>
        <stp/>
        <stp>EM_S_VAL_PE_TTM</stp>
        <stp>2</stp>
        <stp>600983.SH</stp>
        <stp>2021/5/14</stp>
        <tr r="BF174" s="8"/>
      </tp>
      <tp>
        <v>-107.50374673</v>
        <stp/>
        <stp>EM_S_VAL_PE_TTM</stp>
        <stp>2</stp>
        <stp>600983.SH</stp>
        <stp>2021/7/14</stp>
        <tr r="BF216" s="8"/>
      </tp>
      <tp>
        <v>-16.182855799999999</v>
        <stp/>
        <stp>EM_S_VAL_PE_TTM</stp>
        <stp>2</stp>
        <stp>600983.SH</stp>
        <stp>2021/3/17</stp>
        <tr r="BF136" s="8"/>
      </tp>
      <tp>
        <v>-104.52707217</v>
        <stp/>
        <stp>EM_S_VAL_PE_TTM</stp>
        <stp>2</stp>
        <stp>600983.SH</stp>
        <stp>2021/5/17</stp>
        <tr r="BF175" s="8"/>
      </tp>
      <tp>
        <v>-134.40830528000001</v>
        <stp/>
        <stp>EM_S_VAL_PE_TTM</stp>
        <stp>2</stp>
        <stp>600983.SH</stp>
        <stp>2021/6/17</stp>
        <tr r="BF197" s="8"/>
      </tp>
      <tp>
        <v>-98.344748069999994</v>
        <stp/>
        <stp>EM_S_VAL_PE_TTM</stp>
        <stp>2</stp>
        <stp>600983.SH</stp>
        <stp>2021/8/17</stp>
        <tr r="BF240" s="8"/>
      </tp>
      <tp>
        <v>-15.619792520000001</v>
        <stp/>
        <stp>EM_S_VAL_PE_TTM</stp>
        <stp>2</stp>
        <stp>600983.SH</stp>
        <stp>2021/3/16</stp>
        <tr r="BF135" s="8"/>
      </tp>
      <tp>
        <v>-18.205712779999999</v>
        <stp/>
        <stp>EM_S_VAL_PE_TTM</stp>
        <stp>2</stp>
        <stp>600983.SH</stp>
        <stp>2021/4/16</stp>
        <tr r="BF157" s="8"/>
      </tp>
      <tp>
        <v>-134.75176773000001</v>
        <stp/>
        <stp>EM_S_VAL_PE_TTM</stp>
        <stp>2</stp>
        <stp>600983.SH</stp>
        <stp>2021/6/16</stp>
        <tr r="BF196" s="8"/>
      </tp>
      <tp>
        <v>-104.18360972000001</v>
        <stp/>
        <stp>EM_S_VAL_PE_TTM</stp>
        <stp>2</stp>
        <stp>600983.SH</stp>
        <stp>2021/7/16</stp>
        <tr r="BF218" s="8"/>
      </tp>
      <tp>
        <v>-101.66488509</v>
        <stp/>
        <stp>EM_S_VAL_PE_TTM</stp>
        <stp>2</stp>
        <stp>600983.SH</stp>
        <stp>2021/8/16</stp>
        <tr r="BF239" s="8"/>
      </tp>
      <tp>
        <v>-13.242414220000001</v>
        <stp/>
        <stp>EM_S_VAL_PE_TTM</stp>
        <stp>2</stp>
        <stp>600983.SH</stp>
        <stp>2021/1/19</stp>
        <tr r="BF100" s="8"/>
      </tp>
      <tp>
        <v>-13.617789739999999</v>
        <stp/>
        <stp>EM_S_VAL_PE_TTM</stp>
        <stp>2</stp>
        <stp>600983.SH</stp>
        <stp>2021/2/19</stp>
        <tr r="BF118" s="8"/>
      </tp>
      <tp>
        <v>-16.787627480000001</v>
        <stp/>
        <stp>EM_S_VAL_PE_TTM</stp>
        <stp>2</stp>
        <stp>600983.SH</stp>
        <stp>2021/3/19</stp>
        <tr r="BF138" s="8"/>
      </tp>
      <tp>
        <v>-18.164004389999999</v>
        <stp/>
        <stp>EM_S_VAL_PE_TTM</stp>
        <stp>2</stp>
        <stp>600983.SH</stp>
        <stp>2021/4/19</stp>
        <tr r="BF158" s="8"/>
      </tp>
      <tp>
        <v>-107.96169666</v>
        <stp/>
        <stp>EM_S_VAL_PE_TTM</stp>
        <stp>2</stp>
        <stp>600983.SH</stp>
        <stp>2021/5/19</stp>
        <tr r="BF177" s="8"/>
      </tp>
      <tp>
        <v>-104.64155965</v>
        <stp/>
        <stp>EM_S_VAL_PE_TTM</stp>
        <stp>2</stp>
        <stp>600983.SH</stp>
        <stp>2021/7/19</stp>
        <tr r="BF219" s="8"/>
      </tp>
      <tp>
        <v>-103.84014727</v>
        <stp/>
        <stp>EM_S_VAL_PE_TTM</stp>
        <stp>2</stp>
        <stp>600983.SH</stp>
        <stp>2021/8/19</stp>
        <tr r="BF242" s="8"/>
      </tp>
      <tp>
        <v>-13.304976809999999</v>
        <stp/>
        <stp>EM_S_VAL_PE_TTM</stp>
        <stp>2</stp>
        <stp>600983.SH</stp>
        <stp>2021/1/18</stp>
        <tr r="BF99" s="8"/>
      </tp>
      <tp>
        <v>-13.43010198</v>
        <stp/>
        <stp>EM_S_VAL_PE_TTM</stp>
        <stp>2</stp>
        <stp>600983.SH</stp>
        <stp>2021/2/18</stp>
        <tr r="BF117" s="8"/>
      </tp>
      <tp>
        <v>-16.120293220000001</v>
        <stp/>
        <stp>EM_S_VAL_PE_TTM</stp>
        <stp>2</stp>
        <stp>600983.SH</stp>
        <stp>2021/3/18</stp>
        <tr r="BF137" s="8"/>
      </tp>
      <tp>
        <v>-104.52707217</v>
        <stp/>
        <stp>EM_S_VAL_PE_TTM</stp>
        <stp>2</stp>
        <stp>600983.SH</stp>
        <stp>2021/5/18</stp>
        <tr r="BF176" s="8"/>
      </tp>
      <tp>
        <v>-135.55318011</v>
        <stp/>
        <stp>EM_S_VAL_PE_TTM</stp>
        <stp>2</stp>
        <stp>600983.SH</stp>
        <stp>2021/6/18</stp>
        <tr r="BF198" s="8"/>
      </tp>
      <tp>
        <v>-102.9242474</v>
        <stp/>
        <stp>EM_S_VAL_PE_TTM</stp>
        <stp>2</stp>
        <stp>600983.SH</stp>
        <stp>2021/8/18</stp>
        <tr r="BF241" s="8"/>
      </tp>
      <tp>
        <v>-15.9847856</v>
        <stp/>
        <stp>EM_S_VAL_PE_TTM</stp>
        <stp>2</stp>
        <stp>600983.SH</stp>
        <stp>2020/9/11</stp>
        <tr r="BF15" s="8"/>
      </tp>
      <tp>
        <v>-15.84314826</v>
        <stp/>
        <stp>EM_S_VAL_PE_TTM</stp>
        <stp>2</stp>
        <stp>600983.SH</stp>
        <stp>2020/9/10</stp>
        <tr r="BF14" s="8"/>
      </tp>
      <tp>
        <v>-15.681277010000001</v>
        <stp/>
        <stp>EM_S_VAL_PE_TTM</stp>
        <stp>2</stp>
        <stp>600983.SH</stp>
        <stp>2020/9/15</stp>
        <tr r="BF17" s="8"/>
      </tp>
      <tp>
        <v>-15.84314826</v>
        <stp/>
        <stp>EM_S_VAL_PE_TTM</stp>
        <stp>2</stp>
        <stp>600983.SH</stp>
        <stp>2020/9/14</stp>
        <tr r="BF16" s="8"/>
      </tp>
      <tp>
        <v>-15.07425984</v>
        <stp/>
        <stp>EM_S_VAL_PE_TTM</stp>
        <stp>2</stp>
        <stp>600983.SH</stp>
        <stp>2020/9/17</stp>
        <tr r="BF19" s="8"/>
      </tp>
      <tp>
        <v>-15.296832800000001</v>
        <stp/>
        <stp>EM_S_VAL_PE_TTM</stp>
        <stp>2</stp>
        <stp>600983.SH</stp>
        <stp>2020/9/16</stp>
        <tr r="BF18" s="8"/>
      </tp>
      <tp>
        <v>-15.78244654</v>
        <stp/>
        <stp>EM_S_VAL_PE_TTM</stp>
        <stp>2</stp>
        <stp>600983.SH</stp>
        <stp>2020/9/18</stp>
        <tr r="BF20" s="8"/>
      </tp>
      <tp>
        <v>-15.80748028</v>
        <stp/>
        <stp>EM_S_VAL_PE_TTM</stp>
        <stp>2</stp>
        <stp>600983.SH</stp>
        <stp>2021/3/31</stp>
        <tr r="BF146" s="8"/>
      </tp>
      <tp>
        <v>-112.31222102</v>
        <stp/>
        <stp>EM_S_VAL_PE_TTM</stp>
        <stp>2</stp>
        <stp>600983.SH</stp>
        <stp>2021/5/31</stp>
        <tr r="BF185" s="8"/>
      </tp>
      <tp>
        <v>-14.952856410000001</v>
        <stp/>
        <stp>EM_S_VAL_PE_TTM</stp>
        <stp>2</stp>
        <stp>600983.SH</stp>
        <stp>2020/9/21</stp>
        <tr r="BF21" s="8"/>
      </tp>
      <tp>
        <v>-15.953459649999999</v>
        <stp/>
        <stp>EM_S_VAL_PE_TTM</stp>
        <stp>2</stp>
        <stp>600983.SH</stp>
        <stp>2021/3/30</stp>
        <tr r="BF145" s="8"/>
      </tp>
      <tp>
        <v>-113.34260836999999</v>
        <stp/>
        <stp>EM_S_VAL_PE_TTM</stp>
        <stp>2</stp>
        <stp>600983.SH</stp>
        <stp>2021/4/30</stp>
        <tr r="BF167" s="8"/>
      </tp>
      <tp>
        <v>-131.88958065</v>
        <stp/>
        <stp>EM_S_VAL_PE_TTM</stp>
        <stp>2</stp>
        <stp>600983.SH</stp>
        <stp>2021/6/30</stp>
        <tr r="BF206" s="8"/>
      </tp>
      <tp>
        <v>-101.5503976</v>
        <stp/>
        <stp>EM_S_VAL_PE_TTM</stp>
        <stp>2</stp>
        <stp>600983.SH</stp>
        <stp>2021/7/30</stp>
        <tr r="BF228" s="8"/>
      </tp>
      <tp>
        <v>-15.05402593</v>
        <stp/>
        <stp>EM_S_VAL_PE_TTM</stp>
        <stp>2</stp>
        <stp>600983.SH</stp>
        <stp>2020/9/23</stp>
        <tr r="BF23" s="8"/>
      </tp>
      <tp>
        <v>-14.750517350000001</v>
        <stp/>
        <stp>EM_S_VAL_PE_TTM</stp>
        <stp>2</stp>
        <stp>600983.SH</stp>
        <stp>2020/9/22</stp>
        <tr r="BF22" s="8"/>
      </tp>
      <tp>
        <v>-14.750517350000001</v>
        <stp/>
        <stp>EM_S_VAL_PE_TTM</stp>
        <stp>2</stp>
        <stp>600983.SH</stp>
        <stp>2020/9/25</stp>
        <tr r="BF25" s="8"/>
      </tp>
      <tp>
        <v>-14.527944379999999</v>
        <stp/>
        <stp>EM_S_VAL_PE_TTM</stp>
        <stp>2</stp>
        <stp>600983.SH</stp>
        <stp>2020/9/24</stp>
        <tr r="BF24" s="8"/>
      </tp>
      <tp>
        <v>-14.50771048</v>
        <stp/>
        <stp>EM_S_VAL_PE_TTM</stp>
        <stp>2</stp>
        <stp>600983.SH</stp>
        <stp>2020/9/29</stp>
        <tr r="BF27" s="8"/>
      </tp>
      <tp>
        <v>-14.244669699999999</v>
        <stp/>
        <stp>EM_S_VAL_PE_TTM</stp>
        <stp>2</stp>
        <stp>600983.SH</stp>
        <stp>2020/9/28</stp>
        <tr r="BF26" s="8"/>
      </tp>
      <tp>
        <v>-13.09643485</v>
        <stp/>
        <stp>EM_S_VAL_PE_TTM</stp>
        <stp>2</stp>
        <stp>600983.SH</stp>
        <stp>2021/1/21</stp>
        <tr r="BF102" s="8"/>
      </tp>
      <tp>
        <v>-18.664505080000001</v>
        <stp/>
        <stp>EM_S_VAL_PE_TTM</stp>
        <stp>2</stp>
        <stp>600983.SH</stp>
        <stp>2021/4/21</stp>
        <tr r="BF160" s="8"/>
      </tp>
      <tp>
        <v>-109.90798388</v>
        <stp/>
        <stp>EM_S_VAL_PE_TTM</stp>
        <stp>2</stp>
        <stp>600983.SH</stp>
        <stp>2021/5/21</stp>
        <tr r="BF179" s="8"/>
      </tp>
      <tp>
        <v>-132.11855562</v>
        <stp/>
        <stp>EM_S_VAL_PE_TTM</stp>
        <stp>2</stp>
        <stp>600983.SH</stp>
        <stp>2021/6/21</stp>
        <tr r="BF199" s="8"/>
      </tp>
      <tp>
        <v>-104.64155965</v>
        <stp/>
        <stp>EM_S_VAL_PE_TTM</stp>
        <stp>2</stp>
        <stp>600983.SH</stp>
        <stp>2021/7/21</stp>
        <tr r="BF221" s="8"/>
      </tp>
      <tp>
        <v>-17.07741652</v>
        <stp/>
        <stp>EM_S_VAL_PE_TTM</stp>
        <stp>2</stp>
        <stp>600983.SH</stp>
        <stp>2020/8/31</stp>
        <tr r="BF6" s="8"/>
      </tp>
      <tp>
        <v>-13.11728905</v>
        <stp/>
        <stp>EM_S_VAL_PE_TTM</stp>
        <stp>2</stp>
        <stp>600983.SH</stp>
        <stp>2021/1/20</stp>
        <tr r="BF101" s="8"/>
      </tp>
      <tp>
        <v>-17.809483060000002</v>
        <stp/>
        <stp>EM_S_VAL_PE_TTM</stp>
        <stp>2</stp>
        <stp>600983.SH</stp>
        <stp>2021/4/20</stp>
        <tr r="BF159" s="8"/>
      </tp>
      <tp>
        <v>-111.51080863999999</v>
        <stp/>
        <stp>EM_S_VAL_PE_TTM</stp>
        <stp>2</stp>
        <stp>600983.SH</stp>
        <stp>2021/5/20</stp>
        <tr r="BF178" s="8"/>
      </tp>
      <tp>
        <v>-107.50374673</v>
        <stp/>
        <stp>EM_S_VAL_PE_TTM</stp>
        <stp>2</stp>
        <stp>600983.SH</stp>
        <stp>2021/7/20</stp>
        <tr r="BF220" s="8"/>
      </tp>
      <tp>
        <v>-42.395606729999997</v>
        <stp/>
        <stp>EM_S_VAL_PE_TTM</stp>
        <stp>2</stp>
        <stp>600983.SH</stp>
        <stp>2021/8/20</stp>
        <tr r="BF243" s="8"/>
      </tp>
      <tp>
        <v>-14.77075125</v>
        <stp/>
        <stp>EM_S_VAL_PE_TTM</stp>
        <stp>2</stp>
        <stp>600983.SH</stp>
        <stp>2020/9/30</stp>
        <tr r="BF28" s="8"/>
      </tp>
      <tp>
        <v>-14.848187279999999</v>
        <stp/>
        <stp>EM_S_VAL_PE_TTM</stp>
        <stp>2</stp>
        <stp>600983.SH</stp>
        <stp>2021/2/23</stp>
        <tr r="BF120" s="8"/>
      </tp>
      <tp>
        <v>-18.309983760000001</v>
        <stp/>
        <stp>EM_S_VAL_PE_TTM</stp>
        <stp>2</stp>
        <stp>600983.SH</stp>
        <stp>2021/3/23</stp>
        <tr r="BF140" s="8"/>
      </tp>
      <tp>
        <v>-18.164004389999999</v>
        <stp/>
        <stp>EM_S_VAL_PE_TTM</stp>
        <stp>2</stp>
        <stp>600983.SH</stp>
        <stp>2021/4/23</stp>
        <tr r="BF162" s="8"/>
      </tp>
      <tp>
        <v>-128.56944364</v>
        <stp/>
        <stp>EM_S_VAL_PE_TTM</stp>
        <stp>2</stp>
        <stp>600983.SH</stp>
        <stp>2021/6/23</stp>
        <tr r="BF201" s="8"/>
      </tp>
      <tp>
        <v>-99.604110390000002</v>
        <stp/>
        <stp>EM_S_VAL_PE_TTM</stp>
        <stp>2</stp>
        <stp>600983.SH</stp>
        <stp>2021/7/23</stp>
        <tr r="BF223" s="8"/>
      </tp>
      <tp>
        <v>-43.995440950000003</v>
        <stp/>
        <stp>EM_S_VAL_PE_TTM</stp>
        <stp>2</stp>
        <stp>600983.SH</stp>
        <stp>2021/8/23</stp>
        <tr r="BF244" s="8"/>
      </tp>
      <tp>
        <v>-12.971309679999999</v>
        <stp/>
        <stp>EM_S_VAL_PE_TTM</stp>
        <stp>2</stp>
        <stp>600983.SH</stp>
        <stp>2021/1/22</stp>
        <tr r="BF103" s="8"/>
      </tp>
      <tp>
        <v>-13.868040089999999</v>
        <stp/>
        <stp>EM_S_VAL_PE_TTM</stp>
        <stp>2</stp>
        <stp>600983.SH</stp>
        <stp>2021/2/22</stp>
        <tr r="BF119" s="8"/>
      </tp>
      <tp>
        <v>-18.476817319999999</v>
        <stp/>
        <stp>EM_S_VAL_PE_TTM</stp>
        <stp>2</stp>
        <stp>600983.SH</stp>
        <stp>2021/3/22</stp>
        <tr r="BF139" s="8"/>
      </tp>
      <tp>
        <v>-18.581088300000001</v>
        <stp/>
        <stp>EM_S_VAL_PE_TTM</stp>
        <stp>2</stp>
        <stp>600983.SH</stp>
        <stp>2021/4/22</stp>
        <tr r="BF161" s="8"/>
      </tp>
      <tp>
        <v>-127.88251873999999</v>
        <stp/>
        <stp>EM_S_VAL_PE_TTM</stp>
        <stp>2</stp>
        <stp>600983.SH</stp>
        <stp>2021/6/22</stp>
        <tr r="BF200" s="8"/>
      </tp>
      <tp>
        <v>-101.89386005</v>
        <stp/>
        <stp>EM_S_VAL_PE_TTM</stp>
        <stp>2</stp>
        <stp>600983.SH</stp>
        <stp>2021/7/22</stp>
        <tr r="BF222" s="8"/>
      </tp>
      <tp>
        <v>-13.013018069999999</v>
        <stp/>
        <stp>EM_S_VAL_PE_TTM</stp>
        <stp>2</stp>
        <stp>600983.SH</stp>
        <stp>2021/1/25</stp>
        <tr r="BF104" s="8"/>
      </tp>
      <tp>
        <v>-14.118290440000001</v>
        <stp/>
        <stp>EM_S_VAL_PE_TTM</stp>
        <stp>2</stp>
        <stp>600983.SH</stp>
        <stp>2021/2/25</stp>
        <tr r="BF122" s="8"/>
      </tp>
      <tp>
        <v>-18.247421169999999</v>
        <stp/>
        <stp>EM_S_VAL_PE_TTM</stp>
        <stp>2</stp>
        <stp>600983.SH</stp>
        <stp>2021/3/25</stp>
        <tr r="BF142" s="8"/>
      </tp>
      <tp>
        <v>-108.19067163</v>
        <stp/>
        <stp>EM_S_VAL_PE_TTM</stp>
        <stp>2</stp>
        <stp>600983.SH</stp>
        <stp>2021/5/25</stp>
        <tr r="BF181" s="8"/>
      </tp>
      <tp>
        <v>-131.5461182</v>
        <stp/>
        <stp>EM_S_VAL_PE_TTM</stp>
        <stp>2</stp>
        <stp>600983.SH</stp>
        <stp>2021/6/25</stp>
        <tr r="BF203" s="8"/>
      </tp>
      <tp>
        <v>-40.79577252</v>
        <stp/>
        <stp>EM_S_VAL_PE_TTM</stp>
        <stp>2</stp>
        <stp>600983.SH</stp>
        <stp>2021/8/25</stp>
        <tr r="BF246" s="8"/>
      </tp>
      <tp>
        <v>-14.66049952</v>
        <stp/>
        <stp>EM_S_VAL_PE_TTM</stp>
        <stp>2</stp>
        <stp>600983.SH</stp>
        <stp>2021/2/24</stp>
        <tr r="BF121" s="8"/>
      </tp>
      <tp>
        <v>-18.72706767</v>
        <stp/>
        <stp>EM_S_VAL_PE_TTM</stp>
        <stp>2</stp>
        <stp>600983.SH</stp>
        <stp>2021/3/24</stp>
        <tr r="BF141" s="8"/>
      </tp>
      <tp>
        <v>-109.10657148999999</v>
        <stp/>
        <stp>EM_S_VAL_PE_TTM</stp>
        <stp>2</stp>
        <stp>600983.SH</stp>
        <stp>2021/5/24</stp>
        <tr r="BF180" s="8"/>
      </tp>
      <tp>
        <v>-129.37085601999999</v>
        <stp/>
        <stp>EM_S_VAL_PE_TTM</stp>
        <stp>2</stp>
        <stp>600983.SH</stp>
        <stp>2021/6/24</stp>
        <tr r="BF202" s="8"/>
      </tp>
      <tp>
        <v>-40.936934360000002</v>
        <stp/>
        <stp>EM_S_VAL_PE_TTM</stp>
        <stp>2</stp>
        <stp>600983.SH</stp>
        <stp>2021/8/24</stp>
        <tr r="BF245" s="8"/>
      </tp>
      <tp>
        <v>-12.24141283</v>
        <stp/>
        <stp>EM_S_VAL_PE_TTM</stp>
        <stp>2</stp>
        <stp>600983.SH</stp>
        <stp>2021/1/27</stp>
        <tr r="BF106" s="8"/>
      </tp>
      <tp>
        <v>-114.48748320999999</v>
        <stp/>
        <stp>EM_S_VAL_PE_TTM</stp>
        <stp>2</stp>
        <stp>600983.SH</stp>
        <stp>2021/4/27</stp>
        <tr r="BF164" s="8"/>
      </tp>
      <tp>
        <v>-113.80055831</v>
        <stp/>
        <stp>EM_S_VAL_PE_TTM</stp>
        <stp>2</stp>
        <stp>600983.SH</stp>
        <stp>2021/5/27</stp>
        <tr r="BF183" s="8"/>
      </tp>
      <tp>
        <v>-102.58078494999999</v>
        <stp/>
        <stp>EM_S_VAL_PE_TTM</stp>
        <stp>2</stp>
        <stp>600983.SH</stp>
        <stp>2021/7/27</stp>
        <tr r="BF225" s="8"/>
      </tp>
      <tp>
        <v>-37.643158030000002</v>
        <stp/>
        <stp>EM_S_VAL_PE_TTM</stp>
        <stp>2</stp>
        <stp>600983.SH</stp>
        <stp>2021/8/27</stp>
        <tr r="BF250" s="8"/>
        <tr r="BF248" s="8"/>
      </tp>
      <tp>
        <v>-12.55422577</v>
        <stp/>
        <stp>EM_S_VAL_PE_TTM</stp>
        <stp>2</stp>
        <stp>600983.SH</stp>
        <stp>2021/1/26</stp>
        <tr r="BF105" s="8"/>
      </tp>
      <tp>
        <v>-14.26426981</v>
        <stp/>
        <stp>EM_S_VAL_PE_TTM</stp>
        <stp>2</stp>
        <stp>600983.SH</stp>
        <stp>2021/2/26</stp>
        <tr r="BF123" s="8"/>
      </tp>
      <tp>
        <v>-18.226566980000001</v>
        <stp/>
        <stp>EM_S_VAL_PE_TTM</stp>
        <stp>2</stp>
        <stp>600983.SH</stp>
        <stp>2021/3/26</stp>
        <tr r="BF143" s="8"/>
      </tp>
      <tp>
        <v>-109.67900890999999</v>
        <stp/>
        <stp>EM_S_VAL_PE_TTM</stp>
        <stp>2</stp>
        <stp>600983.SH</stp>
        <stp>2021/4/26</stp>
        <tr r="BF163" s="8"/>
      </tp>
      <tp>
        <v>-107.50374673</v>
        <stp/>
        <stp>EM_S_VAL_PE_TTM</stp>
        <stp>2</stp>
        <stp>600983.SH</stp>
        <stp>2021/5/26</stp>
        <tr r="BF182" s="8"/>
      </tp>
      <tp>
        <v>-99.718597869999996</v>
        <stp/>
        <stp>EM_S_VAL_PE_TTM</stp>
        <stp>2</stp>
        <stp>600983.SH</stp>
        <stp>2021/7/26</stp>
        <tr r="BF224" s="8"/>
      </tp>
      <tp>
        <v>-39.054776459999999</v>
        <stp/>
        <stp>EM_S_VAL_PE_TTM</stp>
        <stp>2</stp>
        <stp>600983.SH</stp>
        <stp>2021/8/26</stp>
        <tr r="BF249" s="8"/>
        <tr r="BF247" s="8"/>
      </tp>
      <tp>
        <v>-11.740912140000001</v>
        <stp/>
        <stp>EM_S_VAL_PE_TTM</stp>
        <stp>2</stp>
        <stp>600983.SH</stp>
        <stp>2021/1/29</stp>
        <tr r="BF108" s="8"/>
      </tp>
      <tp>
        <v>-17.058732020000001</v>
        <stp/>
        <stp>EM_S_VAL_PE_TTM</stp>
        <stp>2</stp>
        <stp>600983.SH</stp>
        <stp>2021/3/29</stp>
        <tr r="BF144" s="8"/>
      </tp>
      <tp>
        <v>-113.34260836999999</v>
        <stp/>
        <stp>EM_S_VAL_PE_TTM</stp>
        <stp>2</stp>
        <stp>600983.SH</stp>
        <stp>2021/4/29</stp>
        <tr r="BF166" s="8"/>
      </tp>
      <tp>
        <v>-133.49240542000001</v>
        <stp/>
        <stp>EM_S_VAL_PE_TTM</stp>
        <stp>2</stp>
        <stp>600983.SH</stp>
        <stp>2021/6/29</stp>
        <tr r="BF205" s="8"/>
      </tp>
      <tp>
        <v>-98.115773110000006</v>
        <stp/>
        <stp>EM_S_VAL_PE_TTM</stp>
        <stp>2</stp>
        <stp>600983.SH</stp>
        <stp>2021/7/29</stp>
        <tr r="BF227" s="8"/>
      </tp>
      <tp>
        <v>-12.05372507</v>
        <stp/>
        <stp>EM_S_VAL_PE_TTM</stp>
        <stp>2</stp>
        <stp>600983.SH</stp>
        <stp>2021/1/28</stp>
        <tr r="BF107" s="8"/>
      </tp>
      <tp>
        <v>-115.63235804</v>
        <stp/>
        <stp>EM_S_VAL_PE_TTM</stp>
        <stp>2</stp>
        <stp>600983.SH</stp>
        <stp>2021/4/28</stp>
        <tr r="BF165" s="8"/>
      </tp>
      <tp>
        <v>-113.68607082</v>
        <stp/>
        <stp>EM_S_VAL_PE_TTM</stp>
        <stp>2</stp>
        <stp>600983.SH</stp>
        <stp>2021/5/28</stp>
        <tr r="BF184" s="8"/>
      </tp>
      <tp>
        <v>-130.85919329999999</v>
        <stp/>
        <stp>EM_S_VAL_PE_TTM</stp>
        <stp>2</stp>
        <stp>600983.SH</stp>
        <stp>2021/6/28</stp>
        <tr r="BF204" s="8"/>
      </tp>
      <tp>
        <v>-96.39846086</v>
        <stp/>
        <stp>EM_S_VAL_PE_TTM</stp>
        <stp>2</stp>
        <stp>600983.SH</stp>
        <stp>2021/7/28</stp>
        <tr r="BF226" s="8"/>
      </tp>
      <tp>
        <v>23.99365826</v>
        <stp/>
        <stp>EM_S_VAL_PE_TTM</stp>
        <stp>2</stp>
        <stp>603685.SH</stp>
        <stp>2020/9/22</stp>
        <tr r="K22" s="8"/>
      </tp>
      <tp>
        <v>24.26005713</v>
        <stp/>
        <stp>EM_S_VAL_PE_TTM</stp>
        <stp>2</stp>
        <stp>603685.SH</stp>
        <stp>2020/9/23</stp>
        <tr r="K23" s="8"/>
      </tp>
      <tp>
        <v>17.47436617</v>
        <stp/>
        <stp>EM_S_VAL_PE_TTM</stp>
        <stp>2</stp>
        <stp>603685.SH</stp>
        <stp>2021/7/30</stp>
        <tr r="K228" s="8"/>
      </tp>
      <tp>
        <v>16.054327390000001</v>
        <stp/>
        <stp>EM_S_VAL_PE_TTM</stp>
        <stp>2</stp>
        <stp>603685.SH</stp>
        <stp>2021/6/30</stp>
        <tr r="K206" s="8"/>
      </tp>
      <tp>
        <v>15.22597143</v>
        <stp/>
        <stp>EM_S_VAL_PE_TTM</stp>
        <stp>2</stp>
        <stp>603685.SH</stp>
        <stp>2021/4/30</stp>
        <tr r="K167" s="8"/>
      </tp>
      <tp>
        <v>21.558282169999998</v>
        <stp/>
        <stp>EM_S_VAL_PE_TTM</stp>
        <stp>2</stp>
        <stp>603685.SH</stp>
        <stp>2021/3/30</stp>
        <tr r="K145" s="8"/>
      </tp>
      <tp>
        <v>24.36661668</v>
        <stp/>
        <stp>EM_S_VAL_PE_TTM</stp>
        <stp>2</stp>
        <stp>603685.SH</stp>
        <stp>2020/9/21</stp>
        <tr r="K21" s="8"/>
      </tp>
      <tp>
        <v>15.515238589999999</v>
        <stp/>
        <stp>EM_S_VAL_PE_TTM</stp>
        <stp>2</stp>
        <stp>603685.SH</stp>
        <stp>2021/5/31</stp>
        <tr r="K185" s="8"/>
      </tp>
      <tp>
        <v>21.686478099999999</v>
        <stp/>
        <stp>EM_S_VAL_PE_TTM</stp>
        <stp>2</stp>
        <stp>603685.SH</stp>
        <stp>2021/3/31</stp>
        <tr r="K146" s="8"/>
      </tp>
      <tp>
        <v>23.567420070000001</v>
        <stp/>
        <stp>EM_S_VAL_PE_TTM</stp>
        <stp>2</stp>
        <stp>603685.SH</stp>
        <stp>2020/9/24</stp>
        <tr r="K24" s="8"/>
      </tp>
      <tp>
        <v>23.745019320000001</v>
        <stp/>
        <stp>EM_S_VAL_PE_TTM</stp>
        <stp>2</stp>
        <stp>603685.SH</stp>
        <stp>2020/9/25</stp>
        <tr r="K25" s="8"/>
      </tp>
      <tp>
        <v>23.265501350000001</v>
        <stp/>
        <stp>EM_S_VAL_PE_TTM</stp>
        <stp>2</stp>
        <stp>603685.SH</stp>
        <stp>2020/9/28</stp>
        <tr r="K26" s="8"/>
      </tp>
      <tp>
        <v>23.54966014</v>
        <stp/>
        <stp>EM_S_VAL_PE_TTM</stp>
        <stp>2</stp>
        <stp>603685.SH</stp>
        <stp>2020/9/29</stp>
        <tr r="K27" s="8"/>
      </tp>
      <tp>
        <v>16.422485590000001</v>
        <stp/>
        <stp>EM_S_VAL_PE_TTM</stp>
        <stp>2</stp>
        <stp>603685.SH</stp>
        <stp>2021/7/22</stp>
        <tr r="K222" s="8"/>
      </tp>
      <tp>
        <v>16.133218429999999</v>
        <stp/>
        <stp>EM_S_VAL_PE_TTM</stp>
        <stp>2</stp>
        <stp>603685.SH</stp>
        <stp>2021/6/22</stp>
        <tr r="K200" s="8"/>
      </tp>
      <tp>
        <v>18.45488757</v>
        <stp/>
        <stp>EM_S_VAL_PE_TTM</stp>
        <stp>2</stp>
        <stp>603685.SH</stp>
        <stp>2021/4/22</stp>
        <tr r="K161" s="8"/>
      </tp>
      <tp>
        <v>22.263359779999998</v>
        <stp/>
        <stp>EM_S_VAL_PE_TTM</stp>
        <stp>2</stp>
        <stp>603685.SH</stp>
        <stp>2021/3/22</stp>
        <tr r="K139" s="8"/>
      </tp>
      <tp>
        <v>21.109596419999999</v>
        <stp/>
        <stp>EM_S_VAL_PE_TTM</stp>
        <stp>2</stp>
        <stp>603685.SH</stp>
        <stp>2021/2/22</stp>
        <tr r="K119" s="8"/>
      </tp>
      <tp>
        <v>22.135163850000001</v>
        <stp/>
        <stp>EM_S_VAL_PE_TTM</stp>
        <stp>2</stp>
        <stp>603685.SH</stp>
        <stp>2021/1/22</stp>
        <tr r="K103" s="8"/>
      </tp>
      <tp>
        <v>18.302722129999999</v>
        <stp/>
        <stp>EM_S_VAL_PE_TTM</stp>
        <stp>2</stp>
        <stp>603685.SH</stp>
        <stp>2021/8/23</stp>
        <tr r="K244" s="8"/>
      </tp>
      <tp>
        <v>16.225257979999999</v>
        <stp/>
        <stp>EM_S_VAL_PE_TTM</stp>
        <stp>2</stp>
        <stp>603685.SH</stp>
        <stp>2021/7/23</stp>
        <tr r="K223" s="8"/>
      </tp>
      <tp>
        <v>16.17266395</v>
        <stp/>
        <stp>EM_S_VAL_PE_TTM</stp>
        <stp>2</stp>
        <stp>603685.SH</stp>
        <stp>2021/6/23</stp>
        <tr r="K201" s="8"/>
      </tp>
      <tp>
        <v>18.238359110000001</v>
        <stp/>
        <stp>EM_S_VAL_PE_TTM</stp>
        <stp>2</stp>
        <stp>603685.SH</stp>
        <stp>2021/4/23</stp>
        <tr r="K162" s="8"/>
      </tp>
      <tp>
        <v>22.156529840000001</v>
        <stp/>
        <stp>EM_S_VAL_PE_TTM</stp>
        <stp>2</stp>
        <stp>603685.SH</stp>
        <stp>2021/3/23</stp>
        <tr r="K140" s="8"/>
      </tp>
      <tp>
        <v>21.280524320000001</v>
        <stp/>
        <stp>EM_S_VAL_PE_TTM</stp>
        <stp>2</stp>
        <stp>603685.SH</stp>
        <stp>2021/2/23</stp>
        <tr r="K120" s="8"/>
      </tp>
      <tp>
        <v>23.54966014</v>
        <stp/>
        <stp>EM_S_VAL_PE_TTM</stp>
        <stp>2</stp>
        <stp>603685.SH</stp>
        <stp>2020/9/30</stp>
        <tr r="K28" s="8"/>
      </tp>
      <tp>
        <v>19.03903854</v>
        <stp/>
        <stp>EM_S_VAL_PE_TTM</stp>
        <stp>2</stp>
        <stp>603685.SH</stp>
        <stp>2021/8/20</stp>
        <tr r="K243" s="8"/>
      </tp>
      <tp>
        <v>16.38304007</v>
        <stp/>
        <stp>EM_S_VAL_PE_TTM</stp>
        <stp>2</stp>
        <stp>603685.SH</stp>
        <stp>2021/7/20</stp>
        <tr r="K220" s="8"/>
      </tp>
      <tp>
        <v>15.96228784</v>
        <stp/>
        <stp>EM_S_VAL_PE_TTM</stp>
        <stp>2</stp>
        <stp>603685.SH</stp>
        <stp>2021/5/20</stp>
        <tr r="K178" s="8"/>
      </tp>
      <tp>
        <v>18.67141604</v>
        <stp/>
        <stp>EM_S_VAL_PE_TTM</stp>
        <stp>2</stp>
        <stp>603685.SH</stp>
        <stp>2021/4/20</stp>
        <tr r="K159" s="8"/>
      </tp>
      <tp>
        <v>21.707844089999998</v>
        <stp/>
        <stp>EM_S_VAL_PE_TTM</stp>
        <stp>2</stp>
        <stp>603685.SH</stp>
        <stp>2021/1/20</stp>
        <tr r="K101" s="8"/>
      </tp>
      <tp>
        <v>26.444527870000002</v>
        <stp/>
        <stp>EM_S_VAL_PE_TTM</stp>
        <stp>2</stp>
        <stp>603685.SH</stp>
        <stp>2020/8/31</stp>
        <tr r="K6" s="8"/>
      </tp>
      <tp>
        <v>16.2647035</v>
        <stp/>
        <stp>EM_S_VAL_PE_TTM</stp>
        <stp>2</stp>
        <stp>603685.SH</stp>
        <stp>2021/7/21</stp>
        <tr r="K221" s="8"/>
      </tp>
      <tp>
        <v>16.198960970000002</v>
        <stp/>
        <stp>EM_S_VAL_PE_TTM</stp>
        <stp>2</stp>
        <stp>603685.SH</stp>
        <stp>2021/6/21</stp>
        <tr r="K199" s="8"/>
      </tp>
      <tp>
        <v>15.935990820000001</v>
        <stp/>
        <stp>EM_S_VAL_PE_TTM</stp>
        <stp>2</stp>
        <stp>603685.SH</stp>
        <stp>2021/5/21</stp>
        <tr r="K179" s="8"/>
      </tp>
      <tp>
        <v>18.68807207</v>
        <stp/>
        <stp>EM_S_VAL_PE_TTM</stp>
        <stp>2</stp>
        <stp>603685.SH</stp>
        <stp>2021/4/21</stp>
        <tr r="K160" s="8"/>
      </tp>
      <tp>
        <v>21.90013798</v>
        <stp/>
        <stp>EM_S_VAL_PE_TTM</stp>
        <stp>2</stp>
        <stp>603685.SH</stp>
        <stp>2021/1/21</stp>
        <tr r="K102" s="8"/>
      </tp>
      <tp>
        <v>17.477973989999999</v>
        <stp/>
        <stp>EM_S_VAL_PE_TTM</stp>
        <stp>2</stp>
        <stp>603685.SH</stp>
        <stp>2021/8/26</stp>
        <tr r="K249" s="8"/>
        <tr r="K247" s="8"/>
      </tp>
      <tp>
        <v>16.567119170000002</v>
        <stp/>
        <stp>EM_S_VAL_PE_TTM</stp>
        <stp>2</stp>
        <stp>603685.SH</stp>
        <stp>2021/7/26</stp>
        <tr r="K224" s="8"/>
      </tp>
      <tp>
        <v>15.76506023</v>
        <stp/>
        <stp>EM_S_VAL_PE_TTM</stp>
        <stp>2</stp>
        <stp>603685.SH</stp>
        <stp>2021/5/26</stp>
        <tr r="K182" s="8"/>
      </tp>
      <tp>
        <v>17.73867804</v>
        <stp/>
        <stp>EM_S_VAL_PE_TTM</stp>
        <stp>2</stp>
        <stp>603685.SH</stp>
        <stp>2021/4/26</stp>
        <tr r="K163" s="8"/>
      </tp>
      <tp>
        <v>22.135163850000001</v>
        <stp/>
        <stp>EM_S_VAL_PE_TTM</stp>
        <stp>2</stp>
        <stp>603685.SH</stp>
        <stp>2021/3/26</stp>
        <tr r="K143" s="8"/>
      </tp>
      <tp>
        <v>21.19506037</v>
        <stp/>
        <stp>EM_S_VAL_PE_TTM</stp>
        <stp>2</stp>
        <stp>603685.SH</stp>
        <stp>2021/2/26</stp>
        <tr r="K123" s="8"/>
      </tp>
      <tp>
        <v>21.002766470000001</v>
        <stp/>
        <stp>EM_S_VAL_PE_TTM</stp>
        <stp>2</stp>
        <stp>603685.SH</stp>
        <stp>2021/1/26</stp>
        <tr r="K105" s="8"/>
      </tp>
      <tp>
        <v>17.334283620000001</v>
        <stp/>
        <stp>EM_S_VAL_PE_TTM</stp>
        <stp>2</stp>
        <stp>603685.SH</stp>
        <stp>2021/8/27</stp>
        <tr r="K250" s="8"/>
        <tr r="K248" s="8"/>
      </tp>
      <tp>
        <v>17.158802000000001</v>
        <stp/>
        <stp>EM_S_VAL_PE_TTM</stp>
        <stp>2</stp>
        <stp>603685.SH</stp>
        <stp>2021/7/27</stp>
        <tr r="K225" s="8"/>
      </tp>
      <tp>
        <v>15.67302068</v>
        <stp/>
        <stp>EM_S_VAL_PE_TTM</stp>
        <stp>2</stp>
        <stp>603685.SH</stp>
        <stp>2021/5/27</stp>
        <tr r="K183" s="8"/>
      </tp>
      <tp>
        <v>17.921894429999998</v>
        <stp/>
        <stp>EM_S_VAL_PE_TTM</stp>
        <stp>2</stp>
        <stp>603685.SH</stp>
        <stp>2021/4/27</stp>
        <tr r="K164" s="8"/>
      </tp>
      <tp>
        <v>21.259158330000002</v>
        <stp/>
        <stp>EM_S_VAL_PE_TTM</stp>
        <stp>2</stp>
        <stp>603685.SH</stp>
        <stp>2021/1/27</stp>
        <tr r="K106" s="8"/>
      </tp>
      <tp>
        <v>17.987157960000001</v>
        <stp/>
        <stp>EM_S_VAL_PE_TTM</stp>
        <stp>2</stp>
        <stp>603685.SH</stp>
        <stp>2021/8/24</stp>
        <tr r="K245" s="8"/>
      </tp>
      <tp>
        <v>16.672307230000001</v>
        <stp/>
        <stp>EM_S_VAL_PE_TTM</stp>
        <stp>2</stp>
        <stp>603685.SH</stp>
        <stp>2021/6/24</stp>
        <tr r="K202" s="8"/>
      </tp>
      <tp>
        <v>16.014881859999999</v>
        <stp/>
        <stp>EM_S_VAL_PE_TTM</stp>
        <stp>2</stp>
        <stp>603685.SH</stp>
        <stp>2021/5/24</stp>
        <tr r="K180" s="8"/>
      </tp>
      <tp>
        <v>21.857406000000001</v>
        <stp/>
        <stp>EM_S_VAL_PE_TTM</stp>
        <stp>2</stp>
        <stp>603685.SH</stp>
        <stp>2021/3/24</stp>
        <tr r="K141" s="8"/>
      </tp>
      <tp>
        <v>21.34462229</v>
        <stp/>
        <stp>EM_S_VAL_PE_TTM</stp>
        <stp>2</stp>
        <stp>603685.SH</stp>
        <stp>2021/2/24</stp>
        <tr r="K121" s="8"/>
      </tp>
      <tp>
        <v>18.276425119999999</v>
        <stp/>
        <stp>EM_S_VAL_PE_TTM</stp>
        <stp>2</stp>
        <stp>603685.SH</stp>
        <stp>2021/8/25</stp>
        <tr r="K246" s="8"/>
      </tp>
      <tp>
        <v>16.27785201</v>
        <stp/>
        <stp>EM_S_VAL_PE_TTM</stp>
        <stp>2</stp>
        <stp>603685.SH</stp>
        <stp>2021/6/25</stp>
        <tr r="K203" s="8"/>
      </tp>
      <tp>
        <v>15.96228784</v>
        <stp/>
        <stp>EM_S_VAL_PE_TTM</stp>
        <stp>2</stp>
        <stp>603685.SH</stp>
        <stp>2021/5/25</stp>
        <tr r="K181" s="8"/>
      </tp>
      <tp>
        <v>22.391555709999999</v>
        <stp/>
        <stp>EM_S_VAL_PE_TTM</stp>
        <stp>2</stp>
        <stp>603685.SH</stp>
        <stp>2021/3/25</stp>
        <tr r="K142" s="8"/>
      </tp>
      <tp>
        <v>21.04549845</v>
        <stp/>
        <stp>EM_S_VAL_PE_TTM</stp>
        <stp>2</stp>
        <stp>603685.SH</stp>
        <stp>2021/2/25</stp>
        <tr r="K122" s="8"/>
      </tp>
      <tp>
        <v>21.515550189999999</v>
        <stp/>
        <stp>EM_S_VAL_PE_TTM</stp>
        <stp>2</stp>
        <stp>603685.SH</stp>
        <stp>2021/1/25</stp>
        <tr r="K104" s="8"/>
      </tp>
      <tp>
        <v>16.251555</v>
        <stp/>
        <stp>EM_S_VAL_PE_TTM</stp>
        <stp>2</stp>
        <stp>603685.SH</stp>
        <stp>2021/7/28</stp>
        <tr r="K226" s="8"/>
      </tp>
      <tp>
        <v>16.238406489999999</v>
        <stp/>
        <stp>EM_S_VAL_PE_TTM</stp>
        <stp>2</stp>
        <stp>603685.SH</stp>
        <stp>2021/6/28</stp>
        <tr r="K204" s="8"/>
      </tp>
      <tp>
        <v>15.37060501</v>
        <stp/>
        <stp>EM_S_VAL_PE_TTM</stp>
        <stp>2</stp>
        <stp>603685.SH</stp>
        <stp>2021/5/28</stp>
        <tr r="K184" s="8"/>
      </tp>
      <tp>
        <v>18.388263429999999</v>
        <stp/>
        <stp>EM_S_VAL_PE_TTM</stp>
        <stp>2</stp>
        <stp>603685.SH</stp>
        <stp>2021/4/28</stp>
        <tr r="K165" s="8"/>
      </tp>
      <tp>
        <v>21.323256300000001</v>
        <stp/>
        <stp>EM_S_VAL_PE_TTM</stp>
        <stp>2</stp>
        <stp>603685.SH</stp>
        <stp>2021/1/28</stp>
        <tr r="K107" s="8"/>
      </tp>
      <tp>
        <v>17.540108709999998</v>
        <stp/>
        <stp>EM_S_VAL_PE_TTM</stp>
        <stp>2</stp>
        <stp>603685.SH</stp>
        <stp>2021/7/29</stp>
        <tr r="K227" s="8"/>
      </tp>
      <tp>
        <v>16.133218429999999</v>
        <stp/>
        <stp>EM_S_VAL_PE_TTM</stp>
        <stp>2</stp>
        <stp>603685.SH</stp>
        <stp>2021/6/29</stp>
        <tr r="K205" s="8"/>
      </tp>
      <tp>
        <v>15.055040829999999</v>
        <stp/>
        <stp>EM_S_VAL_PE_TTM</stp>
        <stp>2</stp>
        <stp>603685.SH</stp>
        <stp>2021/4/29</stp>
        <tr r="K166" s="8"/>
      </tp>
      <tp>
        <v>21.90013798</v>
        <stp/>
        <stp>EM_S_VAL_PE_TTM</stp>
        <stp>2</stp>
        <stp>603685.SH</stp>
        <stp>2021/3/29</stp>
        <tr r="K144" s="8"/>
      </tp>
      <tp>
        <v>21.686478099999999</v>
        <stp/>
        <stp>EM_S_VAL_PE_TTM</stp>
        <stp>2</stp>
        <stp>603685.SH</stp>
        <stp>2021/1/29</stp>
        <tr r="K108" s="8"/>
      </tp>
      <tp>
        <v>17.605851250000001</v>
        <stp/>
        <stp>EM_S_VAL_PE_TTM</stp>
        <stp>2</stp>
        <stp>603685.SH</stp>
        <stp>2021/8/12</stp>
        <tr r="K237" s="8"/>
      </tp>
      <tp>
        <v>16.14636694</v>
        <stp/>
        <stp>EM_S_VAL_PE_TTM</stp>
        <stp>2</stp>
        <stp>603685.SH</stp>
        <stp>2021/7/12</stp>
        <tr r="K214" s="8"/>
      </tp>
      <tp>
        <v>16.606564689999999</v>
        <stp/>
        <stp>EM_S_VAL_PE_TTM</stp>
        <stp>2</stp>
        <stp>603685.SH</stp>
        <stp>2021/5/12</stp>
        <tr r="K172" s="8"/>
      </tp>
      <tp>
        <v>22.647947569999999</v>
        <stp/>
        <stp>EM_S_VAL_PE_TTM</stp>
        <stp>2</stp>
        <stp>603685.SH</stp>
        <stp>2021/4/12</stp>
        <tr r="K153" s="8"/>
      </tp>
      <tp>
        <v>21.451452230000001</v>
        <stp/>
        <stp>EM_S_VAL_PE_TTM</stp>
        <stp>2</stp>
        <stp>603685.SH</stp>
        <stp>2021/3/12</stp>
        <tr r="K133" s="8"/>
      </tp>
      <tp>
        <v>21.002766470000001</v>
        <stp/>
        <stp>EM_S_VAL_PE_TTM</stp>
        <stp>2</stp>
        <stp>603685.SH</stp>
        <stp>2021/1/12</stp>
        <tr r="K95" s="8"/>
      </tp>
      <tp>
        <v>17.895118409999998</v>
        <stp/>
        <stp>EM_S_VAL_PE_TTM</stp>
        <stp>2</stp>
        <stp>603685.SH</stp>
        <stp>2021/8/13</stp>
        <tr r="K238" s="8"/>
      </tp>
      <tp>
        <v>16.724901259999999</v>
        <stp/>
        <stp>EM_S_VAL_PE_TTM</stp>
        <stp>2</stp>
        <stp>603685.SH</stp>
        <stp>2021/7/13</stp>
        <tr r="K215" s="8"/>
      </tp>
      <tp>
        <v>16.685455739999998</v>
        <stp/>
        <stp>EM_S_VAL_PE_TTM</stp>
        <stp>2</stp>
        <stp>603685.SH</stp>
        <stp>2021/5/13</stp>
        <tr r="K173" s="8"/>
      </tp>
      <tp>
        <v>18.65476</v>
        <stp/>
        <stp>EM_S_VAL_PE_TTM</stp>
        <stp>2</stp>
        <stp>603685.SH</stp>
        <stp>2021/4/13</stp>
        <tr r="K154" s="8"/>
      </tp>
      <tp>
        <v>20.810472579999999</v>
        <stp/>
        <stp>EM_S_VAL_PE_TTM</stp>
        <stp>2</stp>
        <stp>603685.SH</stp>
        <stp>2021/1/13</stp>
        <tr r="K96" s="8"/>
      </tp>
      <tp>
        <v>18.039751989999999</v>
        <stp/>
        <stp>EM_S_VAL_PE_TTM</stp>
        <stp>2</stp>
        <stp>603685.SH</stp>
        <stp>2021/8/10</stp>
        <tr r="K235" s="8"/>
      </tp>
      <tp>
        <v>16.2647035</v>
        <stp/>
        <stp>EM_S_VAL_PE_TTM</stp>
        <stp>2</stp>
        <stp>603685.SH</stp>
        <stp>2021/6/10</stp>
        <tr r="K193" s="8"/>
      </tp>
      <tp>
        <v>16.567119170000002</v>
        <stp/>
        <stp>EM_S_VAL_PE_TTM</stp>
        <stp>2</stp>
        <stp>603685.SH</stp>
        <stp>2021/5/10</stp>
        <tr r="K170" s="8"/>
      </tp>
      <tp>
        <v>21.024132460000001</v>
        <stp/>
        <stp>EM_S_VAL_PE_TTM</stp>
        <stp>2</stp>
        <stp>603685.SH</stp>
        <stp>2021/3/10</stp>
        <tr r="K131" s="8"/>
      </tp>
      <tp>
        <v>19.742173170000001</v>
        <stp/>
        <stp>EM_S_VAL_PE_TTM</stp>
        <stp>2</stp>
        <stp>603685.SH</stp>
        <stp>2021/2/10</stp>
        <tr r="K116" s="8"/>
      </tp>
      <tp>
        <v>17.868821390000001</v>
        <stp/>
        <stp>EM_S_VAL_PE_TTM</stp>
        <stp>2</stp>
        <stp>603685.SH</stp>
        <stp>2021/8/11</stp>
        <tr r="K236" s="8"/>
      </tp>
      <tp>
        <v>16.2647035</v>
        <stp/>
        <stp>EM_S_VAL_PE_TTM</stp>
        <stp>2</stp>
        <stp>603685.SH</stp>
        <stp>2021/6/11</stp>
        <tr r="K194" s="8"/>
      </tp>
      <tp>
        <v>16.501376629999999</v>
        <stp/>
        <stp>EM_S_VAL_PE_TTM</stp>
        <stp>2</stp>
        <stp>603685.SH</stp>
        <stp>2021/5/11</stp>
        <tr r="K171" s="8"/>
      </tp>
      <tp>
        <v>21.472818220000001</v>
        <stp/>
        <stp>EM_S_VAL_PE_TTM</stp>
        <stp>2</stp>
        <stp>603685.SH</stp>
        <stp>2021/3/11</stp>
        <tr r="K132" s="8"/>
      </tp>
      <tp>
        <v>21.04549845</v>
        <stp/>
        <stp>EM_S_VAL_PE_TTM</stp>
        <stp>2</stp>
        <stp>603685.SH</stp>
        <stp>2021/1/11</stp>
        <tr r="K94" s="8"/>
      </tp>
      <tp>
        <v>17.59270274</v>
        <stp/>
        <stp>EM_S_VAL_PE_TTM</stp>
        <stp>2</stp>
        <stp>603685.SH</stp>
        <stp>2021/8/16</stp>
        <tr r="K239" s="8"/>
      </tp>
      <tp>
        <v>16.185812460000001</v>
        <stp/>
        <stp>EM_S_VAL_PE_TTM</stp>
        <stp>2</stp>
        <stp>603685.SH</stp>
        <stp>2021/7/16</stp>
        <tr r="K218" s="8"/>
      </tp>
      <tp>
        <v>16.212109470000001</v>
        <stp/>
        <stp>EM_S_VAL_PE_TTM</stp>
        <stp>2</stp>
        <stp>603685.SH</stp>
        <stp>2021/6/16</stp>
        <tr r="K196" s="8"/>
      </tp>
      <tp>
        <v>19.054504860000002</v>
        <stp/>
        <stp>EM_S_VAL_PE_TTM</stp>
        <stp>2</stp>
        <stp>603685.SH</stp>
        <stp>2021/4/16</stp>
        <tr r="K157" s="8"/>
      </tp>
      <tp>
        <v>22.412921699999998</v>
        <stp/>
        <stp>EM_S_VAL_PE_TTM</stp>
        <stp>2</stp>
        <stp>603685.SH</stp>
        <stp>2021/3/16</stp>
        <tr r="K135" s="8"/>
      </tp>
      <tp>
        <v>16.790643790000001</v>
        <stp/>
        <stp>EM_S_VAL_PE_TTM</stp>
        <stp>2</stp>
        <stp>603685.SH</stp>
        <stp>2021/8/17</stp>
        <tr r="K240" s="8"/>
      </tp>
      <tp>
        <v>16.225257979999999</v>
        <stp/>
        <stp>EM_S_VAL_PE_TTM</stp>
        <stp>2</stp>
        <stp>603685.SH</stp>
        <stp>2021/6/17</stp>
        <tr r="K197" s="8"/>
      </tp>
      <tp>
        <v>16.067475890000001</v>
        <stp/>
        <stp>EM_S_VAL_PE_TTM</stp>
        <stp>2</stp>
        <stp>603685.SH</stp>
        <stp>2021/5/17</stp>
        <tr r="K175" s="8"/>
      </tp>
      <tp>
        <v>22.284725770000001</v>
        <stp/>
        <stp>EM_S_VAL_PE_TTM</stp>
        <stp>2</stp>
        <stp>603685.SH</stp>
        <stp>2021/3/17</stp>
        <tr r="K136" s="8"/>
      </tp>
      <tp>
        <v>16.527673650000001</v>
        <stp/>
        <stp>EM_S_VAL_PE_TTM</stp>
        <stp>2</stp>
        <stp>603685.SH</stp>
        <stp>2021/7/14</stp>
        <tr r="K216" s="8"/>
      </tp>
      <tp>
        <v>16.448782600000001</v>
        <stp/>
        <stp>EM_S_VAL_PE_TTM</stp>
        <stp>2</stp>
        <stp>603685.SH</stp>
        <stp>2021/5/14</stp>
        <tr r="K174" s="8"/>
      </tp>
      <tp>
        <v>19.23772125</v>
        <stp/>
        <stp>EM_S_VAL_PE_TTM</stp>
        <stp>2</stp>
        <stp>603685.SH</stp>
        <stp>2021/4/14</stp>
        <tr r="K155" s="8"/>
      </tp>
      <tp>
        <v>21.34462229</v>
        <stp/>
        <stp>EM_S_VAL_PE_TTM</stp>
        <stp>2</stp>
        <stp>603685.SH</stp>
        <stp>2021/1/14</stp>
        <tr r="K97" s="8"/>
      </tp>
      <tp>
        <v>16.225257979999999</v>
        <stp/>
        <stp>EM_S_VAL_PE_TTM</stp>
        <stp>2</stp>
        <stp>603685.SH</stp>
        <stp>2021/7/15</stp>
        <tr r="K217" s="8"/>
      </tp>
      <tp>
        <v>16.291000520000001</v>
        <stp/>
        <stp>EM_S_VAL_PE_TTM</stp>
        <stp>2</stp>
        <stp>603685.SH</stp>
        <stp>2021/6/15</stp>
        <tr r="K195" s="8"/>
      </tp>
      <tp>
        <v>18.65476</v>
        <stp/>
        <stp>EM_S_VAL_PE_TTM</stp>
        <stp>2</stp>
        <stp>603685.SH</stp>
        <stp>2021/4/15</stp>
        <tr r="K156" s="8"/>
      </tp>
      <tp>
        <v>21.365988269999999</v>
        <stp/>
        <stp>EM_S_VAL_PE_TTM</stp>
        <stp>2</stp>
        <stp>603685.SH</stp>
        <stp>2021/3/15</stp>
        <tr r="K134" s="8"/>
      </tp>
      <tp>
        <v>21.408720249999998</v>
        <stp/>
        <stp>EM_S_VAL_PE_TTM</stp>
        <stp>2</stp>
        <stp>603685.SH</stp>
        <stp>2021/1/15</stp>
        <tr r="K98" s="8"/>
      </tp>
      <tp>
        <v>17.145653490000001</v>
        <stp/>
        <stp>EM_S_VAL_PE_TTM</stp>
        <stp>2</stp>
        <stp>603685.SH</stp>
        <stp>2021/8/18</stp>
        <tr r="K241" s="8"/>
      </tp>
      <tp>
        <v>16.212109470000001</v>
        <stp/>
        <stp>EM_S_VAL_PE_TTM</stp>
        <stp>2</stp>
        <stp>603685.SH</stp>
        <stp>2021/6/18</stp>
        <tr r="K198" s="8"/>
      </tp>
      <tp>
        <v>16.080624400000001</v>
        <stp/>
        <stp>EM_S_VAL_PE_TTM</stp>
        <stp>2</stp>
        <stp>603685.SH</stp>
        <stp>2021/5/18</stp>
        <tr r="K176" s="8"/>
      </tp>
      <tp>
        <v>22.156529840000001</v>
        <stp/>
        <stp>EM_S_VAL_PE_TTM</stp>
        <stp>2</stp>
        <stp>603685.SH</stp>
        <stp>2021/3/18</stp>
        <tr r="K137" s="8"/>
      </tp>
      <tp>
        <v>20.105394969999999</v>
        <stp/>
        <stp>EM_S_VAL_PE_TTM</stp>
        <stp>2</stp>
        <stp>603685.SH</stp>
        <stp>2021/2/18</stp>
        <tr r="K117" s="8"/>
      </tp>
      <tp>
        <v>21.75057606</v>
        <stp/>
        <stp>EM_S_VAL_PE_TTM</stp>
        <stp>2</stp>
        <stp>603685.SH</stp>
        <stp>2021/1/18</stp>
        <tr r="K99" s="8"/>
      </tp>
      <tp>
        <v>18.854959439999998</v>
        <stp/>
        <stp>EM_S_VAL_PE_TTM</stp>
        <stp>2</stp>
        <stp>603685.SH</stp>
        <stp>2021/8/19</stp>
        <tr r="K242" s="8"/>
      </tp>
      <tp>
        <v>16.198960970000002</v>
        <stp/>
        <stp>EM_S_VAL_PE_TTM</stp>
        <stp>2</stp>
        <stp>603685.SH</stp>
        <stp>2021/7/19</stp>
        <tr r="K219" s="8"/>
      </tp>
      <tp>
        <v>15.97543634</v>
        <stp/>
        <stp>EM_S_VAL_PE_TTM</stp>
        <stp>2</stp>
        <stp>603685.SH</stp>
        <stp>2021/5/19</stp>
        <tr r="K177" s="8"/>
      </tp>
      <tp>
        <v>18.621447929999999</v>
        <stp/>
        <stp>EM_S_VAL_PE_TTM</stp>
        <stp>2</stp>
        <stp>603685.SH</stp>
        <stp>2021/4/19</stp>
        <tr r="K158" s="8"/>
      </tp>
      <tp>
        <v>22.22062781</v>
        <stp/>
        <stp>EM_S_VAL_PE_TTM</stp>
        <stp>2</stp>
        <stp>603685.SH</stp>
        <stp>2021/3/19</stp>
        <tr r="K138" s="8"/>
      </tp>
      <tp>
        <v>20.703642640000002</v>
        <stp/>
        <stp>EM_S_VAL_PE_TTM</stp>
        <stp>2</stp>
        <stp>603685.SH</stp>
        <stp>2021/2/19</stp>
        <tr r="K118" s="8"/>
      </tp>
      <tp>
        <v>21.793308039999999</v>
        <stp/>
        <stp>EM_S_VAL_PE_TTM</stp>
        <stp>2</stp>
        <stp>603685.SH</stp>
        <stp>2021/1/19</stp>
        <tr r="K100" s="8"/>
      </tp>
      <tp>
        <v>24.36661668</v>
        <stp/>
        <stp>EM_S_VAL_PE_TTM</stp>
        <stp>2</stp>
        <stp>603685.SH</stp>
        <stp>2020/9/10</stp>
        <tr r="K14" s="8"/>
      </tp>
      <tp>
        <v>24.47317623</v>
        <stp/>
        <stp>EM_S_VAL_PE_TTM</stp>
        <stp>2</stp>
        <stp>603685.SH</stp>
        <stp>2020/9/11</stp>
        <tr r="K15" s="8"/>
      </tp>
      <tp>
        <v>23.86933879</v>
        <stp/>
        <stp>EM_S_VAL_PE_TTM</stp>
        <stp>2</stp>
        <stp>603685.SH</stp>
        <stp>2020/9/16</stp>
        <tr r="K18" s="8"/>
      </tp>
      <tp>
        <v>24.56197585</v>
        <stp/>
        <stp>EM_S_VAL_PE_TTM</stp>
        <stp>2</stp>
        <stp>603685.SH</stp>
        <stp>2020/9/17</stp>
        <tr r="K19" s="8"/>
      </tp>
      <tp>
        <v>24.33109683</v>
        <stp/>
        <stp>EM_S_VAL_PE_TTM</stp>
        <stp>2</stp>
        <stp>603685.SH</stp>
        <stp>2020/9/14</stp>
        <tr r="K16" s="8"/>
      </tp>
      <tp>
        <v>24.04693803</v>
        <stp/>
        <stp>EM_S_VAL_PE_TTM</stp>
        <stp>2</stp>
        <stp>603685.SH</stp>
        <stp>2020/9/15</stp>
        <tr r="K17" s="8"/>
      </tp>
      <tp>
        <v>24.5974957</v>
        <stp/>
        <stp>EM_S_VAL_PE_TTM</stp>
        <stp>2</stp>
        <stp>603685.SH</stp>
        <stp>2020/9/18</stp>
        <tr r="K20" s="8"/>
      </tp>
      <tp>
        <v>-14.26426981</v>
        <stp/>
        <stp>EM_S_VAL_PE_TTM</stp>
        <stp>2</stp>
        <stp>600983.SH</stp>
        <stp>2021/3/1</stp>
        <tr r="BF124" s="8"/>
      </tp>
      <tp>
        <v>-14.076582050000001</v>
        <stp/>
        <stp>EM_S_VAL_PE_TTM</stp>
        <stp>2</stp>
        <stp>600983.SH</stp>
        <stp>2021/3/2</stp>
        <tr r="BF125" s="8"/>
      </tp>
      <tp>
        <v>-14.09743624</v>
        <stp/>
        <stp>EM_S_VAL_PE_TTM</stp>
        <stp>2</stp>
        <stp>600983.SH</stp>
        <stp>2021/3/3</stp>
        <tr r="BF126" s="8"/>
      </tp>
      <tp>
        <v>-13.8054775</v>
        <stp/>
        <stp>EM_S_VAL_PE_TTM</stp>
        <stp>2</stp>
        <stp>600983.SH</stp>
        <stp>2021/3/4</stp>
        <tr r="BF127" s="8"/>
      </tp>
      <tp>
        <v>-14.01401946</v>
        <stp/>
        <stp>EM_S_VAL_PE_TTM</stp>
        <stp>2</stp>
        <stp>600983.SH</stp>
        <stp>2021/3/5</stp>
        <tr r="BF128" s="8"/>
      </tp>
      <tp>
        <v>-14.7856247</v>
        <stp/>
        <stp>EM_S_VAL_PE_TTM</stp>
        <stp>2</stp>
        <stp>600983.SH</stp>
        <stp>2021/3/8</stp>
        <tr r="BF129" s="8"/>
      </tp>
      <tp>
        <v>-14.723062110000001</v>
        <stp/>
        <stp>EM_S_VAL_PE_TTM</stp>
        <stp>2</stp>
        <stp>600983.SH</stp>
        <stp>2021/3/9</stp>
        <tr r="BF130" s="8"/>
      </tp>
      <tp>
        <v>26.64445478</v>
        <stp/>
        <stp>EM_S_VAL_PE_TTM</stp>
        <stp>2</stp>
        <stp>600336.SH</stp>
        <stp>2020/9/4</stp>
        <tr r="BG10" s="8"/>
      </tp>
      <tp>
        <v>-102.30260101</v>
        <stp/>
        <stp>EM_S_VAL_PE_TTM</stp>
        <stp>2</stp>
        <stp>600839.SH</stp>
        <stp>2021/2/8</stp>
        <tr r="BN114" s="8"/>
      </tp>
      <tp>
        <v>25.695578189999999</v>
        <stp/>
        <stp>EM_S_VAL_PE_TTM</stp>
        <stp>2</stp>
        <stp>600336.SH</stp>
        <stp>2020/9/7</stp>
        <tr r="BG11" s="8"/>
      </tp>
      <tp>
        <v>-103.57607736999999</v>
        <stp/>
        <stp>EM_S_VAL_PE_TTM</stp>
        <stp>2</stp>
        <stp>600839.SH</stp>
        <stp>2021/2/9</stp>
        <tr r="BN115" s="8"/>
      </tp>
      <tp>
        <v>27.441511120000001</v>
        <stp/>
        <stp>EM_S_VAL_PE_TTM</stp>
        <stp>2</stp>
        <stp>600336.SH</stp>
        <stp>2020/9/1</stp>
        <tr r="BG7" s="8"/>
      </tp>
      <tp>
        <v>27.099915549999999</v>
        <stp/>
        <stp>EM_S_VAL_PE_TTM</stp>
        <stp>2</stp>
        <stp>600336.SH</stp>
        <stp>2020/9/2</stp>
        <tr r="BG8" s="8"/>
      </tp>
      <tp>
        <v>26.606499719999999</v>
        <stp/>
        <stp>EM_S_VAL_PE_TTM</stp>
        <stp>2</stp>
        <stp>600336.SH</stp>
        <stp>2020/9/3</stp>
        <tr r="BG9" s="8"/>
      </tp>
      <tp>
        <v>-108.2454907</v>
        <stp/>
        <stp>EM_S_VAL_PE_TTM</stp>
        <stp>2</stp>
        <stp>600839.SH</stp>
        <stp>2021/2/2</stp>
        <tr r="BN110" s="8"/>
      </tp>
      <tp>
        <v>-105.27404584999999</v>
        <stp/>
        <stp>EM_S_VAL_PE_TTM</stp>
        <stp>2</stp>
        <stp>600839.SH</stp>
        <stp>2021/2/3</stp>
        <tr r="BN111" s="8"/>
      </tp>
      <tp>
        <v>-109.51896705999999</v>
        <stp/>
        <stp>EM_S_VAL_PE_TTM</stp>
        <stp>2</stp>
        <stp>600839.SH</stp>
        <stp>2021/2/1</stp>
        <tr r="BN109" s="8"/>
      </tp>
      <tp>
        <v>25.84739845</v>
        <stp/>
        <stp>EM_S_VAL_PE_TTM</stp>
        <stp>2</stp>
        <stp>600336.SH</stp>
        <stp>2020/9/8</stp>
        <tr r="BG12" s="8"/>
      </tp>
      <tp>
        <v>24.708746529999999</v>
        <stp/>
        <stp>EM_S_VAL_PE_TTM</stp>
        <stp>2</stp>
        <stp>600336.SH</stp>
        <stp>2020/9/9</stp>
        <tr r="BG13" s="8"/>
      </tp>
      <tp>
        <v>-101.45361677</v>
        <stp/>
        <stp>EM_S_VAL_PE_TTM</stp>
        <stp>2</stp>
        <stp>600839.SH</stp>
        <stp>2021/2/4</stp>
        <tr r="BN112" s="8"/>
      </tp>
      <tp>
        <v>-101.45361677</v>
        <stp/>
        <stp>EM_S_VAL_PE_TTM</stp>
        <stp>2</stp>
        <stp>600839.SH</stp>
        <stp>2021/2/5</stp>
        <tr r="BN113" s="8"/>
      </tp>
      <tp>
        <v>40.102000709999999</v>
        <stp/>
        <stp>EM_S_VAL_PE_TTM</stp>
        <stp>2</stp>
        <stp>603311.SH</stp>
        <stp>2020/9/3</stp>
        <tr r="Z9" s="8"/>
      </tp>
      <tp>
        <v>39.355557820000001</v>
        <stp/>
        <stp>EM_S_VAL_PE_TTM</stp>
        <stp>2</stp>
        <stp>603311.SH</stp>
        <stp>2020/9/2</stp>
        <tr r="Z8" s="8"/>
      </tp>
      <tp>
        <v>35.777779840000001</v>
        <stp/>
        <stp>EM_S_VAL_PE_TTM</stp>
        <stp>2</stp>
        <stp>603311.SH</stp>
        <stp>2020/9/1</stp>
        <tr r="Z7" s="8"/>
      </tp>
      <tp>
        <v>36.421265079999998</v>
        <stp/>
        <stp>EM_S_VAL_PE_TTM</stp>
        <stp>2</stp>
        <stp>603311.SH</stp>
        <stp>2020/9/7</stp>
        <tr r="Z11" s="8"/>
      </tp>
      <tp>
        <v>37.991369089999999</v>
        <stp/>
        <stp>EM_S_VAL_PE_TTM</stp>
        <stp>2</stp>
        <stp>603311.SH</stp>
        <stp>2020/9/4</stp>
        <tr r="Z10" s="8"/>
      </tp>
      <tp>
        <v>34.387851699999999</v>
        <stp/>
        <stp>EM_S_VAL_PE_TTM</stp>
        <stp>2</stp>
        <stp>603311.SH</stp>
        <stp>2020/9/9</stp>
        <tr r="Z13" s="8"/>
      </tp>
      <tp>
        <v>35.468906920000002</v>
        <stp/>
        <stp>EM_S_VAL_PE_TTM</stp>
        <stp>2</stp>
        <stp>603311.SH</stp>
        <stp>2020/9/8</stp>
        <tr r="Z12" s="8"/>
      </tp>
      <tp>
        <v>19.651055970000002</v>
        <stp/>
        <stp>EM_S_VAL_PE_TTM</stp>
        <stp>2</stp>
        <stp>603303.SH</stp>
        <stp>2020/9/1</stp>
        <tr r="P7" s="8"/>
      </tp>
      <tp>
        <v>18.892118629999999</v>
        <stp/>
        <stp>EM_S_VAL_PE_TTM</stp>
        <stp>2</stp>
        <stp>603303.SH</stp>
        <stp>2020/9/3</stp>
        <tr r="P9" s="8"/>
      </tp>
      <tp>
        <v>19.285139749999999</v>
        <stp/>
        <stp>EM_S_VAL_PE_TTM</stp>
        <stp>2</stp>
        <stp>603303.SH</stp>
        <stp>2020/9/2</stp>
        <tr r="P8" s="8"/>
      </tp>
      <tp>
        <v>18.973433350000001</v>
        <stp/>
        <stp>EM_S_VAL_PE_TTM</stp>
        <stp>2</stp>
        <stp>603303.SH</stp>
        <stp>2020/9/4</stp>
        <tr r="P10" s="8"/>
      </tp>
      <tp>
        <v>18.160286200000002</v>
        <stp/>
        <stp>EM_S_VAL_PE_TTM</stp>
        <stp>2</stp>
        <stp>603303.SH</stp>
        <stp>2020/9/7</stp>
        <tr r="P11" s="8"/>
      </tp>
      <tp>
        <v>17.726607730000001</v>
        <stp/>
        <stp>EM_S_VAL_PE_TTM</stp>
        <stp>2</stp>
        <stp>603303.SH</stp>
        <stp>2020/9/9</stp>
        <tr r="P13" s="8"/>
      </tp>
      <tp>
        <v>18.404230349999999</v>
        <stp/>
        <stp>EM_S_VAL_PE_TTM</stp>
        <stp>2</stp>
        <stp>603303.SH</stp>
        <stp>2020/9/8</stp>
        <tr r="P12" s="8"/>
      </tp>
      <tp>
        <v>9.1576417299999999</v>
        <stp/>
        <stp>EM_S_VAL_PE_TTM</stp>
        <stp>2</stp>
        <stp>600261.SH</stp>
        <stp>2021/8/2</stp>
        <tr r="BH229" s="8"/>
      </tp>
      <tp>
        <v>46.150449049999999</v>
        <stp/>
        <stp>EM_S_VAL_PE_TTM</stp>
        <stp>2</stp>
        <stp>603366.SH</stp>
        <stp>2020/9/4</stp>
        <tr r="AI10" s="8"/>
      </tp>
      <tp>
        <v>9.0578309200000007</v>
        <stp/>
        <stp>EM_S_VAL_PE_TTM</stp>
        <stp>2</stp>
        <stp>600261.SH</stp>
        <stp>2021/8/3</stp>
        <tr r="BH230" s="8"/>
      </tp>
      <tp>
        <v>34.04081051</v>
        <stp/>
        <stp>EM_S_VAL_PE_TTM</stp>
        <stp>2</stp>
        <stp>603868.SH</stp>
        <stp>2021/2/9</stp>
        <tr r="W115" s="8"/>
      </tp>
      <tp>
        <v>46.401266700000001</v>
        <stp/>
        <stp>EM_S_VAL_PE_TTM</stp>
        <stp>2</stp>
        <stp>603366.SH</stp>
        <stp>2020/9/7</stp>
        <tr r="AI11" s="8"/>
      </tp>
      <tp>
        <v>34.117291090000002</v>
        <stp/>
        <stp>EM_S_VAL_PE_TTM</stp>
        <stp>2</stp>
        <stp>603868.SH</stp>
        <stp>2021/2/8</stp>
        <tr r="W114" s="8"/>
      </tp>
      <tp>
        <v>8.9580201099999996</v>
        <stp/>
        <stp>EM_S_VAL_PE_TTM</stp>
        <stp>2</stp>
        <stp>600261.SH</stp>
        <stp>2021/8/6</stp>
        <tr r="BH233" s="8"/>
      </tp>
      <tp>
        <v>45.899631390000003</v>
        <stp/>
        <stp>EM_S_VAL_PE_TTM</stp>
        <stp>2</stp>
        <stp>603366.SH</stp>
        <stp>2020/9/1</stp>
        <tr r="AI7" s="8"/>
      </tp>
      <tp>
        <v>9.1077363299999998</v>
        <stp/>
        <stp>EM_S_VAL_PE_TTM</stp>
        <stp>2</stp>
        <stp>600261.SH</stp>
        <stp>2021/8/4</stp>
        <tr r="BH231" s="8"/>
      </tp>
      <tp>
        <v>46.401266700000001</v>
        <stp/>
        <stp>EM_S_VAL_PE_TTM</stp>
        <stp>2</stp>
        <stp>603366.SH</stp>
        <stp>2020/9/2</stp>
        <tr r="AI8" s="8"/>
      </tp>
      <tp>
        <v>9.1077363299999998</v>
        <stp/>
        <stp>EM_S_VAL_PE_TTM</stp>
        <stp>2</stp>
        <stp>600261.SH</stp>
        <stp>2021/8/5</stp>
        <tr r="BH232" s="8"/>
      </tp>
      <tp>
        <v>45.816025500000002</v>
        <stp/>
        <stp>EM_S_VAL_PE_TTM</stp>
        <stp>2</stp>
        <stp>603366.SH</stp>
        <stp>2020/9/3</stp>
        <tr r="AI9" s="8"/>
      </tp>
      <tp>
        <v>32.539010050000002</v>
        <stp/>
        <stp>EM_S_VAL_PE_TTM</stp>
        <stp>2</stp>
        <stp>603868.SH</stp>
        <stp>2021/2/3</stp>
        <tr r="W111" s="8"/>
      </tp>
      <tp>
        <v>33.220382479999998</v>
        <stp/>
        <stp>EM_S_VAL_PE_TTM</stp>
        <stp>2</stp>
        <stp>603868.SH</stp>
        <stp>2021/2/2</stp>
        <tr r="W110" s="8"/>
      </tp>
      <tp>
        <v>32.942271290000001</v>
        <stp/>
        <stp>EM_S_VAL_PE_TTM</stp>
        <stp>2</stp>
        <stp>603868.SH</stp>
        <stp>2021/2/1</stp>
        <tr r="W109" s="8"/>
      </tp>
      <tp>
        <v>9.0328782200000006</v>
        <stp/>
        <stp>EM_S_VAL_PE_TTM</stp>
        <stp>2</stp>
        <stp>600261.SH</stp>
        <stp>2021/8/9</stp>
        <tr r="BH234" s="8"/>
      </tp>
      <tp>
        <v>47.320931450000003</v>
        <stp/>
        <stp>EM_S_VAL_PE_TTM</stp>
        <stp>2</stp>
        <stp>603366.SH</stp>
        <stp>2020/9/8</stp>
        <tr r="AI12" s="8"/>
      </tp>
      <tp>
        <v>46.652084360000003</v>
        <stp/>
        <stp>EM_S_VAL_PE_TTM</stp>
        <stp>2</stp>
        <stp>603366.SH</stp>
        <stp>2020/9/9</stp>
        <tr r="AI13" s="8"/>
      </tp>
      <tp>
        <v>33.616690939999998</v>
        <stp/>
        <stp>EM_S_VAL_PE_TTM</stp>
        <stp>2</stp>
        <stp>603868.SH</stp>
        <stp>2021/2/5</stp>
        <tr r="W113" s="8"/>
      </tp>
      <tp>
        <v>32.879696269999997</v>
        <stp/>
        <stp>EM_S_VAL_PE_TTM</stp>
        <stp>2</stp>
        <stp>603868.SH</stp>
        <stp>2021/2/4</stp>
        <tr r="W112" s="8"/>
      </tp>
      <tp>
        <v>23.000461560000002</v>
        <stp/>
        <stp>EM_S_VAL_PE_TTM</stp>
        <stp>2</stp>
        <stp>603355.SH</stp>
        <stp>2020/9/7</stp>
        <tr r="AA11" s="8"/>
      </tp>
      <tp>
        <v>23.51106716</v>
        <stp/>
        <stp>EM_S_VAL_PE_TTM</stp>
        <stp>2</stp>
        <stp>603355.SH</stp>
        <stp>2020/9/4</stp>
        <tr r="AA10" s="8"/>
      </tp>
      <tp>
        <v>24.20734753</v>
        <stp/>
        <stp>EM_S_VAL_PE_TTM</stp>
        <stp>2</stp>
        <stp>603355.SH</stp>
        <stp>2020/9/3</stp>
        <tr r="AA9" s="8"/>
      </tp>
      <tp>
        <v>25.452915749999999</v>
        <stp/>
        <stp>EM_S_VAL_PE_TTM</stp>
        <stp>2</stp>
        <stp>603355.SH</stp>
        <stp>2020/9/2</stp>
        <tr r="AA8" s="8"/>
      </tp>
      <tp>
        <v>24.717953139999999</v>
        <stp/>
        <stp>EM_S_VAL_PE_TTM</stp>
        <stp>2</stp>
        <stp>603355.SH</stp>
        <stp>2020/9/1</stp>
        <tr r="AA7" s="8"/>
      </tp>
      <tp>
        <v>22.288708289999999</v>
        <stp/>
        <stp>EM_S_VAL_PE_TTM</stp>
        <stp>2</stp>
        <stp>603355.SH</stp>
        <stp>2020/9/9</stp>
        <tr r="AA13" s="8"/>
      </tp>
      <tp>
        <v>23.147454079999999</v>
        <stp/>
        <stp>EM_S_VAL_PE_TTM</stp>
        <stp>2</stp>
        <stp>603355.SH</stp>
        <stp>2020/9/8</stp>
        <tr r="AA12" s="8"/>
      </tp>
      <tp>
        <v>23.18162547</v>
        <stp/>
        <stp>EM_S_VAL_PE_TTM</stp>
        <stp>2</stp>
        <stp>002290.SZ</stp>
        <stp>2021/8/3</stp>
        <tr r="AY230" s="8"/>
      </tp>
      <tp>
        <v>22.940150209999999</v>
        <stp/>
        <stp>EM_S_VAL_PE_TTM</stp>
        <stp>2</stp>
        <stp>002290.SZ</stp>
        <stp>2021/8/2</stp>
        <tr r="AY229" s="8"/>
      </tp>
      <tp>
        <v>23.12125666</v>
        <stp/>
        <stp>EM_S_VAL_PE_TTM</stp>
        <stp>2</stp>
        <stp>002290.SZ</stp>
        <stp>2021/8/6</stp>
        <tr r="AY233" s="8"/>
      </tp>
      <tp>
        <v>22.547752899999999</v>
        <stp/>
        <stp>EM_S_VAL_PE_TTM</stp>
        <stp>2</stp>
        <stp>002290.SZ</stp>
        <stp>2021/8/5</stp>
        <tr r="AY232" s="8"/>
      </tp>
      <tp>
        <v>23.030703429999999</v>
        <stp/>
        <stp>EM_S_VAL_PE_TTM</stp>
        <stp>2</stp>
        <stp>002290.SZ</stp>
        <stp>2021/8/4</stp>
        <tr r="AY231" s="8"/>
      </tp>
      <tp>
        <v>23.151441070000001</v>
        <stp/>
        <stp>EM_S_VAL_PE_TTM</stp>
        <stp>2</stp>
        <stp>002290.SZ</stp>
        <stp>2021/8/9</stp>
        <tr r="AY234" s="8"/>
      </tp>
      <tp>
        <v>-68.325629899999996</v>
        <stp/>
        <stp>EM_S_VAL_PE_TTM</stp>
        <stp>2</stp>
        <stp>300247.SZ</stp>
        <stp>2021/8/4</stp>
        <tr r="AO231" s="8"/>
      </tp>
      <tp>
        <v>-66.035385320000003</v>
        <stp/>
        <stp>EM_S_VAL_PE_TTM</stp>
        <stp>2</stp>
        <stp>300247.SZ</stp>
        <stp>2021/8/5</stp>
        <tr r="AO232" s="8"/>
      </tp>
      <tp>
        <v>64.571702569999999</v>
        <stp/>
        <stp>EM_S_VAL_PE_TTM</stp>
        <stp>2</stp>
        <stp>300342.SZ</stp>
        <stp>2020/9/1</stp>
        <tr r="AF7" s="8"/>
      </tp>
      <tp>
        <v>-65.462824170000005</v>
        <stp/>
        <stp>EM_S_VAL_PE_TTM</stp>
        <stp>2</stp>
        <stp>300247.SZ</stp>
        <stp>2021/8/6</stp>
        <tr r="AO233" s="8"/>
      </tp>
      <tp>
        <v>66.174810660000006</v>
        <stp/>
        <stp>EM_S_VAL_PE_TTM</stp>
        <stp>2</stp>
        <stp>300342.SZ</stp>
        <stp>2020/9/2</stp>
        <tr r="AF8" s="8"/>
      </tp>
      <tp>
        <v>64.981799989999999</v>
        <stp/>
        <stp>EM_S_VAL_PE_TTM</stp>
        <stp>2</stp>
        <stp>300342.SZ</stp>
        <stp>2020/9/3</stp>
        <tr r="AF9" s="8"/>
      </tp>
      <tp>
        <v>66.174810660000006</v>
        <stp/>
        <stp>EM_S_VAL_PE_TTM</stp>
        <stp>2</stp>
        <stp>300342.SZ</stp>
        <stp>2020/9/4</stp>
        <tr r="AF10" s="8"/>
      </tp>
      <tp>
        <v>-62.981725879999999</v>
        <stp/>
        <stp>EM_S_VAL_PE_TTM</stp>
        <stp>2</stp>
        <stp>300247.SZ</stp>
        <stp>2021/8/2</stp>
        <tr r="AO229" s="8"/>
      </tp>
      <tp>
        <v>-63.935994460000003</v>
        <stp/>
        <stp>EM_S_VAL_PE_TTM</stp>
        <stp>2</stp>
        <stp>300247.SZ</stp>
        <stp>2021/8/3</stp>
        <tr r="AO230" s="8"/>
      </tp>
      <tp>
        <v>66.808597579999997</v>
        <stp/>
        <stp>EM_S_VAL_PE_TTM</stp>
        <stp>2</stp>
        <stp>300342.SZ</stp>
        <stp>2020/9/7</stp>
        <tr r="AF11" s="8"/>
      </tp>
      <tp>
        <v>66.995005489999997</v>
        <stp/>
        <stp>EM_S_VAL_PE_TTM</stp>
        <stp>2</stp>
        <stp>300342.SZ</stp>
        <stp>2020/9/8</stp>
        <tr r="AF12" s="8"/>
      </tp>
      <tp>
        <v>80.379093960000006</v>
        <stp/>
        <stp>EM_S_VAL_PE_TTM</stp>
        <stp>2</stp>
        <stp>300342.SZ</stp>
        <stp>2020/9/9</stp>
        <tr r="AF13" s="8"/>
      </tp>
      <tp>
        <v>-64.89026303</v>
        <stp/>
        <stp>EM_S_VAL_PE_TTM</stp>
        <stp>2</stp>
        <stp>300247.SZ</stp>
        <stp>2021/8/9</stp>
        <tr r="AO234" s="8"/>
      </tp>
      <tp>
        <v>-85.193500630000003</v>
        <stp/>
        <stp>EM_S_VAL_PE_TTM</stp>
        <stp>2</stp>
        <stp>002260.SZ</stp>
        <stp>2021/8/3</stp>
        <tr r="AZ230" s="8"/>
      </tp>
      <tp>
        <v>28.897176959999999</v>
        <stp/>
        <stp>EM_S_VAL_PE_TTM</stp>
        <stp>2</stp>
        <stp>002860.SZ</stp>
        <stp>2021/2/3</stp>
        <tr r="N111" s="8"/>
      </tp>
      <tp>
        <v>-85.193500630000003</v>
        <stp/>
        <stp>EM_S_VAL_PE_TTM</stp>
        <stp>2</stp>
        <stp>002260.SZ</stp>
        <stp>2021/8/2</stp>
        <tr r="AZ229" s="8"/>
      </tp>
      <tp>
        <v>29.102651389999998</v>
        <stp/>
        <stp>EM_S_VAL_PE_TTM</stp>
        <stp>2</stp>
        <stp>002860.SZ</stp>
        <stp>2021/2/2</stp>
        <tr r="N110" s="8"/>
      </tp>
      <tp>
        <v>28.411510119999999</v>
        <stp/>
        <stp>EM_S_VAL_PE_TTM</stp>
        <stp>2</stp>
        <stp>002860.SZ</stp>
        <stp>2021/2/1</stp>
        <tr r="N109" s="8"/>
      </tp>
      <tp>
        <v>-85.193500630000003</v>
        <stp/>
        <stp>EM_S_VAL_PE_TTM</stp>
        <stp>2</stp>
        <stp>002260.SZ</stp>
        <stp>2021/8/6</stp>
        <tr r="AZ233" s="8"/>
      </tp>
      <tp>
        <v>-85.193500630000003</v>
        <stp/>
        <stp>EM_S_VAL_PE_TTM</stp>
        <stp>2</stp>
        <stp>002260.SZ</stp>
        <stp>2021/8/5</stp>
        <tr r="AZ232" s="8"/>
      </tp>
      <tp>
        <v>28.056599739999999</v>
        <stp/>
        <stp>EM_S_VAL_PE_TTM</stp>
        <stp>2</stp>
        <stp>002860.SZ</stp>
        <stp>2021/2/5</stp>
        <tr r="N113" s="8"/>
      </tp>
      <tp>
        <v>-85.193500630000003</v>
        <stp/>
        <stp>EM_S_VAL_PE_TTM</stp>
        <stp>2</stp>
        <stp>002260.SZ</stp>
        <stp>2021/8/4</stp>
        <tr r="AZ231" s="8"/>
      </tp>
      <tp>
        <v>28.486228100000002</v>
        <stp/>
        <stp>EM_S_VAL_PE_TTM</stp>
        <stp>2</stp>
        <stp>002860.SZ</stp>
        <stp>2021/2/4</stp>
        <tr r="N112" s="8"/>
      </tp>
      <tp>
        <v>-85.193500630000003</v>
        <stp/>
        <stp>EM_S_VAL_PE_TTM</stp>
        <stp>2</stp>
        <stp>002260.SZ</stp>
        <stp>2021/8/9</stp>
        <tr r="AZ234" s="8"/>
      </tp>
      <tp>
        <v>29.476241269999999</v>
        <stp/>
        <stp>EM_S_VAL_PE_TTM</stp>
        <stp>2</stp>
        <stp>002860.SZ</stp>
        <stp>2021/2/9</stp>
        <tr r="N115" s="8"/>
      </tp>
      <tp>
        <v>29.233407849999999</v>
        <stp/>
        <stp>EM_S_VAL_PE_TTM</stp>
        <stp>2</stp>
        <stp>002860.SZ</stp>
        <stp>2021/2/8</stp>
        <tr r="N114" s="8"/>
      </tp>
      <tp>
        <v>28.729149369999998</v>
        <stp/>
        <stp>EM_S_VAL_PE_TTM</stp>
        <stp>2</stp>
        <stp>002959.SZ</stp>
        <stp>2021/3/8</stp>
        <tr r="I129" s="8"/>
      </tp>
      <tp>
        <v>27.462555770000002</v>
        <stp/>
        <stp>EM_S_VAL_PE_TTM</stp>
        <stp>2</stp>
        <stp>002959.SZ</stp>
        <stp>2021/3/9</stp>
        <tr r="I130" s="8"/>
      </tp>
      <tp>
        <v>30.929994229999998</v>
        <stp/>
        <stp>EM_S_VAL_PE_TTM</stp>
        <stp>2</stp>
        <stp>002959.SZ</stp>
        <stp>2021/3/2</stp>
        <tr r="I125" s="8"/>
      </tp>
      <tp>
        <v>31.007540779999999</v>
        <stp/>
        <stp>EM_S_VAL_PE_TTM</stp>
        <stp>2</stp>
        <stp>002959.SZ</stp>
        <stp>2021/3/3</stp>
        <tr r="I126" s="8"/>
      </tp>
      <tp>
        <v>30.944765010000001</v>
        <stp/>
        <stp>EM_S_VAL_PE_TTM</stp>
        <stp>2</stp>
        <stp>002959.SZ</stp>
        <stp>2021/3/1</stp>
        <tr r="I124" s="8"/>
      </tp>
      <tp>
        <v>30.021591820000001</v>
        <stp/>
        <stp>EM_S_VAL_PE_TTM</stp>
        <stp>2</stp>
        <stp>002959.SZ</stp>
        <stp>2021/3/4</stp>
        <tr r="I127" s="8"/>
      </tp>
      <tp>
        <v>30.172992229999998</v>
        <stp/>
        <stp>EM_S_VAL_PE_TTM</stp>
        <stp>2</stp>
        <stp>002959.SZ</stp>
        <stp>2021/3/5</stp>
        <tr r="I128" s="8"/>
      </tp>
      <tp>
        <v>77.10579113</v>
        <stp/>
        <stp>EM_S_VAL_PE_TTM</stp>
        <stp>2</stp>
        <stp>300272.SZ</stp>
        <stp>2021/8/3</stp>
        <tr r="AK230" s="8"/>
      </tp>
      <tp>
        <v>20.269059760000001</v>
        <stp/>
        <stp>EM_S_VAL_PE_TTM</stp>
        <stp>2</stp>
        <stp>002242.SZ</stp>
        <stp>2021/8/3</stp>
        <tr r="BA230" s="8"/>
      </tp>
      <tp>
        <v>77.332572870000007</v>
        <stp/>
        <stp>EM_S_VAL_PE_TTM</stp>
        <stp>2</stp>
        <stp>300272.SZ</stp>
        <stp>2021/8/2</stp>
        <tr r="AK229" s="8"/>
      </tp>
      <tp>
        <v>20.142969180000001</v>
        <stp/>
        <stp>EM_S_VAL_PE_TTM</stp>
        <stp>2</stp>
        <stp>002242.SZ</stp>
        <stp>2021/8/2</stp>
        <tr r="BA229" s="8"/>
      </tp>
      <tp>
        <v>73.930846790000004</v>
        <stp/>
        <stp>EM_S_VAL_PE_TTM</stp>
        <stp>2</stp>
        <stp>300272.SZ</stp>
        <stp>2021/8/5</stp>
        <tr r="AK232" s="8"/>
      </tp>
      <tp>
        <v>19.622845569999999</v>
        <stp/>
        <stp>EM_S_VAL_PE_TTM</stp>
        <stp>2</stp>
        <stp>002242.SZ</stp>
        <stp>2021/8/5</stp>
        <tr r="BA232" s="8"/>
      </tp>
      <tp>
        <v>78.806654170000002</v>
        <stp/>
        <stp>EM_S_VAL_PE_TTM</stp>
        <stp>2</stp>
        <stp>300272.SZ</stp>
        <stp>2021/8/4</stp>
        <tr r="AK231" s="8"/>
      </tp>
      <tp>
        <v>19.70165218</v>
        <stp/>
        <stp>EM_S_VAL_PE_TTM</stp>
        <stp>2</stp>
        <stp>002242.SZ</stp>
        <stp>2021/8/4</stp>
        <tr r="BA231" s="8"/>
      </tp>
      <tp>
        <v>72.456765489999995</v>
        <stp/>
        <stp>EM_S_VAL_PE_TTM</stp>
        <stp>2</stp>
        <stp>300272.SZ</stp>
        <stp>2021/8/6</stp>
        <tr r="AK233" s="8"/>
      </tp>
      <tp>
        <v>19.938071999999998</v>
        <stp/>
        <stp>EM_S_VAL_PE_TTM</stp>
        <stp>2</stp>
        <stp>002242.SZ</stp>
        <stp>2021/8/6</stp>
        <tr r="BA233" s="8"/>
      </tp>
      <tp>
        <v>73.81745592</v>
        <stp/>
        <stp>EM_S_VAL_PE_TTM</stp>
        <stp>2</stp>
        <stp>300272.SZ</stp>
        <stp>2021/8/9</stp>
        <tr r="AK234" s="8"/>
      </tp>
      <tp>
        <v>20.607928179999998</v>
        <stp/>
        <stp>EM_S_VAL_PE_TTM</stp>
        <stp>2</stp>
        <stp>002242.SZ</stp>
        <stp>2021/8/9</stp>
        <tr r="BA234" s="8"/>
      </tp>
      <tp>
        <v>21.938866050000001</v>
        <stp/>
        <stp>EM_S_VAL_PE_TTM</stp>
        <stp>2</stp>
        <stp>000333.SZ</stp>
        <stp>2020/9/1</stp>
        <tr r="AE7" s="8"/>
      </tp>
      <tp>
        <v>21.70326038</v>
        <stp/>
        <stp>EM_S_VAL_PE_TTM</stp>
        <stp>2</stp>
        <stp>000333.SZ</stp>
        <stp>2020/9/3</stp>
        <tr r="AE9" s="8"/>
      </tp>
      <tp>
        <v>21.70326038</v>
        <stp/>
        <stp>EM_S_VAL_PE_TTM</stp>
        <stp>2</stp>
        <stp>000333.SZ</stp>
        <stp>2020/9/2</stp>
        <tr r="AE8" s="8"/>
      </tp>
      <tp>
        <v>21.04846019</v>
        <stp/>
        <stp>EM_S_VAL_PE_TTM</stp>
        <stp>2</stp>
        <stp>000333.SZ</stp>
        <stp>2020/9/4</stp>
        <tr r="AE10" s="8"/>
      </tp>
      <tp>
        <v>20.408959079999999</v>
        <stp/>
        <stp>EM_S_VAL_PE_TTM</stp>
        <stp>2</stp>
        <stp>000333.SZ</stp>
        <stp>2020/9/7</stp>
        <tr r="AE11" s="8"/>
      </tp>
      <tp>
        <v>19.845953309999999</v>
        <stp/>
        <stp>EM_S_VAL_PE_TTM</stp>
        <stp>2</stp>
        <stp>000333.SZ</stp>
        <stp>2020/9/9</stp>
        <tr r="AE13" s="8"/>
      </tp>
      <tp>
        <v>20.464035729999999</v>
        <stp/>
        <stp>EM_S_VAL_PE_TTM</stp>
        <stp>2</stp>
        <stp>000333.SZ</stp>
        <stp>2020/9/8</stp>
        <tr r="AE12" s="8"/>
      </tp>
      <tp>
        <v>15.727802199999999</v>
        <stp/>
        <stp>EM_S_VAL_PE_TTM</stp>
        <stp>2</stp>
        <stp>000921.SZ</stp>
        <stp>2021/3/2</stp>
        <tr r="BI125" s="8"/>
      </tp>
      <tp>
        <v>61.067294140000001</v>
        <stp/>
        <stp>EM_S_VAL_PE_TTM</stp>
        <stp>2</stp>
        <stp>300217.SZ</stp>
        <stp>2021/8/4</stp>
        <tr r="AP231" s="8"/>
      </tp>
      <tp>
        <v>15.10622439</v>
        <stp/>
        <stp>EM_S_VAL_PE_TTM</stp>
        <stp>2</stp>
        <stp>000921.SZ</stp>
        <stp>2021/3/3</stp>
        <tr r="BI126" s="8"/>
      </tp>
      <tp>
        <v>62.528234189999999</v>
        <stp/>
        <stp>EM_S_VAL_PE_TTM</stp>
        <stp>2</stp>
        <stp>300217.SZ</stp>
        <stp>2021/8/5</stp>
        <tr r="AP232" s="8"/>
      </tp>
      <tp>
        <v>61.943858169999999</v>
        <stp/>
        <stp>EM_S_VAL_PE_TTM</stp>
        <stp>2</stp>
        <stp>300217.SZ</stp>
        <stp>2021/8/6</stp>
        <tr r="AP233" s="8"/>
      </tp>
      <tp>
        <v>14.296289659999999</v>
        <stp/>
        <stp>EM_S_VAL_PE_TTM</stp>
        <stp>2</stp>
        <stp>000921.SZ</stp>
        <stp>2021/3/1</stp>
        <tr r="BI124" s="8"/>
      </tp>
      <tp>
        <v>14.30570751</v>
        <stp/>
        <stp>EM_S_VAL_PE_TTM</stp>
        <stp>2</stp>
        <stp>000921.SZ</stp>
        <stp>2021/3/4</stp>
        <tr r="BI127" s="8"/>
      </tp>
      <tp>
        <v>61.067294140000001</v>
        <stp/>
        <stp>EM_S_VAL_PE_TTM</stp>
        <stp>2</stp>
        <stp>300217.SZ</stp>
        <stp>2021/8/2</stp>
        <tr r="AP229" s="8"/>
      </tp>
      <tp>
        <v>14.78601763</v>
        <stp/>
        <stp>EM_S_VAL_PE_TTM</stp>
        <stp>2</stp>
        <stp>000921.SZ</stp>
        <stp>2021/3/5</stp>
        <tr r="BI128" s="8"/>
      </tp>
      <tp>
        <v>58.875884069999998</v>
        <stp/>
        <stp>EM_S_VAL_PE_TTM</stp>
        <stp>2</stp>
        <stp>300217.SZ</stp>
        <stp>2021/8/3</stp>
        <tr r="AP230" s="8"/>
      </tp>
      <tp>
        <v>14.588242879999999</v>
        <stp/>
        <stp>EM_S_VAL_PE_TTM</stp>
        <stp>2</stp>
        <stp>000921.SZ</stp>
        <stp>2021/3/8</stp>
        <tr r="BI129" s="8"/>
      </tp>
      <tp>
        <v>14.07967921</v>
        <stp/>
        <stp>EM_S_VAL_PE_TTM</stp>
        <stp>2</stp>
        <stp>000921.SZ</stp>
        <stp>2021/3/9</stp>
        <tr r="BI130" s="8"/>
      </tp>
      <tp>
        <v>59.606354090000004</v>
        <stp/>
        <stp>EM_S_VAL_PE_TTM</stp>
        <stp>2</stp>
        <stp>300217.SZ</stp>
        <stp>2021/8/9</stp>
        <tr r="AP234" s="8"/>
      </tp>
      <tp>
        <v>49.666305110000003</v>
        <stp/>
        <stp>EM_S_VAL_PE_TTM</stp>
        <stp>2</stp>
        <stp>300824.SZ</stp>
        <stp>2021/2/5</stp>
        <tr r="F113" s="8"/>
      </tp>
      <tp>
        <v>50.551494560000002</v>
        <stp/>
        <stp>EM_S_VAL_PE_TTM</stp>
        <stp>2</stp>
        <stp>300824.SZ</stp>
        <stp>2021/2/4</stp>
        <tr r="F112" s="8"/>
      </tp>
      <tp>
        <v>51.915164779999998</v>
        <stp/>
        <stp>EM_S_VAL_PE_TTM</stp>
        <stp>2</stp>
        <stp>300824.SZ</stp>
        <stp>2021/2/3</stp>
        <tr r="F111" s="8"/>
      </tp>
      <tp>
        <v>54.953517740000002</v>
        <stp/>
        <stp>EM_S_VAL_PE_TTM</stp>
        <stp>2</stp>
        <stp>300824.SZ</stp>
        <stp>2021/2/2</stp>
        <tr r="F110" s="8"/>
      </tp>
      <tp>
        <v>55.527694680000003</v>
        <stp/>
        <stp>EM_S_VAL_PE_TTM</stp>
        <stp>2</stp>
        <stp>300824.SZ</stp>
        <stp>2021/2/1</stp>
        <tr r="F109" s="8"/>
      </tp>
      <tp>
        <v>50.431874360000002</v>
        <stp/>
        <stp>EM_S_VAL_PE_TTM</stp>
        <stp>2</stp>
        <stp>300824.SZ</stp>
        <stp>2021/2/9</stp>
        <tr r="F115" s="8"/>
      </tp>
      <tp>
        <v>48.015546409999999</v>
        <stp/>
        <stp>EM_S_VAL_PE_TTM</stp>
        <stp>2</stp>
        <stp>300824.SZ</stp>
        <stp>2021/2/8</stp>
        <tr r="F114" s="8"/>
      </tp>
      <tp>
        <v>74.625106099999996</v>
        <stp/>
        <stp>EM_S_VAL_PE_TTM</stp>
        <stp>2</stp>
        <stp>000801.SZ</stp>
        <stp>2021/2/2</stp>
        <tr r="BJ110" s="8"/>
      </tp>
      <tp>
        <v>72.056488310000006</v>
        <stp/>
        <stp>EM_S_VAL_PE_TTM</stp>
        <stp>2</stp>
        <stp>000801.SZ</stp>
        <stp>2021/2/3</stp>
        <tr r="BJ111" s="8"/>
      </tp>
      <tp>
        <v>74.760296510000003</v>
        <stp/>
        <stp>EM_S_VAL_PE_TTM</stp>
        <stp>2</stp>
        <stp>000801.SZ</stp>
        <stp>2021/2/1</stp>
        <tr r="BJ109" s="8"/>
      </tp>
      <tp>
        <v>70.299012989999994</v>
        <stp/>
        <stp>EM_S_VAL_PE_TTM</stp>
        <stp>2</stp>
        <stp>000801.SZ</stp>
        <stp>2021/2/4</stp>
        <tr r="BJ112" s="8"/>
      </tp>
      <tp>
        <v>70.028632169999995</v>
        <stp/>
        <stp>EM_S_VAL_PE_TTM</stp>
        <stp>2</stp>
        <stp>000801.SZ</stp>
        <stp>2021/2/5</stp>
        <tr r="BJ113" s="8"/>
      </tp>
      <tp>
        <v>70.569393809999994</v>
        <stp/>
        <stp>EM_S_VAL_PE_TTM</stp>
        <stp>2</stp>
        <stp>000801.SZ</stp>
        <stp>2021/2/8</stp>
        <tr r="BJ114" s="8"/>
      </tp>
      <tp>
        <v>73.002821179999998</v>
        <stp/>
        <stp>EM_S_VAL_PE_TTM</stp>
        <stp>2</stp>
        <stp>000801.SZ</stp>
        <stp>2021/2/9</stp>
        <tr r="BJ115" s="8"/>
      </tp>
      <tp>
        <v>-86.812837490000007</v>
        <stp/>
        <stp>EM_S_VAL_PE_TTM</stp>
        <stp>2</stp>
        <stp>002668.SZ</stp>
        <stp>2020/12/3</stp>
        <tr r="AJ68" s="8"/>
      </tp>
      <tp>
        <v>-88.154316210000005</v>
        <stp/>
        <stp>EM_S_VAL_PE_TTM</stp>
        <stp>2</stp>
        <stp>002668.SZ</stp>
        <stp>2020/12/2</stp>
        <tr r="AJ67" s="8"/>
      </tp>
      <tp>
        <v>-88.920875480000007</v>
        <stp/>
        <stp>EM_S_VAL_PE_TTM</stp>
        <stp>2</stp>
        <stp>002668.SZ</stp>
        <stp>2020/12/1</stp>
        <tr r="AJ66" s="8"/>
      </tp>
      <tp>
        <v>-85.279718939999995</v>
        <stp/>
        <stp>EM_S_VAL_PE_TTM</stp>
        <stp>2</stp>
        <stp>002668.SZ</stp>
        <stp>2020/12/7</stp>
        <tr r="AJ70" s="8"/>
      </tp>
      <tp>
        <v>-86.621197670000001</v>
        <stp/>
        <stp>EM_S_VAL_PE_TTM</stp>
        <stp>2</stp>
        <stp>002668.SZ</stp>
        <stp>2020/12/4</stp>
        <tr r="AJ69" s="8"/>
      </tp>
      <tp>
        <v>-86.621197670000001</v>
        <stp/>
        <stp>EM_S_VAL_PE_TTM</stp>
        <stp>2</stp>
        <stp>002668.SZ</stp>
        <stp>2020/12/9</stp>
        <tr r="AJ72" s="8"/>
      </tp>
      <tp>
        <v>-87.387756940000003</v>
        <stp/>
        <stp>EM_S_VAL_PE_TTM</stp>
        <stp>2</stp>
        <stp>002668.SZ</stp>
        <stp>2020/12/8</stp>
        <tr r="AJ71" s="8"/>
      </tp>
      <tp>
        <v>45.601062419999998</v>
        <stp/>
        <stp>EM_S_VAL_PE_TTM</stp>
        <stp>2</stp>
        <stp>002959.SZ</stp>
        <stp>2020/11/3</stp>
        <tr r="I46" s="8"/>
      </tp>
      <tp>
        <v>44.644655</v>
        <stp/>
        <stp>EM_S_VAL_PE_TTM</stp>
        <stp>2</stp>
        <stp>002959.SZ</stp>
        <stp>2020/11/2</stp>
        <tr r="I45" s="8"/>
      </tp>
      <tp>
        <v>44.349239580000003</v>
        <stp/>
        <stp>EM_S_VAL_PE_TTM</stp>
        <stp>2</stp>
        <stp>002959.SZ</stp>
        <stp>2020/11/6</stp>
        <tr r="I49" s="8"/>
      </tp>
      <tp>
        <v>45.054543889999998</v>
        <stp/>
        <stp>EM_S_VAL_PE_TTM</stp>
        <stp>2</stp>
        <stp>002959.SZ</stp>
        <stp>2020/11/5</stp>
        <tr r="I48" s="8"/>
      </tp>
      <tp>
        <v>44.925299649999999</v>
        <stp/>
        <stp>EM_S_VAL_PE_TTM</stp>
        <stp>2</stp>
        <stp>002959.SZ</stp>
        <stp>2020/11/4</stp>
        <tr r="I47" s="8"/>
      </tp>
      <tp>
        <v>45.39796432</v>
        <stp/>
        <stp>EM_S_VAL_PE_TTM</stp>
        <stp>2</stp>
        <stp>002959.SZ</stp>
        <stp>2020/11/9</stp>
        <tr r="I50" s="8"/>
      </tp>
      <tp>
        <v>91.914216800000005</v>
        <stp/>
        <stp>EM_S_VAL_PE_TTM</stp>
        <stp>2</stp>
        <stp>300475.SZ</stp>
        <stp>2020/10/9</stp>
        <tr r="Y29" s="8"/>
      </tp>
      <tp>
        <v>25.740065170000001</v>
        <stp/>
        <stp>EM_S_VAL_PE_TTM</stp>
        <stp>2</stp>
        <stp>002860.SZ</stp>
        <stp>2020/12/3</stp>
        <tr r="N68" s="8"/>
      </tp>
      <tp>
        <v>60.493759760000003</v>
        <stp/>
        <stp>EM_S_VAL_PE_TTM</stp>
        <stp>2</stp>
        <stp>002050.SZ</stp>
        <stp>2020/11/3</stp>
        <tr r="BC46" s="8"/>
      </tp>
      <tp>
        <v>37.916053380000001</v>
        <stp/>
        <stp>EM_S_VAL_PE_TTM</stp>
        <stp>2</stp>
        <stp>002260.SZ</stp>
        <stp>2020/12/3</stp>
        <tr r="AZ68" s="8"/>
      </tp>
      <tp>
        <v>146.83978128000001</v>
        <stp/>
        <stp>EM_S_VAL_PE_TTM</stp>
        <stp>2</stp>
        <stp>300650.SZ</stp>
        <stp>2020/12/1</stp>
        <tr r="M66" s="8"/>
      </tp>
      <tp>
        <v>25.796103039999998</v>
        <stp/>
        <stp>EM_S_VAL_PE_TTM</stp>
        <stp>2</stp>
        <stp>002860.SZ</stp>
        <stp>2020/12/2</stp>
        <tr r="N67" s="8"/>
      </tp>
      <tp>
        <v>60.641666260000001</v>
        <stp/>
        <stp>EM_S_VAL_PE_TTM</stp>
        <stp>2</stp>
        <stp>002050.SZ</stp>
        <stp>2020/11/2</stp>
        <tr r="BC45" s="8"/>
      </tp>
      <tp>
        <v>37.916053380000001</v>
        <stp/>
        <stp>EM_S_VAL_PE_TTM</stp>
        <stp>2</stp>
        <stp>002260.SZ</stp>
        <stp>2020/12/2</stp>
        <tr r="AZ67" s="8"/>
      </tp>
      <tp>
        <v>25.92685809</v>
        <stp/>
        <stp>EM_S_VAL_PE_TTM</stp>
        <stp>2</stp>
        <stp>002860.SZ</stp>
        <stp>2020/12/1</stp>
        <tr r="N66" s="8"/>
      </tp>
      <tp>
        <v>37.916053380000001</v>
        <stp/>
        <stp>EM_S_VAL_PE_TTM</stp>
        <stp>2</stp>
        <stp>002260.SZ</stp>
        <stp>2020/12/1</stp>
        <tr r="AZ66" s="8"/>
      </tp>
      <tp>
        <v>146.62707276</v>
        <stp/>
        <stp>EM_S_VAL_PE_TTM</stp>
        <stp>2</stp>
        <stp>300650.SZ</stp>
        <stp>2020/12/3</stp>
        <tr r="M68" s="8"/>
      </tp>
      <tp>
        <v>146.91068412000001</v>
        <stp/>
        <stp>EM_S_VAL_PE_TTM</stp>
        <stp>2</stp>
        <stp>300650.SZ</stp>
        <stp>2020/12/2</stp>
        <tr r="M67" s="8"/>
      </tp>
      <tp>
        <v>25.49723436</v>
        <stp/>
        <stp>EM_S_VAL_PE_TTM</stp>
        <stp>2</stp>
        <stp>002860.SZ</stp>
        <stp>2020/12/7</stp>
        <tr r="N70" s="8"/>
      </tp>
      <tp>
        <v>37.916053380000001</v>
        <stp/>
        <stp>EM_S_VAL_PE_TTM</stp>
        <stp>2</stp>
        <stp>002260.SZ</stp>
        <stp>2020/12/7</stp>
        <tr r="AZ70" s="8"/>
      </tp>
      <tp>
        <v>64.092817999999994</v>
        <stp/>
        <stp>EM_S_VAL_PE_TTM</stp>
        <stp>2</stp>
        <stp>002050.SZ</stp>
        <stp>2020/11/6</stp>
        <tr r="BC49" s="8"/>
      </tp>
      <tp>
        <v>161.23305776000001</v>
        <stp/>
        <stp>EM_S_VAL_PE_TTM</stp>
        <stp>2</stp>
        <stp>300650.SZ</stp>
        <stp>2020/12/4</stp>
        <tr r="M69" s="8"/>
      </tp>
      <tp>
        <v>66.015602540000003</v>
        <stp/>
        <stp>EM_S_VAL_PE_TTM</stp>
        <stp>2</stp>
        <stp>002050.SZ</stp>
        <stp>2020/11/5</stp>
        <tr r="BC48" s="8"/>
      </tp>
      <tp>
        <v>163.07653160000001</v>
        <stp/>
        <stp>EM_S_VAL_PE_TTM</stp>
        <stp>2</stp>
        <stp>300650.SZ</stp>
        <stp>2020/12/7</stp>
        <tr r="M70" s="8"/>
      </tp>
      <tp>
        <v>25.665348000000002</v>
        <stp/>
        <stp>EM_S_VAL_PE_TTM</stp>
        <stp>2</stp>
        <stp>002860.SZ</stp>
        <stp>2020/12/4</stp>
        <tr r="N69" s="8"/>
      </tp>
      <tp>
        <v>64.709095099999999</v>
        <stp/>
        <stp>EM_S_VAL_PE_TTM</stp>
        <stp>2</stp>
        <stp>002050.SZ</stp>
        <stp>2020/11/4</stp>
        <tr r="BC47" s="8"/>
      </tp>
      <tp>
        <v>37.916053380000001</v>
        <stp/>
        <stp>EM_S_VAL_PE_TTM</stp>
        <stp>2</stp>
        <stp>002260.SZ</stp>
        <stp>2020/12/4</stp>
        <tr r="AZ69" s="8"/>
      </tp>
      <tp>
        <v>160.9494464</v>
        <stp/>
        <stp>EM_S_VAL_PE_TTM</stp>
        <stp>2</stp>
        <stp>300650.SZ</stp>
        <stp>2020/12/9</stp>
        <tr r="M72" s="8"/>
      </tp>
      <tp>
        <v>164.06917136000001</v>
        <stp/>
        <stp>EM_S_VAL_PE_TTM</stp>
        <stp>2</stp>
        <stp>300650.SZ</stp>
        <stp>2020/12/8</stp>
        <tr r="M71" s="8"/>
      </tp>
      <tp>
        <v>25.273082850000002</v>
        <stp/>
        <stp>EM_S_VAL_PE_TTM</stp>
        <stp>2</stp>
        <stp>002860.SZ</stp>
        <stp>2020/12/9</stp>
        <tr r="N72" s="8"/>
      </tp>
      <tp>
        <v>66.064904709999993</v>
        <stp/>
        <stp>EM_S_VAL_PE_TTM</stp>
        <stp>2</stp>
        <stp>002050.SZ</stp>
        <stp>2020/11/9</stp>
        <tr r="BC50" s="8"/>
      </tp>
      <tp>
        <v>37.916053380000001</v>
        <stp/>
        <stp>EM_S_VAL_PE_TTM</stp>
        <stp>2</stp>
        <stp>002260.SZ</stp>
        <stp>2020/12/9</stp>
        <tr r="AZ72" s="8"/>
      </tp>
      <tp>
        <v>25.49723436</v>
        <stp/>
        <stp>EM_S_VAL_PE_TTM</stp>
        <stp>2</stp>
        <stp>002860.SZ</stp>
        <stp>2020/12/8</stp>
        <tr r="N71" s="8"/>
      </tp>
      <tp>
        <v>37.916053380000001</v>
        <stp/>
        <stp>EM_S_VAL_PE_TTM</stp>
        <stp>2</stp>
        <stp>002260.SZ</stp>
        <stp>2020/12/8</stp>
        <tr r="AZ71" s="8"/>
      </tp>
      <tp>
        <v>22.184990429999999</v>
        <stp/>
        <stp>EM_S_VAL_PE_TTM</stp>
        <stp>2</stp>
        <stp>000651.SZ</stp>
        <stp>2020/11/3</stp>
        <tr r="BL46" s="8"/>
      </tp>
      <tp>
        <v>22.244120840000001</v>
        <stp/>
        <stp>EM_S_VAL_PE_TTM</stp>
        <stp>2</stp>
        <stp>000651.SZ</stp>
        <stp>2020/11/2</stp>
        <tr r="BL45" s="8"/>
      </tp>
      <tp>
        <v>23.208685639999999</v>
        <stp/>
        <stp>EM_S_VAL_PE_TTM</stp>
        <stp>2</stp>
        <stp>000651.SZ</stp>
        <stp>2020/11/5</stp>
        <tr r="BL48" s="8"/>
      </tp>
      <tp>
        <v>22.979555300000001</v>
        <stp/>
        <stp>EM_S_VAL_PE_TTM</stp>
        <stp>2</stp>
        <stp>000651.SZ</stp>
        <stp>2020/11/4</stp>
        <tr r="BL47" s="8"/>
      </tp>
      <tp>
        <v>24.53172855</v>
        <stp/>
        <stp>EM_S_VAL_PE_TTM</stp>
        <stp>2</stp>
        <stp>000651.SZ</stp>
        <stp>2020/11/6</stp>
        <tr r="BL49" s="8"/>
      </tp>
      <tp>
        <v>27.646267219999999</v>
        <stp/>
        <stp>EM_S_VAL_PE_TTM</stp>
        <stp>2</stp>
        <stp>000541.SZ</stp>
        <stp>2020/10/9</stp>
        <tr r="BO29" s="8"/>
      </tp>
      <tp>
        <v>24.964119669999999</v>
        <stp/>
        <stp>EM_S_VAL_PE_TTM</stp>
        <stp>2</stp>
        <stp>000651.SZ</stp>
        <stp>2020/11/9</stp>
        <tr r="BL50" s="8"/>
      </tp>
      <tp>
        <v>37.908667469999997</v>
        <stp/>
        <stp>EM_S_VAL_PE_TTM</stp>
        <stp>2</stp>
        <stp>300272.SZ</stp>
        <stp>2020/10/9</stp>
        <tr r="AK29" s="8"/>
      </tp>
      <tp>
        <v>39.043740219999997</v>
        <stp/>
        <stp>EM_S_VAL_PE_TTM</stp>
        <stp>2</stp>
        <stp>002242.SZ</stp>
        <stp>2020/10/9</stp>
        <tr r="BA29" s="8"/>
      </tp>
      <tp>
        <v>11.01976891</v>
        <stp/>
        <stp>EM_S_VAL_PE_TTM</stp>
        <stp>2</stp>
        <stp>002543.SZ</stp>
        <stp>2020/10/9</stp>
        <tr r="AQ29" s="8"/>
      </tp>
      <tp>
        <v>-15.390396369999999</v>
        <stp/>
        <stp>EM_S_VAL_PE_TTM</stp>
        <stp>2</stp>
        <stp>600983.SH</stp>
        <stp>2021/4/1</stp>
        <tr r="BF147" s="8"/>
      </tp>
      <tp>
        <v>-16.93360685</v>
        <stp/>
        <stp>EM_S_VAL_PE_TTM</stp>
        <stp>2</stp>
        <stp>600983.SH</stp>
        <stp>2021/4/2</stp>
        <tr r="BF148" s="8"/>
      </tp>
      <tp>
        <v>-18.622796690000001</v>
        <stp/>
        <stp>EM_S_VAL_PE_TTM</stp>
        <stp>2</stp>
        <stp>600983.SH</stp>
        <stp>2021/4/6</stp>
        <tr r="BF149" s="8"/>
      </tp>
      <tp>
        <v>-20.457965909999999</v>
        <stp/>
        <stp>EM_S_VAL_PE_TTM</stp>
        <stp>2</stp>
        <stp>600983.SH</stp>
        <stp>2021/4/7</stp>
        <tr r="BF150" s="8"/>
      </tp>
      <tp>
        <v>-18.414254740000001</v>
        <stp/>
        <stp>EM_S_VAL_PE_TTM</stp>
        <stp>2</stp>
        <stp>600983.SH</stp>
        <stp>2021/4/8</stp>
        <tr r="BF151" s="8"/>
      </tp>
      <tp>
        <v>-18.56023411</v>
        <stp/>
        <stp>EM_S_VAL_PE_TTM</stp>
        <stp>2</stp>
        <stp>600983.SH</stp>
        <stp>2021/4/9</stp>
        <tr r="BF152" s="8"/>
      </tp>
      <tp>
        <v>28.17494615</v>
        <stp/>
        <stp>EM_S_VAL_PE_TTM</stp>
        <stp>2</stp>
        <stp>600839.SH</stp>
        <stp>2021/5/6</stp>
        <tr r="BN168" s="8"/>
      </tp>
      <tp>
        <v>28.395926119999999</v>
        <stp/>
        <stp>EM_S_VAL_PE_TTM</stp>
        <stp>2</stp>
        <stp>600839.SH</stp>
        <stp>2021/5/7</stp>
        <tr r="BN169" s="8"/>
      </tp>
      <tp>
        <v>19.637576549999999</v>
        <stp/>
        <stp>EM_S_VAL_PE_TTM</stp>
        <stp>2</stp>
        <stp>603515.SH</stp>
        <stp>2021/8/6</stp>
        <tr r="V233" s="8"/>
      </tp>
      <tp>
        <v>20.44679533</v>
        <stp/>
        <stp>EM_S_VAL_PE_TTM</stp>
        <stp>2</stp>
        <stp>603515.SH</stp>
        <stp>2021/8/4</stp>
        <tr r="V231" s="8"/>
      </tp>
      <tp>
        <v>20.15836092</v>
        <stp/>
        <stp>EM_S_VAL_PE_TTM</stp>
        <stp>2</stp>
        <stp>603515.SH</stp>
        <stp>2021/8/5</stp>
        <tr r="V232" s="8"/>
      </tp>
      <tp>
        <v>20.030167840000001</v>
        <stp/>
        <stp>EM_S_VAL_PE_TTM</stp>
        <stp>2</stp>
        <stp>603515.SH</stp>
        <stp>2021/8/2</stp>
        <tr r="V229" s="8"/>
      </tp>
      <tp>
        <v>20.67914528</v>
        <stp/>
        <stp>EM_S_VAL_PE_TTM</stp>
        <stp>2</stp>
        <stp>603515.SH</stp>
        <stp>2021/8/3</stp>
        <tr r="V230" s="8"/>
      </tp>
      <tp>
        <v>19.829866169999999</v>
        <stp/>
        <stp>EM_S_VAL_PE_TTM</stp>
        <stp>2</stp>
        <stp>603515.SH</stp>
        <stp>2021/8/9</stp>
        <tr r="V234" s="8"/>
      </tp>
      <tp>
        <v>19.45318498</v>
        <stp/>
        <stp>EM_S_VAL_PE_TTM</stp>
        <stp>2</stp>
        <stp>603578.SH</stp>
        <stp>2021/8/9</stp>
        <tr r="R234" s="8"/>
      </tp>
      <tp>
        <v>19.33833353</v>
        <stp/>
        <stp>EM_S_VAL_PE_TTM</stp>
        <stp>2</stp>
        <stp>603579.SH</stp>
        <stp>2021/8/9</stp>
        <tr r="T234" s="8"/>
      </tp>
      <tp>
        <v>18.81309448</v>
        <stp/>
        <stp>EM_S_VAL_PE_TTM</stp>
        <stp>2</stp>
        <stp>603578.SH</stp>
        <stp>2021/8/3</stp>
        <tr r="R230" s="8"/>
      </tp>
      <tp>
        <v>19.217657509999999</v>
        <stp/>
        <stp>EM_S_VAL_PE_TTM</stp>
        <stp>2</stp>
        <stp>603579.SH</stp>
        <stp>2021/8/2</stp>
        <tr r="T229" s="8"/>
      </tp>
      <tp>
        <v>18.89658455</v>
        <stp/>
        <stp>EM_S_VAL_PE_TTM</stp>
        <stp>2</stp>
        <stp>603578.SH</stp>
        <stp>2021/8/2</stp>
        <tr r="R229" s="8"/>
      </tp>
      <tp>
        <v>19.646057410000001</v>
        <stp/>
        <stp>EM_S_VAL_PE_TTM</stp>
        <stp>2</stp>
        <stp>603579.SH</stp>
        <stp>2021/8/3</stp>
        <tr r="T230" s="8"/>
      </tp>
      <tp>
        <v>18.801325210000002</v>
        <stp/>
        <stp>EM_S_VAL_PE_TTM</stp>
        <stp>2</stp>
        <stp>603579.SH</stp>
        <stp>2021/8/6</stp>
        <tr r="T233" s="8"/>
      </tp>
      <tp>
        <v>19.202714780000001</v>
        <stp/>
        <stp>EM_S_VAL_PE_TTM</stp>
        <stp>2</stp>
        <stp>603578.SH</stp>
        <stp>2021/8/6</stp>
        <tr r="R233" s="8"/>
      </tp>
      <tp>
        <v>19.216629789999999</v>
        <stp/>
        <stp>EM_S_VAL_PE_TTM</stp>
        <stp>2</stp>
        <stp>603578.SH</stp>
        <stp>2021/8/5</stp>
        <tr r="R232" s="8"/>
      </tp>
      <tp>
        <v>19.658125009999999</v>
        <stp/>
        <stp>EM_S_VAL_PE_TTM</stp>
        <stp>2</stp>
        <stp>603579.SH</stp>
        <stp>2021/8/4</stp>
        <tr r="T231" s="8"/>
      </tp>
      <tp>
        <v>18.980074609999999</v>
        <stp/>
        <stp>EM_S_VAL_PE_TTM</stp>
        <stp>2</stp>
        <stp>603578.SH</stp>
        <stp>2021/8/4</stp>
        <tr r="R231" s="8"/>
      </tp>
      <tp>
        <v>18.98837305</v>
        <stp/>
        <stp>EM_S_VAL_PE_TTM</stp>
        <stp>2</stp>
        <stp>603579.SH</stp>
        <stp>2021/8/5</stp>
        <tr r="T232" s="8"/>
      </tp>
      <tp>
        <v>28.875094430000001</v>
        <stp/>
        <stp>EM_S_VAL_PE_TTM</stp>
        <stp>2</stp>
        <stp>603868.SH</stp>
        <stp>2021/5/7</stp>
        <tr r="W169" s="8"/>
      </tp>
      <tp>
        <v>29.219476289999999</v>
        <stp/>
        <stp>EM_S_VAL_PE_TTM</stp>
        <stp>2</stp>
        <stp>603868.SH</stp>
        <stp>2021/5/6</stp>
        <tr r="W168" s="8"/>
      </tp>
      <tp>
        <v>16.909046029999999</v>
        <stp/>
        <stp>EM_S_VAL_PE_TTM</stp>
        <stp>2</stp>
        <stp>603551.SH</stp>
        <stp>2021/8/2</stp>
        <tr r="H229" s="8"/>
      </tp>
      <tp>
        <v>17.376949020000001</v>
        <stp/>
        <stp>EM_S_VAL_PE_TTM</stp>
        <stp>2</stp>
        <stp>603551.SH</stp>
        <stp>2021/8/3</stp>
        <tr r="H230" s="8"/>
      </tp>
      <tp>
        <v>16.747700170000002</v>
        <stp/>
        <stp>EM_S_VAL_PE_TTM</stp>
        <stp>2</stp>
        <stp>603551.SH</stp>
        <stp>2021/8/6</stp>
        <tr r="H233" s="8"/>
      </tp>
      <tp>
        <v>17.312410669999998</v>
        <stp/>
        <stp>EM_S_VAL_PE_TTM</stp>
        <stp>2</stp>
        <stp>603551.SH</stp>
        <stp>2021/8/4</stp>
        <tr r="H231" s="8"/>
      </tp>
      <tp>
        <v>17.183333990000001</v>
        <stp/>
        <stp>EM_S_VAL_PE_TTM</stp>
        <stp>2</stp>
        <stp>603551.SH</stp>
        <stp>2021/8/5</stp>
        <tr r="H232" s="8"/>
      </tp>
      <tp>
        <v>18.07073621</v>
        <stp/>
        <stp>EM_S_VAL_PE_TTM</stp>
        <stp>2</stp>
        <stp>603551.SH</stp>
        <stp>2021/8/9</stp>
        <tr r="H234" s="8"/>
      </tp>
      <tp>
        <v>55.411095699999997</v>
        <stp/>
        <stp>EM_S_VAL_PE_TTM</stp>
        <stp>2</stp>
        <stp>300582.SZ</stp>
        <stp>2021/8/3</stp>
        <tr r="U230" s="8"/>
      </tp>
      <tp>
        <v>57.345363929999998</v>
        <stp/>
        <stp>EM_S_VAL_PE_TTM</stp>
        <stp>2</stp>
        <stp>300582.SZ</stp>
        <stp>2021/8/2</stp>
        <tr r="U229" s="8"/>
      </tp>
      <tp>
        <v>54.923465059999998</v>
        <stp/>
        <stp>EM_S_VAL_PE_TTM</stp>
        <stp>2</stp>
        <stp>300582.SZ</stp>
        <stp>2021/8/5</stp>
        <tr r="U232" s="8"/>
      </tp>
      <tp>
        <v>58.401896989999997</v>
        <stp/>
        <stp>EM_S_VAL_PE_TTM</stp>
        <stp>2</stp>
        <stp>300582.SZ</stp>
        <stp>2021/8/4</stp>
        <tr r="U231" s="8"/>
      </tp>
      <tp>
        <v>52.257750860000002</v>
        <stp/>
        <stp>EM_S_VAL_PE_TTM</stp>
        <stp>2</stp>
        <stp>300582.SZ</stp>
        <stp>2021/8/6</stp>
        <tr r="U233" s="8"/>
      </tp>
      <tp>
        <v>52.582837959999999</v>
        <stp/>
        <stp>EM_S_VAL_PE_TTM</stp>
        <stp>2</stp>
        <stp>300582.SZ</stp>
        <stp>2021/8/9</stp>
        <tr r="U234" s="8"/>
      </tp>
      <tp>
        <v>-9.5661965200000001</v>
        <stp/>
        <stp>EM_S_VAL_PE_TTM</stp>
        <stp>2</stp>
        <stp>002473.SZ</stp>
        <stp>2020/9/1</stp>
        <tr r="AT7" s="8"/>
      </tp>
      <tp>
        <v>-9.5393628699999997</v>
        <stp/>
        <stp>EM_S_VAL_PE_TTM</stp>
        <stp>2</stp>
        <stp>002473.SZ</stp>
        <stp>2020/9/3</stp>
        <tr r="AT9" s="8"/>
      </tp>
      <tp>
        <v>-9.5930301700000005</v>
        <stp/>
        <stp>EM_S_VAL_PE_TTM</stp>
        <stp>2</stp>
        <stp>002473.SZ</stp>
        <stp>2020/9/2</stp>
        <tr r="AT8" s="8"/>
      </tp>
      <tp>
        <v>-9.4991123999999996</v>
        <stp/>
        <stp>EM_S_VAL_PE_TTM</stp>
        <stp>2</stp>
        <stp>002473.SZ</stp>
        <stp>2020/9/4</stp>
        <tr r="AT10" s="8"/>
      </tp>
      <tp>
        <v>-9.3917777900000008</v>
        <stp/>
        <stp>EM_S_VAL_PE_TTM</stp>
        <stp>2</stp>
        <stp>002473.SZ</stp>
        <stp>2020/9/7</stp>
        <tr r="AT11" s="8"/>
      </tp>
      <tp>
        <v>-9.1234412900000006</v>
        <stp/>
        <stp>EM_S_VAL_PE_TTM</stp>
        <stp>2</stp>
        <stp>002473.SZ</stp>
        <stp>2020/9/9</stp>
        <tr r="AT13" s="8"/>
      </tp>
      <tp>
        <v>-9.33811049</v>
        <stp/>
        <stp>EM_S_VAL_PE_TTM</stp>
        <stp>2</stp>
        <stp>002473.SZ</stp>
        <stp>2020/9/8</stp>
        <tr r="AT12" s="8"/>
      </tp>
      <tp>
        <v>24.70411404</v>
        <stp/>
        <stp>EM_S_VAL_PE_TTM</stp>
        <stp>2</stp>
        <stp>002860.SZ</stp>
        <stp>2021/5/7</stp>
        <tr r="N169" s="8"/>
      </tp>
      <tp>
        <v>24.55301854</v>
        <stp/>
        <stp>EM_S_VAL_PE_TTM</stp>
        <stp>2</stp>
        <stp>002860.SZ</stp>
        <stp>2021/5/6</stp>
        <tr r="N168" s="8"/>
      </tp>
      <tp>
        <v>30.57549573</v>
        <stp/>
        <stp>EM_S_VAL_PE_TTM</stp>
        <stp>2</stp>
        <stp>002959.SZ</stp>
        <stp>2021/4/8</stp>
        <tr r="I151" s="8"/>
      </tp>
      <tp>
        <v>29.984664899999999</v>
        <stp/>
        <stp>EM_S_VAL_PE_TTM</stp>
        <stp>2</stp>
        <stp>002959.SZ</stp>
        <stp>2021/4/9</stp>
        <tr r="I152" s="8"/>
      </tp>
      <tp>
        <v>31.070316559999998</v>
        <stp/>
        <stp>EM_S_VAL_PE_TTM</stp>
        <stp>2</stp>
        <stp>002959.SZ</stp>
        <stp>2021/4/2</stp>
        <tr r="I148" s="8"/>
      </tp>
      <tp>
        <v>31.616835080000001</v>
        <stp/>
        <stp>EM_S_VAL_PE_TTM</stp>
        <stp>2</stp>
        <stp>002959.SZ</stp>
        <stp>2021/4/1</stp>
        <tr r="I147" s="8"/>
      </tp>
      <tp>
        <v>30.723203439999999</v>
        <stp/>
        <stp>EM_S_VAL_PE_TTM</stp>
        <stp>2</stp>
        <stp>002959.SZ</stp>
        <stp>2021/4/6</stp>
        <tr r="I149" s="8"/>
      </tp>
      <tp>
        <v>30.590266499999998</v>
        <stp/>
        <stp>EM_S_VAL_PE_TTM</stp>
        <stp>2</stp>
        <stp>002959.SZ</stp>
        <stp>2021/4/7</stp>
        <tr r="I150" s="8"/>
      </tp>
      <tp>
        <v>24.924358290000001</v>
        <stp/>
        <stp>EM_S_VAL_PE_TTM</stp>
        <stp>2</stp>
        <stp>000541.SZ</stp>
        <stp>2021/8/2</stp>
        <tr r="BO229" s="8"/>
      </tp>
      <tp>
        <v>81.23571484</v>
        <stp/>
        <stp>EM_S_VAL_PE_TTM</stp>
        <stp>2</stp>
        <stp>300475.SZ</stp>
        <stp>2020/9/7</stp>
        <tr r="Y11" s="8"/>
      </tp>
      <tp>
        <v>24.79632221</v>
        <stp/>
        <stp>EM_S_VAL_PE_TTM</stp>
        <stp>2</stp>
        <stp>000541.SZ</stp>
        <stp>2021/8/3</stp>
        <tr r="BO230" s="8"/>
      </tp>
      <tp>
        <v>7.9054517200000003</v>
        <stp/>
        <stp>EM_S_VAL_PE_TTM</stp>
        <stp>2</stp>
        <stp>002543.SZ</stp>
        <stp>2021/8/2</stp>
        <tr r="AQ229" s="8"/>
      </tp>
      <tp>
        <v>82.738615120000006</v>
        <stp/>
        <stp>EM_S_VAL_PE_TTM</stp>
        <stp>2</stp>
        <stp>300475.SZ</stp>
        <stp>2020/9/4</stp>
        <tr r="Y10" s="8"/>
      </tp>
      <tp>
        <v>7.9171116799999997</v>
        <stp/>
        <stp>EM_S_VAL_PE_TTM</stp>
        <stp>2</stp>
        <stp>002543.SZ</stp>
        <stp>2021/8/3</stp>
        <tr r="AQ230" s="8"/>
      </tp>
      <tp>
        <v>26.332755250000002</v>
        <stp/>
        <stp>EM_S_VAL_PE_TTM</stp>
        <stp>2</stp>
        <stp>000541.SZ</stp>
        <stp>2021/8/6</stp>
        <tr r="BO233" s="8"/>
      </tp>
      <tp>
        <v>80.602914729999995</v>
        <stp/>
        <stp>EM_S_VAL_PE_TTM</stp>
        <stp>2</stp>
        <stp>300475.SZ</stp>
        <stp>2020/9/3</stp>
        <tr r="Y9" s="8"/>
      </tp>
      <tp>
        <v>7.9171116799999997</v>
        <stp/>
        <stp>EM_S_VAL_PE_TTM</stp>
        <stp>2</stp>
        <stp>002543.SZ</stp>
        <stp>2021/8/4</stp>
        <tr r="AQ231" s="8"/>
      </tp>
      <tp>
        <v>83.055015179999998</v>
        <stp/>
        <stp>EM_S_VAL_PE_TTM</stp>
        <stp>2</stp>
        <stp>300475.SZ</stp>
        <stp>2020/9/2</stp>
        <tr r="Y8" s="8"/>
      </tp>
      <tp>
        <v>7.8471519299999999</v>
        <stp/>
        <stp>EM_S_VAL_PE_TTM</stp>
        <stp>2</stp>
        <stp>002543.SZ</stp>
        <stp>2021/8/5</stp>
        <tr r="AQ232" s="8"/>
      </tp>
      <tp>
        <v>25.095073079999999</v>
        <stp/>
        <stp>EM_S_VAL_PE_TTM</stp>
        <stp>2</stp>
        <stp>000541.SZ</stp>
        <stp>2021/8/4</stp>
        <tr r="BO231" s="8"/>
      </tp>
      <tp>
        <v>79.891014600000005</v>
        <stp/>
        <stp>EM_S_VAL_PE_TTM</stp>
        <stp>2</stp>
        <stp>300475.SZ</stp>
        <stp>2020/9/1</stp>
        <tr r="Y7" s="8"/>
      </tp>
      <tp>
        <v>7.8588118900000001</v>
        <stp/>
        <stp>EM_S_VAL_PE_TTM</stp>
        <stp>2</stp>
        <stp>002543.SZ</stp>
        <stp>2021/8/6</stp>
        <tr r="AQ233" s="8"/>
      </tp>
      <tp>
        <v>25.43650264</v>
        <stp/>
        <stp>EM_S_VAL_PE_TTM</stp>
        <stp>2</stp>
        <stp>000541.SZ</stp>
        <stp>2021/8/5</stp>
        <tr r="BO232" s="8"/>
      </tp>
      <tp>
        <v>7.1024985000000003</v>
        <stp/>
        <stp>EM_S_VAL_PE_TTM</stp>
        <stp>2</stp>
        <stp>002543.SZ</stp>
        <stp>2021/8/9</stp>
        <tr r="AQ234" s="8"/>
      </tp>
      <tp>
        <v>25.99132569</v>
        <stp/>
        <stp>EM_S_VAL_PE_TTM</stp>
        <stp>2</stp>
        <stp>000541.SZ</stp>
        <stp>2021/8/9</stp>
        <tr r="BO234" s="8"/>
      </tp>
      <tp>
        <v>100.61521839</v>
        <stp/>
        <stp>EM_S_VAL_PE_TTM</stp>
        <stp>2</stp>
        <stp>300475.SZ</stp>
        <stp>2020/9/9</stp>
        <tr r="Y13" s="8"/>
      </tp>
      <tp>
        <v>83.846015320000006</v>
        <stp/>
        <stp>EM_S_VAL_PE_TTM</stp>
        <stp>2</stp>
        <stp>300475.SZ</stp>
        <stp>2020/9/8</stp>
        <tr r="Y12" s="8"/>
      </tp>
      <tp>
        <v>22.565178400000001</v>
        <stp/>
        <stp>EM_S_VAL_PE_TTM</stp>
        <stp>2</stp>
        <stp>300403.SZ</stp>
        <stp>2020/9/1</stp>
        <tr r="AB7" s="8"/>
      </tp>
      <tp>
        <v>22.8179084</v>
        <stp/>
        <stp>EM_S_VAL_PE_TTM</stp>
        <stp>2</stp>
        <stp>300403.SZ</stp>
        <stp>2020/9/3</stp>
        <tr r="AB9" s="8"/>
      </tp>
      <tp>
        <v>23.215055540000002</v>
        <stp/>
        <stp>EM_S_VAL_PE_TTM</stp>
        <stp>2</stp>
        <stp>300403.SZ</stp>
        <stp>2020/9/2</stp>
        <tr r="AB8" s="8"/>
      </tp>
      <tp>
        <v>23.93714125</v>
        <stp/>
        <stp>EM_S_VAL_PE_TTM</stp>
        <stp>2</stp>
        <stp>300403.SZ</stp>
        <stp>2020/9/4</stp>
        <tr r="AB10" s="8"/>
      </tp>
      <tp>
        <v>24.370392679999998</v>
        <stp/>
        <stp>EM_S_VAL_PE_TTM</stp>
        <stp>2</stp>
        <stp>300403.SZ</stp>
        <stp>2020/9/7</stp>
        <tr r="AB11" s="8"/>
      </tp>
      <tp>
        <v>24.045454110000001</v>
        <stp/>
        <stp>EM_S_VAL_PE_TTM</stp>
        <stp>2</stp>
        <stp>300403.SZ</stp>
        <stp>2020/9/9</stp>
        <tr r="AB13" s="8"/>
      </tp>
      <tp>
        <v>25.670146949999999</v>
        <stp/>
        <stp>EM_S_VAL_PE_TTM</stp>
        <stp>2</stp>
        <stp>300403.SZ</stp>
        <stp>2020/9/8</stp>
        <tr r="AB12" s="8"/>
      </tp>
      <tp>
        <v>17.56225955</v>
        <stp/>
        <stp>EM_S_VAL_PE_TTM</stp>
        <stp>2</stp>
        <stp>000521.SZ</stp>
        <stp>2021/8/2</stp>
        <tr r="BQ229" s="8"/>
      </tp>
      <tp>
        <v>15.96725256</v>
        <stp/>
        <stp>EM_S_VAL_PE_TTM</stp>
        <stp>2</stp>
        <stp>000921.SZ</stp>
        <stp>2021/4/2</stp>
        <tr r="BI148" s="8"/>
      </tp>
      <tp>
        <v>9.8152153099999992</v>
        <stp/>
        <stp>EM_S_VAL_PE_TTM</stp>
        <stp>2</stp>
        <stp>002420.SZ</stp>
        <stp>2020/9/2</stp>
        <tr r="AW8" s="8"/>
      </tp>
      <tp>
        <v>18.333017030000001</v>
        <stp/>
        <stp>EM_S_VAL_PE_TTM</stp>
        <stp>2</stp>
        <stp>000521.SZ</stp>
        <stp>2021/8/3</stp>
        <tr r="BQ230" s="8"/>
      </tp>
      <tp>
        <v>9.8897612499999994</v>
        <stp/>
        <stp>EM_S_VAL_PE_TTM</stp>
        <stp>2</stp>
        <stp>002420.SZ</stp>
        <stp>2020/9/3</stp>
        <tr r="AW9" s="8"/>
      </tp>
      <tp>
        <v>21.809480839999999</v>
        <stp/>
        <stp>EM_S_VAL_PE_TTM</stp>
        <stp>2</stp>
        <stp>002429.SZ</stp>
        <stp>2020/9/9</stp>
        <tr r="AU13" s="8"/>
      </tp>
      <tp>
        <v>14.72439614</v>
        <stp/>
        <stp>EM_S_VAL_PE_TTM</stp>
        <stp>2</stp>
        <stp>000921.SZ</stp>
        <stp>2021/4/1</stp>
        <tr r="BI147" s="8"/>
      </tp>
      <tp>
        <v>9.8400639600000002</v>
        <stp/>
        <stp>EM_S_VAL_PE_TTM</stp>
        <stp>2</stp>
        <stp>002420.SZ</stp>
        <stp>2020/9/1</stp>
        <tr r="AW7" s="8"/>
      </tp>
      <tp>
        <v>22.97844229</v>
        <stp/>
        <stp>EM_S_VAL_PE_TTM</stp>
        <stp>2</stp>
        <stp>002429.SZ</stp>
        <stp>2020/9/8</stp>
        <tr r="AU12" s="8"/>
      </tp>
      <tp>
        <v>18.112800610000001</v>
        <stp/>
        <stp>EM_S_VAL_PE_TTM</stp>
        <stp>2</stp>
        <stp>000521.SZ</stp>
        <stp>2021/8/6</stp>
        <tr r="BQ233" s="8"/>
      </tp>
      <tp>
        <v>15.27677677</v>
        <stp/>
        <stp>EM_S_VAL_PE_TTM</stp>
        <stp>2</stp>
        <stp>000921.SZ</stp>
        <stp>2021/4/6</stp>
        <tr r="BI149" s="8"/>
      </tp>
      <tp>
        <v>15.27677677</v>
        <stp/>
        <stp>EM_S_VAL_PE_TTM</stp>
        <stp>2</stp>
        <stp>000921.SZ</stp>
        <stp>2021/4/7</stp>
        <tr r="BI150" s="8"/>
      </tp>
      <tp>
        <v>10.48612876</v>
        <stp/>
        <stp>EM_S_VAL_PE_TTM</stp>
        <stp>2</stp>
        <stp>002420.SZ</stp>
        <stp>2020/9/7</stp>
        <tr r="AW11" s="8"/>
      </tp>
      <tp>
        <v>18.112800610000001</v>
        <stp/>
        <stp>EM_S_VAL_PE_TTM</stp>
        <stp>2</stp>
        <stp>000521.SZ</stp>
        <stp>2021/8/4</stp>
        <tr r="BQ231" s="8"/>
      </tp>
      <tp>
        <v>10.18794501</v>
        <stp/>
        <stp>EM_S_VAL_PE_TTM</stp>
        <stp>2</stp>
        <stp>002420.SZ</stp>
        <stp>2020/9/4</stp>
        <tr r="AW10" s="8"/>
      </tp>
      <tp>
        <v>18.00269239</v>
        <stp/>
        <stp>EM_S_VAL_PE_TTM</stp>
        <stp>2</stp>
        <stp>000521.SZ</stp>
        <stp>2021/8/5</stp>
        <tr r="BQ232" s="8"/>
      </tp>
      <tp>
        <v>23.813414760000001</v>
        <stp/>
        <stp>EM_S_VAL_PE_TTM</stp>
        <stp>2</stp>
        <stp>002429.SZ</stp>
        <stp>2020/9/3</stp>
        <tr r="AU9" s="8"/>
      </tp>
      <tp>
        <v>24.78198282</v>
        <stp/>
        <stp>EM_S_VAL_PE_TTM</stp>
        <stp>2</stp>
        <stp>002429.SZ</stp>
        <stp>2020/9/2</stp>
        <tr r="AU8" s="8"/>
      </tp>
      <tp>
        <v>15.49255046</v>
        <stp/>
        <stp>EM_S_VAL_PE_TTM</stp>
        <stp>2</stp>
        <stp>000921.SZ</stp>
        <stp>2021/4/8</stp>
        <tr r="BI151" s="8"/>
      </tp>
      <tp>
        <v>10.386734179999999</v>
        <stp/>
        <stp>EM_S_VAL_PE_TTM</stp>
        <stp>2</stp>
        <stp>002420.SZ</stp>
        <stp>2020/9/8</stp>
        <tr r="AW12" s="8"/>
      </tp>
      <tp>
        <v>25.1827696</v>
        <stp/>
        <stp>EM_S_VAL_PE_TTM</stp>
        <stp>2</stp>
        <stp>002429.SZ</stp>
        <stp>2020/9/1</stp>
        <tr r="AU7" s="8"/>
      </tp>
      <tp>
        <v>18.333017030000001</v>
        <stp/>
        <stp>EM_S_VAL_PE_TTM</stp>
        <stp>2</stp>
        <stp>000521.SZ</stp>
        <stp>2021/8/9</stp>
        <tr r="BQ234" s="8"/>
      </tp>
      <tp>
        <v>15.27677677</v>
        <stp/>
        <stp>EM_S_VAL_PE_TTM</stp>
        <stp>2</stp>
        <stp>000921.SZ</stp>
        <stp>2021/4/9</stp>
        <tr r="BI152" s="8"/>
      </tp>
      <tp>
        <v>10.28733959</v>
        <stp/>
        <stp>EM_S_VAL_PE_TTM</stp>
        <stp>2</stp>
        <stp>002420.SZ</stp>
        <stp>2020/9/9</stp>
        <tr r="AW13" s="8"/>
      </tp>
      <tp>
        <v>23.813414760000001</v>
        <stp/>
        <stp>EM_S_VAL_PE_TTM</stp>
        <stp>2</stp>
        <stp>002429.SZ</stp>
        <stp>2020/9/7</stp>
        <tr r="AU11" s="8"/>
      </tp>
      <tp>
        <v>24.013808149999999</v>
        <stp/>
        <stp>EM_S_VAL_PE_TTM</stp>
        <stp>2</stp>
        <stp>002429.SZ</stp>
        <stp>2020/9/4</stp>
        <tr r="AU10" s="8"/>
      </tp>
      <tp>
        <v>52.178629389999998</v>
        <stp/>
        <stp>EM_S_VAL_PE_TTM</stp>
        <stp>2</stp>
        <stp>300824.SZ</stp>
        <stp>2021/5/7</stp>
        <tr r="F169" s="8"/>
      </tp>
      <tp>
        <v>52.846807409999997</v>
        <stp/>
        <stp>EM_S_VAL_PE_TTM</stp>
        <stp>2</stp>
        <stp>300824.SZ</stp>
        <stp>2021/5/6</stp>
        <tr r="F168" s="8"/>
      </tp>
      <tp>
        <v>-4.7629950799999996</v>
        <stp/>
        <stp>EM_S_VAL_PE_TTM</stp>
        <stp>2</stp>
        <stp>002418.SZ</stp>
        <stp>2020/9/8</stp>
        <tr r="AV12" s="8"/>
      </tp>
      <tp>
        <v>-5.00355039</v>
        <stp/>
        <stp>EM_S_VAL_PE_TTM</stp>
        <stp>2</stp>
        <stp>002418.SZ</stp>
        <stp>2020/9/9</stp>
        <tr r="AV13" s="8"/>
      </tp>
      <tp>
        <v>25.74836852</v>
        <stp/>
        <stp>EM_S_VAL_PE_TTM</stp>
        <stp>2</stp>
        <stp>002519.SZ</stp>
        <stp>2021/8/9</stp>
        <tr r="AR234" s="8"/>
      </tp>
      <tp>
        <v>-4.5946063700000002</v>
        <stp/>
        <stp>EM_S_VAL_PE_TTM</stp>
        <stp>2</stp>
        <stp>002418.SZ</stp>
        <stp>2020/9/2</stp>
        <tr r="AV8" s="8"/>
      </tp>
      <tp>
        <v>24.931956830000001</v>
        <stp/>
        <stp>EM_S_VAL_PE_TTM</stp>
        <stp>2</stp>
        <stp>002519.SZ</stp>
        <stp>2021/8/2</stp>
        <tr r="AR229" s="8"/>
      </tp>
      <tp>
        <v>-4.8351616799999997</v>
        <stp/>
        <stp>EM_S_VAL_PE_TTM</stp>
        <stp>2</stp>
        <stp>002418.SZ</stp>
        <stp>2020/9/3</stp>
        <tr r="AV9" s="8"/>
      </tp>
      <tp>
        <v>25.308762229999999</v>
        <stp/>
        <stp>EM_S_VAL_PE_TTM</stp>
        <stp>2</stp>
        <stp>002519.SZ</stp>
        <stp>2021/8/3</stp>
        <tr r="AR230" s="8"/>
      </tp>
      <tp>
        <v>-4.3781065899999998</v>
        <stp/>
        <stp>EM_S_VAL_PE_TTM</stp>
        <stp>2</stp>
        <stp>002418.SZ</stp>
        <stp>2020/9/1</stp>
        <tr r="AV7" s="8"/>
      </tp>
      <tp>
        <v>25.811169419999999</v>
        <stp/>
        <stp>EM_S_VAL_PE_TTM</stp>
        <stp>2</stp>
        <stp>002519.SZ</stp>
        <stp>2021/8/6</stp>
        <tr r="AR233" s="8"/>
      </tp>
      <tp>
        <v>-4.5464953100000001</v>
        <stp/>
        <stp>EM_S_VAL_PE_TTM</stp>
        <stp>2</stp>
        <stp>002418.SZ</stp>
        <stp>2020/9/7</stp>
        <tr r="AV11" s="8"/>
      </tp>
      <tp>
        <v>-4.7389395499999996</v>
        <stp/>
        <stp>EM_S_VAL_PE_TTM</stp>
        <stp>2</stp>
        <stp>002418.SZ</stp>
        <stp>2020/9/4</stp>
        <tr r="AV10" s="8"/>
      </tp>
      <tp>
        <v>25.74836852</v>
        <stp/>
        <stp>EM_S_VAL_PE_TTM</stp>
        <stp>2</stp>
        <stp>002519.SZ</stp>
        <stp>2021/8/4</stp>
        <tr r="AR231" s="8"/>
      </tp>
      <tp>
        <v>25.622766720000001</v>
        <stp/>
        <stp>EM_S_VAL_PE_TTM</stp>
        <stp>2</stp>
        <stp>002519.SZ</stp>
        <stp>2021/8/5</stp>
        <tr r="AR232" s="8"/>
      </tp>
      <tp>
        <v>16.936066270000001</v>
        <stp/>
        <stp>EM_S_VAL_PE_TTM</stp>
        <stp>2</stp>
        <stp>002403.SZ</stp>
        <stp>2020/9/1</stp>
        <tr r="AX7" s="8"/>
      </tp>
      <tp>
        <v>95.732846030000005</v>
        <stp/>
        <stp>EM_S_VAL_PE_TTM</stp>
        <stp>2</stp>
        <stp>000404.SZ</stp>
        <stp>2020/9/7</stp>
        <tr r="BM11" s="8"/>
      </tp>
      <tp>
        <v>97.087556120000002</v>
        <stp/>
        <stp>EM_S_VAL_PE_TTM</stp>
        <stp>2</stp>
        <stp>000404.SZ</stp>
        <stp>2020/9/4</stp>
        <tr r="BM10" s="8"/>
      </tp>
      <tp>
        <v>16.590060619999999</v>
        <stp/>
        <stp>EM_S_VAL_PE_TTM</stp>
        <stp>2</stp>
        <stp>002403.SZ</stp>
        <stp>2020/9/3</stp>
        <tr r="AX9" s="8"/>
      </tp>
      <tp>
        <v>21.624778890000002</v>
        <stp/>
        <stp>EM_S_VAL_PE_TTM</stp>
        <stp>2</stp>
        <stp>002508.SZ</stp>
        <stp>2021/8/9</stp>
        <tr r="AS234" s="8"/>
      </tp>
      <tp>
        <v>16.99069875</v>
        <stp/>
        <stp>EM_S_VAL_PE_TTM</stp>
        <stp>2</stp>
        <stp>002403.SZ</stp>
        <stp>2020/9/2</stp>
        <tr r="AX8" s="8"/>
      </tp>
      <tp>
        <v>99.345406260000004</v>
        <stp/>
        <stp>EM_S_VAL_PE_TTM</stp>
        <stp>2</stp>
        <stp>000404.SZ</stp>
        <stp>2020/9/2</stp>
        <tr r="BM8" s="8"/>
      </tp>
      <tp>
        <v>65.05533011</v>
        <stp/>
        <stp>EM_S_VAL_PE_TTM</stp>
        <stp>2</stp>
        <stp>000801.SZ</stp>
        <stp>2021/5/6</stp>
        <tr r="BJ168" s="8"/>
      </tp>
      <tp>
        <v>99.345406260000004</v>
        <stp/>
        <stp>EM_S_VAL_PE_TTM</stp>
        <stp>2</stp>
        <stp>000404.SZ</stp>
        <stp>2020/9/3</stp>
        <tr r="BM9" s="8"/>
      </tp>
      <tp>
        <v>65.377386200000004</v>
        <stp/>
        <stp>EM_S_VAL_PE_TTM</stp>
        <stp>2</stp>
        <stp>000801.SZ</stp>
        <stp>2021/5/7</stp>
        <tr r="BJ169" s="8"/>
      </tp>
      <tp>
        <v>16.73574721</v>
        <stp/>
        <stp>EM_S_VAL_PE_TTM</stp>
        <stp>2</stp>
        <stp>002403.SZ</stp>
        <stp>2020/9/4</stp>
        <tr r="AX10" s="8"/>
      </tp>
      <tp>
        <v>16.444374029999999</v>
        <stp/>
        <stp>EM_S_VAL_PE_TTM</stp>
        <stp>2</stp>
        <stp>002403.SZ</stp>
        <stp>2020/9/7</stp>
        <tr r="AX11" s="8"/>
      </tp>
      <tp>
        <v>97.539126150000001</v>
        <stp/>
        <stp>EM_S_VAL_PE_TTM</stp>
        <stp>2</stp>
        <stp>000404.SZ</stp>
        <stp>2020/9/1</stp>
        <tr r="BM7" s="8"/>
      </tp>
      <tp>
        <v>16.389741560000001</v>
        <stp/>
        <stp>EM_S_VAL_PE_TTM</stp>
        <stp>2</stp>
        <stp>002403.SZ</stp>
        <stp>2020/9/9</stp>
        <tr r="AX13" s="8"/>
      </tp>
      <tp>
        <v>22.461245430000002</v>
        <stp/>
        <stp>EM_S_VAL_PE_TTM</stp>
        <stp>2</stp>
        <stp>002508.SZ</stp>
        <stp>2021/8/3</stp>
        <tr r="AS230" s="8"/>
      </tp>
      <tp>
        <v>16.75395803</v>
        <stp/>
        <stp>EM_S_VAL_PE_TTM</stp>
        <stp>2</stp>
        <stp>002403.SZ</stp>
        <stp>2020/9/8</stp>
        <tr r="AX12" s="8"/>
      </tp>
      <tp>
        <v>21.755320579999999</v>
        <stp/>
        <stp>EM_S_VAL_PE_TTM</stp>
        <stp>2</stp>
        <stp>002508.SZ</stp>
        <stp>2021/8/2</stp>
        <tr r="AS229" s="8"/>
      </tp>
      <tp>
        <v>20.886749439999999</v>
        <stp/>
        <stp>EM_S_VAL_PE_TTM</stp>
        <stp>2</stp>
        <stp>002508.SZ</stp>
        <stp>2021/8/6</stp>
        <tr r="AS233" s="8"/>
      </tp>
      <tp>
        <v>96.861771099999999</v>
        <stp/>
        <stp>EM_S_VAL_PE_TTM</stp>
        <stp>2</stp>
        <stp>000404.SZ</stp>
        <stp>2020/9/8</stp>
        <tr r="BM12" s="8"/>
      </tp>
      <tp>
        <v>21.335760369999999</v>
        <stp/>
        <stp>EM_S_VAL_PE_TTM</stp>
        <stp>2</stp>
        <stp>002508.SZ</stp>
        <stp>2021/8/5</stp>
        <tr r="AS232" s="8"/>
      </tp>
      <tp>
        <v>97.087556120000002</v>
        <stp/>
        <stp>EM_S_VAL_PE_TTM</stp>
        <stp>2</stp>
        <stp>000404.SZ</stp>
        <stp>2020/9/9</stp>
        <tr r="BM13" s="8"/>
      </tp>
      <tp>
        <v>22.182171759999999</v>
        <stp/>
        <stp>EM_S_VAL_PE_TTM</stp>
        <stp>2</stp>
        <stp>002508.SZ</stp>
        <stp>2021/8/4</stp>
        <tr r="AS231" s="8"/>
      </tp>
      <tp>
        <v>49.101691799999998</v>
        <stp/>
        <stp>EM_S_VAL_PE_TTM</stp>
        <stp>2</stp>
        <stp>002959.SZ</stp>
        <stp>2020/10/9</stp>
        <tr r="I29" s="8"/>
      </tp>
      <tp>
        <v>102.74040015</v>
        <stp/>
        <stp>EM_S_VAL_PE_TTM</stp>
        <stp>2</stp>
        <stp>300475.SZ</stp>
        <stp>2020/11/3</stp>
        <tr r="Y46" s="8"/>
      </tp>
      <tp>
        <v>97.916907190000003</v>
        <stp/>
        <stp>EM_S_VAL_PE_TTM</stp>
        <stp>2</stp>
        <stp>300475.SZ</stp>
        <stp>2020/11/2</stp>
        <tr r="Y45" s="8"/>
      </tp>
      <tp>
        <v>106.67958607</v>
        <stp/>
        <stp>EM_S_VAL_PE_TTM</stp>
        <stp>2</stp>
        <stp>300475.SZ</stp>
        <stp>2020/11/5</stp>
        <tr r="Y48" s="8"/>
      </tp>
      <tp>
        <v>107.48350157</v>
        <stp/>
        <stp>EM_S_VAL_PE_TTM</stp>
        <stp>2</stp>
        <stp>300475.SZ</stp>
        <stp>2020/11/4</stp>
        <tr r="Y47" s="8"/>
      </tp>
      <tp>
        <v>109.8148565</v>
        <stp/>
        <stp>EM_S_VAL_PE_TTM</stp>
        <stp>2</stp>
        <stp>300475.SZ</stp>
        <stp>2020/11/6</stp>
        <tr r="Y49" s="8"/>
      </tp>
      <tp>
        <v>108.76976636000001</v>
        <stp/>
        <stp>EM_S_VAL_PE_TTM</stp>
        <stp>2</stp>
        <stp>300475.SZ</stp>
        <stp>2020/11/9</stp>
        <tr r="Y50" s="8"/>
      </tp>
      <tp>
        <v>-3.9284648099999999</v>
        <stp/>
        <stp>EM_S_VAL_PE_TTM</stp>
        <stp>2</stp>
        <stp>002076.SZ</stp>
        <stp>2020/12/3</stp>
        <tr r="BB68" s="8"/>
      </tp>
      <tp>
        <v>101.4509608</v>
        <stp/>
        <stp>EM_S_VAL_PE_TTM</stp>
        <stp>2</stp>
        <stp>002676.SZ</stp>
        <stp>2020/12/3</stp>
        <tr r="AG68" s="8"/>
      </tp>
      <tp>
        <v>-3.9716347500000002</v>
        <stp/>
        <stp>EM_S_VAL_PE_TTM</stp>
        <stp>2</stp>
        <stp>002076.SZ</stp>
        <stp>2020/12/2</stp>
        <tr r="BB67" s="8"/>
      </tp>
      <tp>
        <v>100.03799477</v>
        <stp/>
        <stp>EM_S_VAL_PE_TTM</stp>
        <stp>2</stp>
        <stp>002676.SZ</stp>
        <stp>2020/12/2</stp>
        <tr r="AG67" s="8"/>
      </tp>
      <tp>
        <v>-3.9716347500000002</v>
        <stp/>
        <stp>EM_S_VAL_PE_TTM</stp>
        <stp>2</stp>
        <stp>002076.SZ</stp>
        <stp>2020/12/1</stp>
        <tr r="BB66" s="8"/>
      </tp>
      <tp>
        <v>100.88577438999999</v>
        <stp/>
        <stp>EM_S_VAL_PE_TTM</stp>
        <stp>2</stp>
        <stp>002676.SZ</stp>
        <stp>2020/12/1</stp>
        <tr r="AG66" s="8"/>
      </tp>
      <tp>
        <v>-3.9068798400000002</v>
        <stp/>
        <stp>EM_S_VAL_PE_TTM</stp>
        <stp>2</stp>
        <stp>002076.SZ</stp>
        <stp>2020/12/7</stp>
        <tr r="BB70" s="8"/>
      </tp>
      <tp>
        <v>103.42911324000001</v>
        <stp/>
        <stp>EM_S_VAL_PE_TTM</stp>
        <stp>2</stp>
        <stp>002676.SZ</stp>
        <stp>2020/12/7</stp>
        <tr r="AG70" s="8"/>
      </tp>
      <tp>
        <v>-3.9716347500000002</v>
        <stp/>
        <stp>EM_S_VAL_PE_TTM</stp>
        <stp>2</stp>
        <stp>002076.SZ</stp>
        <stp>2020/12/4</stp>
        <tr r="BB69" s="8"/>
      </tp>
      <tp>
        <v>103.99429965</v>
        <stp/>
        <stp>EM_S_VAL_PE_TTM</stp>
        <stp>2</stp>
        <stp>002676.SZ</stp>
        <stp>2020/12/4</stp>
        <tr r="AG69" s="8"/>
      </tp>
      <tp>
        <v>-3.8205399500000001</v>
        <stp/>
        <stp>EM_S_VAL_PE_TTM</stp>
        <stp>2</stp>
        <stp>002076.SZ</stp>
        <stp>2020/12/9</stp>
        <tr r="BB72" s="8"/>
      </tp>
      <tp>
        <v>102.86392683</v>
        <stp/>
        <stp>EM_S_VAL_PE_TTM</stp>
        <stp>2</stp>
        <stp>002676.SZ</stp>
        <stp>2020/12/9</stp>
        <tr r="AG72" s="8"/>
      </tp>
      <tp>
        <v>-3.9068798400000002</v>
        <stp/>
        <stp>EM_S_VAL_PE_TTM</stp>
        <stp>2</stp>
        <stp>002076.SZ</stp>
        <stp>2020/12/8</stp>
        <tr r="BB71" s="8"/>
      </tp>
      <tp>
        <v>105.40726567999999</v>
        <stp/>
        <stp>EM_S_VAL_PE_TTM</stp>
        <stp>2</stp>
        <stp>002676.SZ</stp>
        <stp>2020/12/8</stp>
        <tr r="AG71" s="8"/>
      </tp>
      <tp>
        <v>-3.4783849500000001</v>
        <stp/>
        <stp>EM_S_VAL_PE_TTM</stp>
        <stp>2</stp>
        <stp>300247.SZ</stp>
        <stp>2020/12/1</stp>
        <tr r="AO66" s="8"/>
      </tp>
      <tp>
        <v>23.05089371</v>
        <stp/>
        <stp>EM_S_VAL_PE_TTM</stp>
        <stp>2</stp>
        <stp>002677.SZ</stp>
        <stp>2020/12/3</stp>
        <tr r="AH68" s="8"/>
      </tp>
      <tp>
        <v>23.037729290000001</v>
        <stp/>
        <stp>EM_S_VAL_PE_TTM</stp>
        <stp>2</stp>
        <stp>002677.SZ</stp>
        <stp>2020/12/2</stp>
        <tr r="AH67" s="8"/>
      </tp>
      <tp>
        <v>-3.5111998999999998</v>
        <stp/>
        <stp>EM_S_VAL_PE_TTM</stp>
        <stp>2</stp>
        <stp>300247.SZ</stp>
        <stp>2020/12/3</stp>
        <tr r="AO68" s="8"/>
      </tp>
      <tp>
        <v>22.037233619999999</v>
        <stp/>
        <stp>EM_S_VAL_PE_TTM</stp>
        <stp>2</stp>
        <stp>002677.SZ</stp>
        <stp>2020/12/1</stp>
        <tr r="AH66" s="8"/>
      </tp>
      <tp>
        <v>-3.4893232699999999</v>
        <stp/>
        <stp>EM_S_VAL_PE_TTM</stp>
        <stp>2</stp>
        <stp>300247.SZ</stp>
        <stp>2020/12/2</stp>
        <tr r="AO67" s="8"/>
      </tp>
      <tp>
        <v>22.827098620000001</v>
        <stp/>
        <stp>EM_S_VAL_PE_TTM</stp>
        <stp>2</stp>
        <stp>002677.SZ</stp>
        <stp>2020/12/7</stp>
        <tr r="AH70" s="8"/>
      </tp>
      <tp>
        <v>-3.44557</v>
        <stp/>
        <stp>EM_S_VAL_PE_TTM</stp>
        <stp>2</stp>
        <stp>300247.SZ</stp>
        <stp>2020/12/4</stp>
        <tr r="AO69" s="8"/>
      </tp>
      <tp>
        <v>-3.3580634599999999</v>
        <stp/>
        <stp>EM_S_VAL_PE_TTM</stp>
        <stp>2</stp>
        <stp>300247.SZ</stp>
        <stp>2020/12/7</stp>
        <tr r="AO70" s="8"/>
      </tp>
      <tp>
        <v>22.853427450000002</v>
        <stp/>
        <stp>EM_S_VAL_PE_TTM</stp>
        <stp>2</stp>
        <stp>002677.SZ</stp>
        <stp>2020/12/4</stp>
        <tr r="AH69" s="8"/>
      </tp>
      <tp>
        <v>-3.2814952399999999</v>
        <stp/>
        <stp>EM_S_VAL_PE_TTM</stp>
        <stp>2</stp>
        <stp>300247.SZ</stp>
        <stp>2020/12/9</stp>
        <tr r="AO72" s="8"/>
      </tp>
      <tp>
        <v>-3.3580634599999999</v>
        <stp/>
        <stp>EM_S_VAL_PE_TTM</stp>
        <stp>2</stp>
        <stp>300247.SZ</stp>
        <stp>2020/12/8</stp>
        <tr r="AO71" s="8"/>
      </tp>
      <tp>
        <v>22.010904780000001</v>
        <stp/>
        <stp>EM_S_VAL_PE_TTM</stp>
        <stp>2</stp>
        <stp>002677.SZ</stp>
        <stp>2020/12/9</stp>
        <tr r="AH72" s="8"/>
      </tp>
      <tp>
        <v>22.813934199999998</v>
        <stp/>
        <stp>EM_S_VAL_PE_TTM</stp>
        <stp>2</stp>
        <stp>002677.SZ</stp>
        <stp>2020/12/8</stp>
        <tr r="AH71" s="8"/>
      </tp>
      <tp>
        <v>62.376136469999999</v>
        <stp/>
        <stp>EM_S_VAL_PE_TTM</stp>
        <stp>2</stp>
        <stp>002050.SZ</stp>
        <stp>2020/10/9</stp>
        <tr r="BC29" s="8"/>
      </tp>
      <tp>
        <v>25.334261690000002</v>
        <stp/>
        <stp>EM_S_VAL_PE_TTM</stp>
        <stp>2</stp>
        <stp>000541.SZ</stp>
        <stp>2020/11/3</stp>
        <tr r="BO46" s="8"/>
      </tp>
      <tp>
        <v>24.918945919999999</v>
        <stp/>
        <stp>EM_S_VAL_PE_TTM</stp>
        <stp>2</stp>
        <stp>000541.SZ</stp>
        <stp>2020/11/2</stp>
        <tr r="BO45" s="8"/>
      </tp>
      <tp>
        <v>26.580208989999999</v>
        <stp/>
        <stp>EM_S_VAL_PE_TTM</stp>
        <stp>2</stp>
        <stp>000541.SZ</stp>
        <stp>2020/11/5</stp>
        <tr r="BO48" s="8"/>
      </tp>
      <tp>
        <v>26.3956242</v>
        <stp/>
        <stp>EM_S_VAL_PE_TTM</stp>
        <stp>2</stp>
        <stp>000541.SZ</stp>
        <stp>2020/11/4</stp>
        <tr r="BO47" s="8"/>
      </tp>
      <tp>
        <v>26.349478000000001</v>
        <stp/>
        <stp>EM_S_VAL_PE_TTM</stp>
        <stp>2</stp>
        <stp>000541.SZ</stp>
        <stp>2020/11/6</stp>
        <tr r="BO49" s="8"/>
      </tp>
      <tp>
        <v>26.441770399999999</v>
        <stp/>
        <stp>EM_S_VAL_PE_TTM</stp>
        <stp>2</stp>
        <stp>000541.SZ</stp>
        <stp>2020/11/9</stp>
        <tr r="BO50" s="8"/>
      </tp>
      <tp>
        <v>19.028780919999999</v>
        <stp/>
        <stp>EM_S_VAL_PE_TTM</stp>
        <stp>2</stp>
        <stp>000651.SZ</stp>
        <stp>2020/10/9</stp>
        <tr r="BL29" s="8"/>
      </tp>
      <tp>
        <v>32.770444609999998</v>
        <stp/>
        <stp>EM_S_VAL_PE_TTM</stp>
        <stp>2</stp>
        <stp>002242.SZ</stp>
        <stp>2020/11/3</stp>
        <tr r="BA46" s="8"/>
      </tp>
      <tp>
        <v>54.59307106</v>
        <stp/>
        <stp>EM_S_VAL_PE_TTM</stp>
        <stp>2</stp>
        <stp>300342.SZ</stp>
        <stp>2020/12/1</stp>
        <tr r="AF66" s="8"/>
      </tp>
      <tp>
        <v>32.328332330000002</v>
        <stp/>
        <stp>EM_S_VAL_PE_TTM</stp>
        <stp>2</stp>
        <stp>002242.SZ</stp>
        <stp>2020/11/2</stp>
        <tr r="BA45" s="8"/>
      </tp>
      <tp>
        <v>41.460091890000001</v>
        <stp/>
        <stp>EM_S_VAL_PE_TTM</stp>
        <stp>2</stp>
        <stp>300272.SZ</stp>
        <stp>2020/11/3</stp>
        <tr r="AK46" s="8"/>
      </tp>
      <tp>
        <v>53.523341969999997</v>
        <stp/>
        <stp>EM_S_VAL_PE_TTM</stp>
        <stp>2</stp>
        <stp>300342.SZ</stp>
        <stp>2020/12/3</stp>
        <tr r="AF68" s="8"/>
      </tp>
      <tp>
        <v>39.259695950000001</v>
        <stp/>
        <stp>EM_S_VAL_PE_TTM</stp>
        <stp>2</stp>
        <stp>300272.SZ</stp>
        <stp>2020/11/2</stp>
        <tr r="AK45" s="8"/>
      </tp>
      <tp>
        <v>54.666845479999999</v>
        <stp/>
        <stp>EM_S_VAL_PE_TTM</stp>
        <stp>2</stp>
        <stp>300342.SZ</stp>
        <stp>2020/12/2</stp>
        <tr r="AF67" s="8"/>
      </tp>
      <tp>
        <v>39.722937199999997</v>
        <stp/>
        <stp>EM_S_VAL_PE_TTM</stp>
        <stp>2</stp>
        <stp>300272.SZ</stp>
        <stp>2020/11/5</stp>
        <tr r="AK48" s="8"/>
      </tp>
      <tp>
        <v>34.466712110000003</v>
        <stp/>
        <stp>EM_S_VAL_PE_TTM</stp>
        <stp>2</stp>
        <stp>002242.SZ</stp>
        <stp>2020/11/6</stp>
        <tr r="BA49" s="8"/>
      </tp>
      <tp>
        <v>40.070368139999999</v>
        <stp/>
        <stp>EM_S_VAL_PE_TTM</stp>
        <stp>2</stp>
        <stp>300272.SZ</stp>
        <stp>2020/11/4</stp>
        <tr r="AK47" s="8"/>
      </tp>
      <tp>
        <v>53.892214070000001</v>
        <stp/>
        <stp>EM_S_VAL_PE_TTM</stp>
        <stp>2</stp>
        <stp>300342.SZ</stp>
        <stp>2020/12/4</stp>
        <tr r="AF69" s="8"/>
      </tp>
      <tp>
        <v>33.383988170000002</v>
        <stp/>
        <stp>EM_S_VAL_PE_TTM</stp>
        <stp>2</stp>
        <stp>002242.SZ</stp>
        <stp>2020/11/5</stp>
        <tr r="BA48" s="8"/>
      </tp>
      <tp>
        <v>53.744665230000003</v>
        <stp/>
        <stp>EM_S_VAL_PE_TTM</stp>
        <stp>2</stp>
        <stp>300342.SZ</stp>
        <stp>2020/12/7</stp>
        <tr r="AF70" s="8"/>
      </tp>
      <tp>
        <v>33.221579579999997</v>
        <stp/>
        <stp>EM_S_VAL_PE_TTM</stp>
        <stp>2</stp>
        <stp>002242.SZ</stp>
        <stp>2020/11/4</stp>
        <tr r="BA47" s="8"/>
      </tp>
      <tp>
        <v>37.406730949999996</v>
        <stp/>
        <stp>EM_S_VAL_PE_TTM</stp>
        <stp>2</stp>
        <stp>300272.SZ</stp>
        <stp>2020/11/6</stp>
        <tr r="AK49" s="8"/>
      </tp>
      <tp>
        <v>36.885584540000004</v>
        <stp/>
        <stp>EM_S_VAL_PE_TTM</stp>
        <stp>2</stp>
        <stp>300272.SZ</stp>
        <stp>2020/11/9</stp>
        <tr r="AK50" s="8"/>
      </tp>
      <tp>
        <v>51.752755880000002</v>
        <stp/>
        <stp>EM_S_VAL_PE_TTM</stp>
        <stp>2</stp>
        <stp>300342.SZ</stp>
        <stp>2020/12/9</stp>
        <tr r="AF72" s="8"/>
      </tp>
      <tp>
        <v>53.412680330000001</v>
        <stp/>
        <stp>EM_S_VAL_PE_TTM</stp>
        <stp>2</stp>
        <stp>300342.SZ</stp>
        <stp>2020/12/8</stp>
        <tr r="AF71" s="8"/>
      </tp>
      <tp>
        <v>34.340394320000001</v>
        <stp/>
        <stp>EM_S_VAL_PE_TTM</stp>
        <stp>2</stp>
        <stp>002242.SZ</stp>
        <stp>2020/11/9</stp>
        <tr r="BA50" s="8"/>
      </tp>
      <tp>
        <v>-9.4983669499999994</v>
        <stp/>
        <stp>EM_S_VAL_PE_TTM</stp>
        <stp>2</stp>
        <stp>002473.SZ</stp>
        <stp>2020/12/3</stp>
        <tr r="AT68" s="8"/>
      </tp>
      <tp>
        <v>11.13104527</v>
        <stp/>
        <stp>EM_S_VAL_PE_TTM</stp>
        <stp>2</stp>
        <stp>002543.SZ</stp>
        <stp>2020/11/3</stp>
        <tr r="AQ46" s="8"/>
      </tp>
      <tp>
        <v>-9.3671287200000002</v>
        <stp/>
        <stp>EM_S_VAL_PE_TTM</stp>
        <stp>2</stp>
        <stp>002473.SZ</stp>
        <stp>2020/12/2</stp>
        <tr r="AT67" s="8"/>
      </tp>
      <tp>
        <v>11.080043910000001</v>
        <stp/>
        <stp>EM_S_VAL_PE_TTM</stp>
        <stp>2</stp>
        <stp>002543.SZ</stp>
        <stp>2020/11/2</stp>
        <tr r="AQ45" s="8"/>
      </tp>
      <tp>
        <v>-9.3999382800000006</v>
        <stp/>
        <stp>EM_S_VAL_PE_TTM</stp>
        <stp>2</stp>
        <stp>002473.SZ</stp>
        <stp>2020/12/1</stp>
        <tr r="AT66" s="8"/>
      </tp>
      <tp>
        <v>-9.3999382800000006</v>
        <stp/>
        <stp>EM_S_VAL_PE_TTM</stp>
        <stp>2</stp>
        <stp>002473.SZ</stp>
        <stp>2020/12/7</stp>
        <tr r="AT70" s="8"/>
      </tp>
      <tp>
        <v>11.36055135</v>
        <stp/>
        <stp>EM_S_VAL_PE_TTM</stp>
        <stp>2</stp>
        <stp>002543.SZ</stp>
        <stp>2020/11/6</stp>
        <tr r="AQ49" s="8"/>
      </tp>
      <tp>
        <v>11.39880237</v>
        <stp/>
        <stp>EM_S_VAL_PE_TTM</stp>
        <stp>2</stp>
        <stp>002543.SZ</stp>
        <stp>2020/11/5</stp>
        <tr r="AQ48" s="8"/>
      </tp>
      <tp>
        <v>-9.4983669499999994</v>
        <stp/>
        <stp>EM_S_VAL_PE_TTM</stp>
        <stp>2</stp>
        <stp>002473.SZ</stp>
        <stp>2020/12/4</stp>
        <tr r="AT69" s="8"/>
      </tp>
      <tp>
        <v>11.29679966</v>
        <stp/>
        <stp>EM_S_VAL_PE_TTM</stp>
        <stp>2</stp>
        <stp>002543.SZ</stp>
        <stp>2020/11/4</stp>
        <tr r="AQ47" s="8"/>
      </tp>
      <tp>
        <v>-9.0390331499999998</v>
        <stp/>
        <stp>EM_S_VAL_PE_TTM</stp>
        <stp>2</stp>
        <stp>002473.SZ</stp>
        <stp>2020/12/9</stp>
        <tr r="AT72" s="8"/>
      </tp>
      <tp>
        <v>11.475304400000001</v>
        <stp/>
        <stp>EM_S_VAL_PE_TTM</stp>
        <stp>2</stp>
        <stp>002543.SZ</stp>
        <stp>2020/11/9</stp>
        <tr r="AQ50" s="8"/>
      </tp>
      <tp>
        <v>-9.2687000499999996</v>
        <stp/>
        <stp>EM_S_VAL_PE_TTM</stp>
        <stp>2</stp>
        <stp>002473.SZ</stp>
        <stp>2020/12/8</stp>
        <tr r="AT71" s="8"/>
      </tp>
      <tp>
        <v>-104.87053462</v>
        <stp/>
        <stp>EM_S_VAL_PE_TTM</stp>
        <stp>2</stp>
        <stp>600983.SH</stp>
        <stp>2021/5/6</stp>
        <tr r="BF168" s="8"/>
      </tp>
      <tp>
        <v>-108.53413408</v>
        <stp/>
        <stp>EM_S_VAL_PE_TTM</stp>
        <stp>2</stp>
        <stp>600983.SH</stp>
        <stp>2021/5/7</stp>
        <tr r="BF169" s="8"/>
      </tp>
      <tp>
        <v>-111.21693553999999</v>
        <stp/>
        <stp>EM_S_VAL_PE_TTM</stp>
        <stp>2</stp>
        <stp>600839.SH</stp>
        <stp>2021/4/8</stp>
        <tr r="BN151" s="8"/>
      </tp>
      <tp>
        <v>-111.21693553999999</v>
        <stp/>
        <stp>EM_S_VAL_PE_TTM</stp>
        <stp>2</stp>
        <stp>600839.SH</stp>
        <stp>2021/4/9</stp>
        <tr r="BN152" s="8"/>
      </tp>
      <tp>
        <v>-110.79244342</v>
        <stp/>
        <stp>EM_S_VAL_PE_TTM</stp>
        <stp>2</stp>
        <stp>600839.SH</stp>
        <stp>2021/4/2</stp>
        <tr r="BN148" s="8"/>
      </tp>
      <tp>
        <v>-110.3679513</v>
        <stp/>
        <stp>EM_S_VAL_PE_TTM</stp>
        <stp>2</stp>
        <stp>600839.SH</stp>
        <stp>2021/4/1</stp>
        <tr r="BN147" s="8"/>
      </tp>
      <tp>
        <v>-111.64142766000001</v>
        <stp/>
        <stp>EM_S_VAL_PE_TTM</stp>
        <stp>2</stp>
        <stp>600839.SH</stp>
        <stp>2021/4/6</stp>
        <tr r="BN149" s="8"/>
      </tp>
      <tp>
        <v>-112.91490401999999</v>
        <stp/>
        <stp>EM_S_VAL_PE_TTM</stp>
        <stp>2</stp>
        <stp>600839.SH</stp>
        <stp>2021/4/7</stp>
        <tr r="BN150" s="8"/>
      </tp>
      <tp>
        <v>28.350101209999998</v>
        <stp/>
        <stp>EM_S_VAL_PE_TTM</stp>
        <stp>2</stp>
        <stp>603515.SH</stp>
        <stp>2020/9/7</stp>
        <tr r="V11" s="8"/>
      </tp>
      <tp>
        <v>29.193303350000001</v>
        <stp/>
        <stp>EM_S_VAL_PE_TTM</stp>
        <stp>2</stp>
        <stp>603515.SH</stp>
        <stp>2020/9/4</stp>
        <tr r="V10" s="8"/>
      </tp>
      <tp>
        <v>29.90282711</v>
        <stp/>
        <stp>EM_S_VAL_PE_TTM</stp>
        <stp>2</stp>
        <stp>603515.SH</stp>
        <stp>2020/9/3</stp>
        <tr r="V9" s="8"/>
      </tp>
      <tp>
        <v>30.283296360000001</v>
        <stp/>
        <stp>EM_S_VAL_PE_TTM</stp>
        <stp>2</stp>
        <stp>603515.SH</stp>
        <stp>2020/9/2</stp>
        <tr r="V8" s="8"/>
      </tp>
      <tp>
        <v>30.242164549999998</v>
        <stp/>
        <stp>EM_S_VAL_PE_TTM</stp>
        <stp>2</stp>
        <stp>603515.SH</stp>
        <stp>2020/9/1</stp>
        <tr r="V7" s="8"/>
      </tp>
      <tp>
        <v>27.188127529999999</v>
        <stp/>
        <stp>EM_S_VAL_PE_TTM</stp>
        <stp>2</stp>
        <stp>603515.SH</stp>
        <stp>2020/9/9</stp>
        <tr r="V13" s="8"/>
      </tp>
      <tp>
        <v>28.123876249999999</v>
        <stp/>
        <stp>EM_S_VAL_PE_TTM</stp>
        <stp>2</stp>
        <stp>603515.SH</stp>
        <stp>2020/9/8</stp>
        <tr r="V12" s="8"/>
      </tp>
      <tp>
        <v>31.284750710000001</v>
        <stp/>
        <stp>EM_S_VAL_PE_TTM</stp>
        <stp>2</stp>
        <stp>603578.SH</stp>
        <stp>2020/9/8</stp>
        <tr r="R12" s="8"/>
      </tp>
      <tp>
        <v>19.561153529999999</v>
        <stp/>
        <stp>EM_S_VAL_PE_TTM</stp>
        <stp>2</stp>
        <stp>603579.SH</stp>
        <stp>2020/9/9</stp>
        <tr r="T13" s="8"/>
      </tp>
      <tp>
        <v>30.679324319999999</v>
        <stp/>
        <stp>EM_S_VAL_PE_TTM</stp>
        <stp>2</stp>
        <stp>603578.SH</stp>
        <stp>2020/9/9</stp>
        <tr r="R13" s="8"/>
      </tp>
      <tp>
        <v>20.631286060000001</v>
        <stp/>
        <stp>EM_S_VAL_PE_TTM</stp>
        <stp>2</stp>
        <stp>603579.SH</stp>
        <stp>2020/9/8</stp>
        <tr r="T12" s="8"/>
      </tp>
      <tp>
        <v>32.206051739999999</v>
        <stp/>
        <stp>EM_S_VAL_PE_TTM</stp>
        <stp>2</stp>
        <stp>603578.SH</stp>
        <stp>2020/9/2</stp>
        <tr r="R8" s="8"/>
      </tp>
      <tp>
        <v>21.190796979999998</v>
        <stp/>
        <stp>EM_S_VAL_PE_TTM</stp>
        <stp>2</stp>
        <stp>603579.SH</stp>
        <stp>2020/9/3</stp>
        <tr r="T9" s="8"/>
      </tp>
      <tp>
        <v>31.324235040000001</v>
        <stp/>
        <stp>EM_S_VAL_PE_TTM</stp>
        <stp>2</stp>
        <stp>603578.SH</stp>
        <stp>2020/9/3</stp>
        <tr r="R9" s="8"/>
      </tp>
      <tp>
        <v>21.087586229999999</v>
        <stp/>
        <stp>EM_S_VAL_PE_TTM</stp>
        <stp>2</stp>
        <stp>603579.SH</stp>
        <stp>2020/9/2</stp>
        <tr r="T8" s="8"/>
      </tp>
      <tp>
        <v>20.701903949999998</v>
        <stp/>
        <stp>EM_S_VAL_PE_TTM</stp>
        <stp>2</stp>
        <stp>603579.SH</stp>
        <stp>2020/9/1</stp>
        <tr r="T7" s="8"/>
      </tp>
      <tp>
        <v>32.061275860000002</v>
        <stp/>
        <stp>EM_S_VAL_PE_TTM</stp>
        <stp>2</stp>
        <stp>603578.SH</stp>
        <stp>2020/9/1</stp>
        <tr r="R7" s="8"/>
      </tp>
      <tp>
        <v>20.642150350000001</v>
        <stp/>
        <stp>EM_S_VAL_PE_TTM</stp>
        <stp>2</stp>
        <stp>603579.SH</stp>
        <stp>2020/9/7</stp>
        <tr r="T11" s="8"/>
      </tp>
      <tp>
        <v>31.03468329</v>
        <stp/>
        <stp>EM_S_VAL_PE_TTM</stp>
        <stp>2</stp>
        <stp>603578.SH</stp>
        <stp>2020/9/7</stp>
        <tr r="R11" s="8"/>
      </tp>
      <tp>
        <v>31.469010910000002</v>
        <stp/>
        <stp>EM_S_VAL_PE_TTM</stp>
        <stp>2</stp>
        <stp>603578.SH</stp>
        <stp>2020/9/4</stp>
        <tr r="R10" s="8"/>
      </tp>
      <tp>
        <v>20.9137576</v>
        <stp/>
        <stp>EM_S_VAL_PE_TTM</stp>
        <stp>2</stp>
        <stp>603579.SH</stp>
        <stp>2020/9/4</stp>
        <tr r="T10" s="8"/>
      </tp>
      <tp>
        <v>29.973763269999999</v>
        <stp/>
        <stp>EM_S_VAL_PE_TTM</stp>
        <stp>2</stp>
        <stp>603868.SH</stp>
        <stp>2021/4/9</stp>
        <tr r="W152" s="8"/>
      </tp>
      <tp>
        <v>30.506240739999999</v>
        <stp/>
        <stp>EM_S_VAL_PE_TTM</stp>
        <stp>2</stp>
        <stp>603868.SH</stp>
        <stp>2021/4/8</stp>
        <tr r="W151" s="8"/>
      </tp>
      <tp>
        <v>30.26359278</v>
        <stp/>
        <stp>EM_S_VAL_PE_TTM</stp>
        <stp>2</stp>
        <stp>603868.SH</stp>
        <stp>2021/4/2</stp>
        <tr r="W148" s="8"/>
      </tp>
      <tp>
        <v>30.55342229</v>
        <stp/>
        <stp>EM_S_VAL_PE_TTM</stp>
        <stp>2</stp>
        <stp>603868.SH</stp>
        <stp>2021/4/1</stp>
        <tr r="W147" s="8"/>
      </tp>
      <tp>
        <v>31.018497539999998</v>
        <stp/>
        <stp>EM_S_VAL_PE_TTM</stp>
        <stp>2</stp>
        <stp>603868.SH</stp>
        <stp>2021/4/7</stp>
        <tr r="W150" s="8"/>
      </tp>
      <tp>
        <v>30.73540826</v>
        <stp/>
        <stp>EM_S_VAL_PE_TTM</stp>
        <stp>2</stp>
        <stp>603868.SH</stp>
        <stp>2021/4/6</stp>
        <tr r="W149" s="8"/>
      </tp>
      <tp>
        <v>44.016092299999997</v>
        <stp/>
        <stp>EM_S_VAL_PE_TTM</stp>
        <stp>2</stp>
        <stp>603551.SH</stp>
        <stp>2020/9/3</stp>
        <tr r="H9" s="8"/>
      </tp>
      <tp>
        <v>44.673426249999999</v>
        <stp/>
        <stp>EM_S_VAL_PE_TTM</stp>
        <stp>2</stp>
        <stp>603551.SH</stp>
        <stp>2020/9/2</stp>
        <tr r="H8" s="8"/>
      </tp>
      <tp>
        <v>44.268913050000002</v>
        <stp/>
        <stp>EM_S_VAL_PE_TTM</stp>
        <stp>2</stp>
        <stp>603551.SH</stp>
        <stp>2020/9/1</stp>
        <tr r="H7" s="8"/>
      </tp>
      <tp>
        <v>43.257630059999997</v>
        <stp/>
        <stp>EM_S_VAL_PE_TTM</stp>
        <stp>2</stp>
        <stp>603551.SH</stp>
        <stp>2020/9/7</stp>
        <tr r="H11" s="8"/>
      </tp>
      <tp>
        <v>43.485168729999998</v>
        <stp/>
        <stp>EM_S_VAL_PE_TTM</stp>
        <stp>2</stp>
        <stp>603551.SH</stp>
        <stp>2020/9/4</stp>
        <tr r="H10" s="8"/>
      </tp>
      <tp>
        <v>44.395323429999998</v>
        <stp/>
        <stp>EM_S_VAL_PE_TTM</stp>
        <stp>2</stp>
        <stp>603551.SH</stp>
        <stp>2020/9/9</stp>
        <tr r="H13" s="8"/>
      </tp>
      <tp>
        <v>43.813835709999999</v>
        <stp/>
        <stp>EM_S_VAL_PE_TTM</stp>
        <stp>2</stp>
        <stp>603551.SH</stp>
        <stp>2020/9/8</stp>
        <tr r="H12" s="8"/>
      </tp>
      <tp>
        <v>31.893012679999998</v>
        <stp/>
        <stp>EM_S_VAL_PE_TTM</stp>
        <stp>2</stp>
        <stp>300582.SZ</stp>
        <stp>2020/9/1</stp>
        <tr r="U7" s="8"/>
      </tp>
      <tp>
        <v>32.134064520000003</v>
        <stp/>
        <stp>EM_S_VAL_PE_TTM</stp>
        <stp>2</stp>
        <stp>300582.SZ</stp>
        <stp>2020/9/2</stp>
        <tr r="U8" s="8"/>
      </tp>
      <tp>
        <v>30.353989389999999</v>
        <stp/>
        <stp>EM_S_VAL_PE_TTM</stp>
        <stp>2</stp>
        <stp>300582.SZ</stp>
        <stp>2020/9/3</stp>
        <tr r="U9" s="8"/>
      </tp>
      <tp>
        <v>30.59504123</v>
        <stp/>
        <stp>EM_S_VAL_PE_TTM</stp>
        <stp>2</stp>
        <stp>300582.SZ</stp>
        <stp>2020/9/4</stp>
        <tr r="U10" s="8"/>
      </tp>
      <tp>
        <v>30.298362040000001</v>
        <stp/>
        <stp>EM_S_VAL_PE_TTM</stp>
        <stp>2</stp>
        <stp>300582.SZ</stp>
        <stp>2020/9/7</stp>
        <tr r="U11" s="8"/>
      </tp>
      <tp>
        <v>32.412201260000003</v>
        <stp/>
        <stp>EM_S_VAL_PE_TTM</stp>
        <stp>2</stp>
        <stp>300582.SZ</stp>
        <stp>2020/9/8</stp>
        <tr r="U12" s="8"/>
      </tp>
      <tp>
        <v>30.1685649</v>
        <stp/>
        <stp>EM_S_VAL_PE_TTM</stp>
        <stp>2</stp>
        <stp>300582.SZ</stp>
        <stp>2020/9/9</stp>
        <tr r="U13" s="8"/>
      </tp>
      <tp>
        <v>-4.91023034</v>
        <stp/>
        <stp>EM_S_VAL_PE_TTM</stp>
        <stp>2</stp>
        <stp>002473.SZ</stp>
        <stp>2021/8/2</stp>
        <tr r="AT229" s="8"/>
      </tp>
      <tp>
        <v>-4.7861450999999997</v>
        <stp/>
        <stp>EM_S_VAL_PE_TTM</stp>
        <stp>2</stp>
        <stp>002473.SZ</stp>
        <stp>2021/8/3</stp>
        <tr r="AT230" s="8"/>
      </tp>
      <tp>
        <v>-4.9190935700000002</v>
        <stp/>
        <stp>EM_S_VAL_PE_TTM</stp>
        <stp>2</stp>
        <stp>002473.SZ</stp>
        <stp>2021/8/4</stp>
        <tr r="AT231" s="8"/>
      </tp>
      <tp>
        <v>-4.9811361999999999</v>
        <stp/>
        <stp>EM_S_VAL_PE_TTM</stp>
        <stp>2</stp>
        <stp>002473.SZ</stp>
        <stp>2021/8/5</stp>
        <tr r="AT232" s="8"/>
      </tp>
      <tp>
        <v>-4.9190935700000002</v>
        <stp/>
        <stp>EM_S_VAL_PE_TTM</stp>
        <stp>2</stp>
        <stp>002473.SZ</stp>
        <stp>2021/8/6</stp>
        <tr r="AT233" s="8"/>
      </tp>
      <tp>
        <v>-5.1052214400000002</v>
        <stp/>
        <stp>EM_S_VAL_PE_TTM</stp>
        <stp>2</stp>
        <stp>002473.SZ</stp>
        <stp>2021/8/9</stp>
        <tr r="AT234" s="8"/>
      </tp>
      <tp>
        <v>28.656876889999999</v>
        <stp/>
        <stp>EM_S_VAL_PE_TTM</stp>
        <stp>2</stp>
        <stp>002860.SZ</stp>
        <stp>2021/4/2</stp>
        <tr r="N148" s="8"/>
      </tp>
      <tp>
        <v>28.357197129999999</v>
        <stp/>
        <stp>EM_S_VAL_PE_TTM</stp>
        <stp>2</stp>
        <stp>002860.SZ</stp>
        <stp>2021/4/1</stp>
        <tr r="N147" s="8"/>
      </tp>
      <tp>
        <v>29.499726209999999</v>
        <stp/>
        <stp>EM_S_VAL_PE_TTM</stp>
        <stp>2</stp>
        <stp>002860.SZ</stp>
        <stp>2021/4/7</stp>
        <tr r="N150" s="8"/>
      </tp>
      <tp>
        <v>29.31242636</v>
        <stp/>
        <stp>EM_S_VAL_PE_TTM</stp>
        <stp>2</stp>
        <stp>002860.SZ</stp>
        <stp>2021/4/6</stp>
        <tr r="N149" s="8"/>
      </tp>
      <tp>
        <v>28.769256800000001</v>
        <stp/>
        <stp>EM_S_VAL_PE_TTM</stp>
        <stp>2</stp>
        <stp>002860.SZ</stp>
        <stp>2021/4/9</stp>
        <tr r="N152" s="8"/>
      </tp>
      <tp>
        <v>29.125126510000001</v>
        <stp/>
        <stp>EM_S_VAL_PE_TTM</stp>
        <stp>2</stp>
        <stp>002860.SZ</stp>
        <stp>2021/4/8</stp>
        <tr r="N151" s="8"/>
      </tp>
      <tp>
        <v>26.475746650000001</v>
        <stp/>
        <stp>EM_S_VAL_PE_TTM</stp>
        <stp>2</stp>
        <stp>002959.SZ</stp>
        <stp>2021/5/6</stp>
        <tr r="I168" s="8"/>
      </tp>
      <tp>
        <v>25.37039738</v>
        <stp/>
        <stp>EM_S_VAL_PE_TTM</stp>
        <stp>2</stp>
        <stp>002959.SZ</stp>
        <stp>2021/5/7</stp>
        <tr r="I169" s="8"/>
      </tp>
      <tp>
        <v>29.266741140000001</v>
        <stp/>
        <stp>EM_S_VAL_PE_TTM</stp>
        <stp>2</stp>
        <stp>000541.SZ</stp>
        <stp>2020/9/3</stp>
        <tr r="BO9" s="8"/>
      </tp>
      <tp>
        <v>83.081202809999994</v>
        <stp/>
        <stp>EM_S_VAL_PE_TTM</stp>
        <stp>2</stp>
        <stp>300475.SZ</stp>
        <stp>2021/8/6</stp>
        <tr r="Y233" s="8"/>
      </tp>
      <tp>
        <v>11.867443440000001</v>
        <stp/>
        <stp>EM_S_VAL_PE_TTM</stp>
        <stp>2</stp>
        <stp>002543.SZ</stp>
        <stp>2020/9/1</stp>
        <tr r="AQ7" s="8"/>
      </tp>
      <tp>
        <v>29.659583300000001</v>
        <stp/>
        <stp>EM_S_VAL_PE_TTM</stp>
        <stp>2</stp>
        <stp>000541.SZ</stp>
        <stp>2020/9/2</stp>
        <tr r="BO8" s="8"/>
      </tp>
      <tp>
        <v>29.757793840000001</v>
        <stp/>
        <stp>EM_S_VAL_PE_TTM</stp>
        <stp>2</stp>
        <stp>000541.SZ</stp>
        <stp>2020/9/1</stp>
        <tr r="BO7" s="8"/>
      </tp>
      <tp>
        <v>85.434088439999996</v>
        <stp/>
        <stp>EM_S_VAL_PE_TTM</stp>
        <stp>2</stp>
        <stp>300475.SZ</stp>
        <stp>2021/8/4</stp>
        <tr r="Y231" s="8"/>
      </tp>
      <tp>
        <v>11.66561617</v>
        <stp/>
        <stp>EM_S_VAL_PE_TTM</stp>
        <stp>2</stp>
        <stp>002543.SZ</stp>
        <stp>2020/9/3</stp>
        <tr r="AQ9" s="8"/>
      </tp>
      <tp>
        <v>81.62079104</v>
        <stp/>
        <stp>EM_S_VAL_PE_TTM</stp>
        <stp>2</stp>
        <stp>300475.SZ</stp>
        <stp>2021/8/5</stp>
        <tr r="Y232" s="8"/>
      </tp>
      <tp>
        <v>11.77325738</v>
        <stp/>
        <stp>EM_S_VAL_PE_TTM</stp>
        <stp>2</stp>
        <stp>002543.SZ</stp>
        <stp>2020/9/2</stp>
        <tr r="AQ8" s="8"/>
      </tp>
      <tp>
        <v>28.923004250000002</v>
        <stp/>
        <stp>EM_S_VAL_PE_TTM</stp>
        <stp>2</stp>
        <stp>000541.SZ</stp>
        <stp>2020/9/7</stp>
        <tr r="BO11" s="8"/>
      </tp>
      <tp>
        <v>90.707797600000006</v>
        <stp/>
        <stp>EM_S_VAL_PE_TTM</stp>
        <stp>2</stp>
        <stp>300475.SZ</stp>
        <stp>2021/8/2</stp>
        <tr r="Y229" s="8"/>
      </tp>
      <tp>
        <v>89.815323739999997</v>
        <stp/>
        <stp>EM_S_VAL_PE_TTM</stp>
        <stp>2</stp>
        <stp>300475.SZ</stp>
        <stp>2021/8/3</stp>
        <tr r="Y230" s="8"/>
      </tp>
      <tp>
        <v>11.59834042</v>
        <stp/>
        <stp>EM_S_VAL_PE_TTM</stp>
        <stp>2</stp>
        <stp>002543.SZ</stp>
        <stp>2020/9/4</stp>
        <tr r="AQ10" s="8"/>
      </tp>
      <tp>
        <v>11.4368786</v>
        <stp/>
        <stp>EM_S_VAL_PE_TTM</stp>
        <stp>2</stp>
        <stp>002543.SZ</stp>
        <stp>2020/9/7</stp>
        <tr r="AQ11" s="8"/>
      </tp>
      <tp>
        <v>29.119425329999999</v>
        <stp/>
        <stp>EM_S_VAL_PE_TTM</stp>
        <stp>2</stp>
        <stp>000541.SZ</stp>
        <stp>2020/9/4</stp>
        <tr r="BO10" s="8"/>
      </tp>
      <tp>
        <v>11.59834042</v>
        <stp/>
        <stp>EM_S_VAL_PE_TTM</stp>
        <stp>2</stp>
        <stp>002543.SZ</stp>
        <stp>2020/9/9</stp>
        <tr r="AQ13" s="8"/>
      </tp>
      <tp>
        <v>11.638705870000001</v>
        <stp/>
        <stp>EM_S_VAL_PE_TTM</stp>
        <stp>2</stp>
        <stp>002543.SZ</stp>
        <stp>2020/9/8</stp>
        <tr r="AQ12" s="8"/>
      </tp>
      <tp>
        <v>29.1685306</v>
        <stp/>
        <stp>EM_S_VAL_PE_TTM</stp>
        <stp>2</stp>
        <stp>000541.SZ</stp>
        <stp>2020/9/9</stp>
        <tr r="BO13" s="8"/>
      </tp>
      <tp>
        <v>29.1685306</v>
        <stp/>
        <stp>EM_S_VAL_PE_TTM</stp>
        <stp>2</stp>
        <stp>000541.SZ</stp>
        <stp>2020/9/8</stp>
        <tr r="BO12" s="8"/>
      </tp>
      <tp>
        <v>82.553831900000006</v>
        <stp/>
        <stp>EM_S_VAL_PE_TTM</stp>
        <stp>2</stp>
        <stp>300475.SZ</stp>
        <stp>2021/8/9</stp>
        <tr r="Y234" s="8"/>
      </tp>
      <tp>
        <v>15.821202100000001</v>
        <stp/>
        <stp>EM_S_VAL_PE_TTM</stp>
        <stp>2</stp>
        <stp>300403.SZ</stp>
        <stp>2021/8/2</stp>
        <tr r="AB229" s="8"/>
      </tp>
      <tp>
        <v>16.133779050000001</v>
        <stp/>
        <stp>EM_S_VAL_PE_TTM</stp>
        <stp>2</stp>
        <stp>300403.SZ</stp>
        <stp>2021/8/3</stp>
        <tr r="AB230" s="8"/>
      </tp>
      <tp>
        <v>16.205912189999999</v>
        <stp/>
        <stp>EM_S_VAL_PE_TTM</stp>
        <stp>2</stp>
        <stp>300403.SZ</stp>
        <stp>2021/8/4</stp>
        <tr r="AB231" s="8"/>
      </tp>
      <tp>
        <v>16.109734670000002</v>
        <stp/>
        <stp>EM_S_VAL_PE_TTM</stp>
        <stp>2</stp>
        <stp>300403.SZ</stp>
        <stp>2021/8/5</stp>
        <tr r="AB232" s="8"/>
      </tp>
      <tp>
        <v>16.18186781</v>
        <stp/>
        <stp>EM_S_VAL_PE_TTM</stp>
        <stp>2</stp>
        <stp>300403.SZ</stp>
        <stp>2021/8/6</stp>
        <tr r="AB233" s="8"/>
      </tp>
      <tp>
        <v>17.576441849999998</v>
        <stp/>
        <stp>EM_S_VAL_PE_TTM</stp>
        <stp>2</stp>
        <stp>300403.SZ</stp>
        <stp>2021/8/9</stp>
        <tr r="AB234" s="8"/>
      </tp>
      <tp>
        <v>-16.671535800000001</v>
        <stp/>
        <stp>EM_S_VAL_PE_TTM</stp>
        <stp>2</stp>
        <stp>000521.SZ</stp>
        <stp>2020/9/3</stp>
        <tr r="BQ9" s="8"/>
      </tp>
      <tp>
        <v>22.57901189</v>
        <stp/>
        <stp>EM_S_VAL_PE_TTM</stp>
        <stp>2</stp>
        <stp>002420.SZ</stp>
        <stp>2021/8/3</stp>
        <tr r="AW230" s="8"/>
      </tp>
      <tp>
        <v>-16.872397679999999</v>
        <stp/>
        <stp>EM_S_VAL_PE_TTM</stp>
        <stp>2</stp>
        <stp>000521.SZ</stp>
        <stp>2020/9/2</stp>
        <tr r="BQ8" s="8"/>
      </tp>
      <tp>
        <v>22.124400919999999</v>
        <stp/>
        <stp>EM_S_VAL_PE_TTM</stp>
        <stp>2</stp>
        <stp>002420.SZ</stp>
        <stp>2021/8/2</stp>
        <tr r="AW229" s="8"/>
      </tp>
      <tp>
        <v>-16.62132033</v>
        <stp/>
        <stp>EM_S_VAL_PE_TTM</stp>
        <stp>2</stp>
        <stp>000521.SZ</stp>
        <stp>2020/9/1</stp>
        <tr r="BQ7" s="8"/>
      </tp>
      <tp>
        <v>13.747409190000001</v>
        <stp/>
        <stp>EM_S_VAL_PE_TTM</stp>
        <stp>2</stp>
        <stp>002429.SZ</stp>
        <stp>2021/8/9</stp>
        <tr r="AU234" s="8"/>
      </tp>
      <tp>
        <v>-16.420458450000002</v>
        <stp/>
        <stp>EM_S_VAL_PE_TTM</stp>
        <stp>2</stp>
        <stp>000521.SZ</stp>
        <stp>2020/9/7</stp>
        <tr r="BQ11" s="8"/>
      </tp>
      <tp>
        <v>12.88600739</v>
        <stp/>
        <stp>EM_S_VAL_PE_TTM</stp>
        <stp>2</stp>
        <stp>000921.SZ</stp>
        <stp>2021/5/6</stp>
        <tr r="BI168" s="8"/>
      </tp>
      <tp>
        <v>12.45077433</v>
        <stp/>
        <stp>EM_S_VAL_PE_TTM</stp>
        <stp>2</stp>
        <stp>000921.SZ</stp>
        <stp>2021/5/7</stp>
        <tr r="BI169" s="8"/>
      </tp>
      <tp>
        <v>23.211027179999999</v>
        <stp/>
        <stp>EM_S_VAL_PE_TTM</stp>
        <stp>2</stp>
        <stp>002420.SZ</stp>
        <stp>2021/8/6</stp>
        <tr r="AW233" s="8"/>
      </tp>
      <tp>
        <v>22.27593791</v>
        <stp/>
        <stp>EM_S_VAL_PE_TTM</stp>
        <stp>2</stp>
        <stp>002420.SZ</stp>
        <stp>2021/8/5</stp>
        <tr r="AW232" s="8"/>
      </tp>
      <tp>
        <v>-16.520889390000001</v>
        <stp/>
        <stp>EM_S_VAL_PE_TTM</stp>
        <stp>2</stp>
        <stp>000521.SZ</stp>
        <stp>2020/9/4</stp>
        <tr r="BQ10" s="8"/>
      </tp>
      <tp>
        <v>22.52849956</v>
        <stp/>
        <stp>EM_S_VAL_PE_TTM</stp>
        <stp>2</stp>
        <stp>002420.SZ</stp>
        <stp>2021/8/4</stp>
        <tr r="AW231" s="8"/>
      </tp>
      <tp>
        <v>13.814360860000001</v>
        <stp/>
        <stp>EM_S_VAL_PE_TTM</stp>
        <stp>2</stp>
        <stp>002429.SZ</stp>
        <stp>2021/8/2</stp>
        <tr r="AU229" s="8"/>
      </tp>
      <tp>
        <v>13.390333630000001</v>
        <stp/>
        <stp>EM_S_VAL_PE_TTM</stp>
        <stp>2</stp>
        <stp>002429.SZ</stp>
        <stp>2021/8/3</stp>
        <tr r="AU230" s="8"/>
      </tp>
      <tp>
        <v>-16.822182210000001</v>
        <stp/>
        <stp>EM_S_VAL_PE_TTM</stp>
        <stp>2</stp>
        <stp>000521.SZ</stp>
        <stp>2020/9/9</stp>
        <tr r="BQ13" s="8"/>
      </tp>
      <tp>
        <v>23.734978129999998</v>
        <stp/>
        <stp>EM_S_VAL_PE_TTM</stp>
        <stp>2</stp>
        <stp>002420.SZ</stp>
        <stp>2021/8/9</stp>
        <tr r="AW234" s="8"/>
      </tp>
      <tp>
        <v>-16.92261315</v>
        <stp/>
        <stp>EM_S_VAL_PE_TTM</stp>
        <stp>2</stp>
        <stp>000521.SZ</stp>
        <stp>2020/9/8</stp>
        <tr r="BQ12" s="8"/>
      </tp>
      <tp>
        <v>14.12680198</v>
        <stp/>
        <stp>EM_S_VAL_PE_TTM</stp>
        <stp>2</stp>
        <stp>002429.SZ</stp>
        <stp>2021/8/6</stp>
        <tr r="AU233" s="8"/>
      </tp>
      <tp>
        <v>13.52423696</v>
        <stp/>
        <stp>EM_S_VAL_PE_TTM</stp>
        <stp>2</stp>
        <stp>002429.SZ</stp>
        <stp>2021/8/4</stp>
        <tr r="AU231" s="8"/>
      </tp>
      <tp>
        <v>14.88558755</v>
        <stp/>
        <stp>EM_S_VAL_PE_TTM</stp>
        <stp>2</stp>
        <stp>002429.SZ</stp>
        <stp>2021/8/5</stp>
        <tr r="AU232" s="8"/>
      </tp>
      <tp>
        <v>50.195996440000002</v>
        <stp/>
        <stp>EM_S_VAL_PE_TTM</stp>
        <stp>2</stp>
        <stp>300824.SZ</stp>
        <stp>2021/4/7</stp>
        <tr r="F150" s="8"/>
      </tp>
      <tp>
        <v>50.044346900000001</v>
        <stp/>
        <stp>EM_S_VAL_PE_TTM</stp>
        <stp>2</stp>
        <stp>300824.SZ</stp>
        <stp>2021/4/6</stp>
        <tr r="F149" s="8"/>
      </tp>
      <tp>
        <v>64.033311299999994</v>
        <stp/>
        <stp>EM_S_VAL_PE_TTM</stp>
        <stp>2</stp>
        <stp>002418.SZ</stp>
        <stp>2021/8/9</stp>
        <tr r="AV234" s="8"/>
      </tp>
      <tp>
        <v>34.740018360000001</v>
        <stp/>
        <stp>EM_S_VAL_PE_TTM</stp>
        <stp>2</stp>
        <stp>002519.SZ</stp>
        <stp>2020/9/9</stp>
        <tr r="AR13" s="8"/>
      </tp>
      <tp>
        <v>34.740018360000001</v>
        <stp/>
        <stp>EM_S_VAL_PE_TTM</stp>
        <stp>2</stp>
        <stp>002519.SZ</stp>
        <stp>2020/9/8</stp>
        <tr r="AR12" s="8"/>
      </tp>
      <tp>
        <v>50.910915680000002</v>
        <stp/>
        <stp>EM_S_VAL_PE_TTM</stp>
        <stp>2</stp>
        <stp>300824.SZ</stp>
        <stp>2021/4/2</stp>
        <tr r="F148" s="8"/>
      </tp>
      <tp>
        <v>50.845923020000001</v>
        <stp/>
        <stp>EM_S_VAL_PE_TTM</stp>
        <stp>2</stp>
        <stp>300824.SZ</stp>
        <stp>2021/4/1</stp>
        <tr r="F147" s="8"/>
      </tp>
      <tp>
        <v>62.960983120000002</v>
        <stp/>
        <stp>EM_S_VAL_PE_TTM</stp>
        <stp>2</stp>
        <stp>002418.SZ</stp>
        <stp>2021/8/3</stp>
        <tr r="AV230" s="8"/>
      </tp>
      <tp>
        <v>33.906257920000002</v>
        <stp/>
        <stp>EM_S_VAL_PE_TTM</stp>
        <stp>2</stp>
        <stp>002519.SZ</stp>
        <stp>2020/9/3</stp>
        <tr r="AR9" s="8"/>
      </tp>
      <tp>
        <v>65.871588180000003</v>
        <stp/>
        <stp>EM_S_VAL_PE_TTM</stp>
        <stp>2</stp>
        <stp>002418.SZ</stp>
        <stp>2021/8/2</stp>
        <tr r="AV229" s="8"/>
      </tp>
      <tp>
        <v>35.156898579999996</v>
        <stp/>
        <stp>EM_S_VAL_PE_TTM</stp>
        <stp>2</stp>
        <stp>002519.SZ</stp>
        <stp>2020/9/2</stp>
        <tr r="AR8" s="8"/>
      </tp>
      <tp>
        <v>35.573778799999999</v>
        <stp/>
        <stp>EM_S_VAL_PE_TTM</stp>
        <stp>2</stp>
        <stp>002519.SZ</stp>
        <stp>2020/9/1</stp>
        <tr r="AR7" s="8"/>
      </tp>
      <tp>
        <v>33.83677788</v>
        <stp/>
        <stp>EM_S_VAL_PE_TTM</stp>
        <stp>2</stp>
        <stp>002519.SZ</stp>
        <stp>2020/9/7</stp>
        <tr r="AR11" s="8"/>
      </tp>
      <tp>
        <v>65.105639479999994</v>
        <stp/>
        <stp>EM_S_VAL_PE_TTM</stp>
        <stp>2</stp>
        <stp>002418.SZ</stp>
        <stp>2021/8/6</stp>
        <tr r="AV233" s="8"/>
      </tp>
      <tp>
        <v>54.94046049</v>
        <stp/>
        <stp>EM_S_VAL_PE_TTM</stp>
        <stp>2</stp>
        <stp>300824.SZ</stp>
        <stp>2021/4/9</stp>
        <tr r="F152" s="8"/>
      </tp>
      <tp>
        <v>64.952449740000006</v>
        <stp/>
        <stp>EM_S_VAL_PE_TTM</stp>
        <stp>2</stp>
        <stp>002418.SZ</stp>
        <stp>2021/8/5</stp>
        <tr r="AV232" s="8"/>
      </tp>
      <tp>
        <v>55.677043959999999</v>
        <stp/>
        <stp>EM_S_VAL_PE_TTM</stp>
        <stp>2</stp>
        <stp>300824.SZ</stp>
        <stp>2021/4/8</stp>
        <tr r="F151" s="8"/>
      </tp>
      <tp>
        <v>65.412018959999997</v>
        <stp/>
        <stp>EM_S_VAL_PE_TTM</stp>
        <stp>2</stp>
        <stp>002418.SZ</stp>
        <stp>2021/8/4</stp>
        <tr r="AV231" s="8"/>
      </tp>
      <tp>
        <v>34.323138139999998</v>
        <stp/>
        <stp>EM_S_VAL_PE_TTM</stp>
        <stp>2</stp>
        <stp>002519.SZ</stp>
        <stp>2020/9/4</stp>
        <tr r="AR10" s="8"/>
      </tp>
      <tp>
        <v>77.464104699999993</v>
        <stp/>
        <stp>EM_S_VAL_PE_TTM</stp>
        <stp>2</stp>
        <stp>000801.SZ</stp>
        <stp>2021/4/2</stp>
        <tr r="BJ148" s="8"/>
      </tp>
      <tp>
        <v>22.759367309999998</v>
        <stp/>
        <stp>EM_S_VAL_PE_TTM</stp>
        <stp>2</stp>
        <stp>000404.SZ</stp>
        <stp>2021/8/6</stp>
        <tr r="BM233" s="8"/>
      </tp>
      <tp>
        <v>22.36741829</v>
        <stp/>
        <stp>EM_S_VAL_PE_TTM</stp>
        <stp>2</stp>
        <stp>000404.SZ</stp>
        <stp>2021/8/5</stp>
        <tr r="BM232" s="8"/>
      </tp>
      <tp>
        <v>16.176301930000001</v>
        <stp/>
        <stp>EM_S_VAL_PE_TTM</stp>
        <stp>2</stp>
        <stp>002403.SZ</stp>
        <stp>2021/8/2</stp>
        <tr r="AX229" s="8"/>
      </tp>
      <tp>
        <v>22.465874970000002</v>
        <stp/>
        <stp>EM_S_VAL_PE_TTM</stp>
        <stp>2</stp>
        <stp>002508.SZ</stp>
        <stp>2020/9/8</stp>
        <tr r="AS12" s="8"/>
      </tp>
      <tp>
        <v>22.185569359999999</v>
        <stp/>
        <stp>EM_S_VAL_PE_TTM</stp>
        <stp>2</stp>
        <stp>000404.SZ</stp>
        <stp>2021/8/4</stp>
        <tr r="BM231" s="8"/>
      </tp>
      <tp>
        <v>77.32891429</v>
        <stp/>
        <stp>EM_S_VAL_PE_TTM</stp>
        <stp>2</stp>
        <stp>000801.SZ</stp>
        <stp>2021/4/1</stp>
        <tr r="BJ147" s="8"/>
      </tp>
      <tp>
        <v>16.107466599999999</v>
        <stp/>
        <stp>EM_S_VAL_PE_TTM</stp>
        <stp>2</stp>
        <stp>002403.SZ</stp>
        <stp>2021/8/3</stp>
        <tr r="AX230" s="8"/>
      </tp>
      <tp>
        <v>21.939234219999999</v>
        <stp/>
        <stp>EM_S_VAL_PE_TTM</stp>
        <stp>2</stp>
        <stp>002508.SZ</stp>
        <stp>2020/9/9</stp>
        <tr r="AS13" s="8"/>
      </tp>
      <tp>
        <v>22.246185669999999</v>
        <stp/>
        <stp>EM_S_VAL_PE_TTM</stp>
        <stp>2</stp>
        <stp>000404.SZ</stp>
        <stp>2021/8/3</stp>
        <tr r="BM230" s="8"/>
      </tp>
      <tp>
        <v>76.652962239999994</v>
        <stp/>
        <stp>EM_S_VAL_PE_TTM</stp>
        <stp>2</stp>
        <stp>000801.SZ</stp>
        <stp>2021/4/6</stp>
        <tr r="BJ149" s="8"/>
      </tp>
      <tp>
        <v>16.153356819999999</v>
        <stp/>
        <stp>EM_S_VAL_PE_TTM</stp>
        <stp>2</stp>
        <stp>002403.SZ</stp>
        <stp>2021/8/4</stp>
        <tr r="AX231" s="8"/>
      </tp>
      <tp>
        <v>21.882487810000001</v>
        <stp/>
        <stp>EM_S_VAL_PE_TTM</stp>
        <stp>2</stp>
        <stp>000404.SZ</stp>
        <stp>2021/8/2</stp>
        <tr r="BM229" s="8"/>
      </tp>
      <tp>
        <v>77.464104699999993</v>
        <stp/>
        <stp>EM_S_VAL_PE_TTM</stp>
        <stp>2</stp>
        <stp>000801.SZ</stp>
        <stp>2021/4/7</stp>
        <tr r="BJ150" s="8"/>
      </tp>
      <tp>
        <v>16.015686160000001</v>
        <stp/>
        <stp>EM_S_VAL_PE_TTM</stp>
        <stp>2</stp>
        <stp>002403.SZ</stp>
        <stp>2021/8/5</stp>
        <tr r="AX232" s="8"/>
      </tp>
      <tp>
        <v>15.900960619999999</v>
        <stp/>
        <stp>EM_S_VAL_PE_TTM</stp>
        <stp>2</stp>
        <stp>002403.SZ</stp>
        <stp>2021/8/6</stp>
        <tr r="AX233" s="8"/>
      </tp>
      <tp>
        <v>24.33699859</v>
        <stp/>
        <stp>EM_S_VAL_PE_TTM</stp>
        <stp>2</stp>
        <stp>002508.SZ</stp>
        <stp>2020/9/2</stp>
        <tr r="AS8" s="8"/>
      </tp>
      <tp>
        <v>16.38280791</v>
        <stp/>
        <stp>EM_S_VAL_PE_TTM</stp>
        <stp>2</stp>
        <stp>002403.SZ</stp>
        <stp>2021/8/9</stp>
        <tr r="AX234" s="8"/>
      </tp>
      <tp>
        <v>23.971447950000002</v>
        <stp/>
        <stp>EM_S_VAL_PE_TTM</stp>
        <stp>2</stp>
        <stp>002508.SZ</stp>
        <stp>2020/9/3</stp>
        <tr r="AS9" s="8"/>
      </tp>
      <tp>
        <v>76.247391010000001</v>
        <stp/>
        <stp>EM_S_VAL_PE_TTM</stp>
        <stp>2</stp>
        <stp>000801.SZ</stp>
        <stp>2021/4/8</stp>
        <tr r="BJ151" s="8"/>
      </tp>
      <tp>
        <v>76.112200599999994</v>
        <stp/>
        <stp>EM_S_VAL_PE_TTM</stp>
        <stp>2</stp>
        <stp>000801.SZ</stp>
        <stp>2021/4/9</stp>
        <tr r="BJ152" s="8"/>
      </tp>
      <tp>
        <v>24.045797230000002</v>
        <stp/>
        <stp>EM_S_VAL_PE_TTM</stp>
        <stp>2</stp>
        <stp>002508.SZ</stp>
        <stp>2020/9/1</stp>
        <tr r="AS7" s="8"/>
      </tp>
      <tp>
        <v>22.775663649999998</v>
        <stp/>
        <stp>EM_S_VAL_PE_TTM</stp>
        <stp>2</stp>
        <stp>002508.SZ</stp>
        <stp>2020/9/7</stp>
        <tr r="AS11" s="8"/>
      </tp>
      <tp>
        <v>22.81894681</v>
        <stp/>
        <stp>EM_S_VAL_PE_TTM</stp>
        <stp>2</stp>
        <stp>000404.SZ</stp>
        <stp>2021/8/9</stp>
        <tr r="BM234" s="8"/>
      </tp>
      <tp>
        <v>23.69263814</v>
        <stp/>
        <stp>EM_S_VAL_PE_TTM</stp>
        <stp>2</stp>
        <stp>002508.SZ</stp>
        <stp>2020/9/4</stp>
        <tr r="AS10" s="8"/>
      </tp>
      <tp>
        <v>-27.02102343</v>
        <stp/>
        <stp>EM_S_VAL_PE_TTM</stp>
        <stp>2</stp>
        <stp>002668.SZ</stp>
        <stp>2020/10/9</stp>
        <tr r="AJ29" s="8"/>
      </tp>
      <tp>
        <v>98.560039579999994</v>
        <stp/>
        <stp>EM_S_VAL_PE_TTM</stp>
        <stp>2</stp>
        <stp>300475.SZ</stp>
        <stp>2020/12/1</stp>
        <tr r="Y66" s="8"/>
      </tp>
      <tp>
        <v>96.148293100000004</v>
        <stp/>
        <stp>EM_S_VAL_PE_TTM</stp>
        <stp>2</stp>
        <stp>300475.SZ</stp>
        <stp>2020/12/3</stp>
        <tr r="Y68" s="8"/>
      </tp>
      <tp>
        <v>96.309076200000007</v>
        <stp/>
        <stp>EM_S_VAL_PE_TTM</stp>
        <stp>2</stp>
        <stp>300475.SZ</stp>
        <stp>2020/12/2</stp>
        <tr r="Y67" s="8"/>
      </tp>
      <tp>
        <v>97.193383240000003</v>
        <stp/>
        <stp>EM_S_VAL_PE_TTM</stp>
        <stp>2</stp>
        <stp>300475.SZ</stp>
        <stp>2020/12/4</stp>
        <tr r="Y69" s="8"/>
      </tp>
      <tp>
        <v>96.148293100000004</v>
        <stp/>
        <stp>EM_S_VAL_PE_TTM</stp>
        <stp>2</stp>
        <stp>300475.SZ</stp>
        <stp>2020/12/7</stp>
        <tr r="Y70" s="8"/>
      </tp>
      <tp>
        <v>98.238473380000002</v>
        <stp/>
        <stp>EM_S_VAL_PE_TTM</stp>
        <stp>2</stp>
        <stp>300475.SZ</stp>
        <stp>2020/12/9</stp>
        <tr r="Y72" s="8"/>
      </tp>
      <tp>
        <v>96.871817039999996</v>
        <stp/>
        <stp>EM_S_VAL_PE_TTM</stp>
        <stp>2</stp>
        <stp>300475.SZ</stp>
        <stp>2020/12/8</stp>
        <tr r="Y71" s="8"/>
      </tp>
      <tp>
        <v>-4.5328440099999998</v>
        <stp/>
        <stp>EM_S_VAL_PE_TTM</stp>
        <stp>2</stp>
        <stp>002076.SZ</stp>
        <stp>2020/11/3</stp>
        <tr r="BB46" s="8"/>
      </tp>
      <tp>
        <v>94.951317070000002</v>
        <stp/>
        <stp>EM_S_VAL_PE_TTM</stp>
        <stp>2</stp>
        <stp>002676.SZ</stp>
        <stp>2020/11/3</stp>
        <tr r="AG46" s="8"/>
      </tp>
      <tp>
        <v>-4.42491915</v>
        <stp/>
        <stp>EM_S_VAL_PE_TTM</stp>
        <stp>2</stp>
        <stp>002076.SZ</stp>
        <stp>2020/11/2</stp>
        <tr r="BB45" s="8"/>
      </tp>
      <tp>
        <v>94.386130660000006</v>
        <stp/>
        <stp>EM_S_VAL_PE_TTM</stp>
        <stp>2</stp>
        <stp>002676.SZ</stp>
        <stp>2020/11/2</stp>
        <tr r="AG45" s="8"/>
      </tp>
      <tp>
        <v>-4.4465041200000002</v>
        <stp/>
        <stp>EM_S_VAL_PE_TTM</stp>
        <stp>2</stp>
        <stp>002076.SZ</stp>
        <stp>2020/11/6</stp>
        <tr r="BB49" s="8"/>
      </tp>
      <tp>
        <v>94.951317070000002</v>
        <stp/>
        <stp>EM_S_VAL_PE_TTM</stp>
        <stp>2</stp>
        <stp>002676.SZ</stp>
        <stp>2020/11/6</stp>
        <tr r="AG49" s="8"/>
      </tp>
      <tp>
        <v>-4.4465041200000002</v>
        <stp/>
        <stp>EM_S_VAL_PE_TTM</stp>
        <stp>2</stp>
        <stp>002076.SZ</stp>
        <stp>2020/11/5</stp>
        <tr r="BB48" s="8"/>
      </tp>
      <tp>
        <v>95.516503490000005</v>
        <stp/>
        <stp>EM_S_VAL_PE_TTM</stp>
        <stp>2</stp>
        <stp>002676.SZ</stp>
        <stp>2020/11/5</stp>
        <tr r="AG48" s="8"/>
      </tp>
      <tp>
        <v>-4.4033341799999999</v>
        <stp/>
        <stp>EM_S_VAL_PE_TTM</stp>
        <stp>2</stp>
        <stp>002076.SZ</stp>
        <stp>2020/11/4</stp>
        <tr r="BB47" s="8"/>
      </tp>
      <tp>
        <v>95.233910280000003</v>
        <stp/>
        <stp>EM_S_VAL_PE_TTM</stp>
        <stp>2</stp>
        <stp>002676.SZ</stp>
        <stp>2020/11/4</stp>
        <tr r="AG47" s="8"/>
      </tp>
      <tp>
        <v>-4.4896740700000004</v>
        <stp/>
        <stp>EM_S_VAL_PE_TTM</stp>
        <stp>2</stp>
        <stp>002076.SZ</stp>
        <stp>2020/11/9</stp>
        <tr r="BB50" s="8"/>
      </tp>
      <tp>
        <v>96.081689900000001</v>
        <stp/>
        <stp>EM_S_VAL_PE_TTM</stp>
        <stp>2</stp>
        <stp>002676.SZ</stp>
        <stp>2020/11/9</stp>
        <tr r="AG50" s="8"/>
      </tp>
      <tp>
        <v>24.90707647</v>
        <stp/>
        <stp>EM_S_VAL_PE_TTM</stp>
        <stp>2</stp>
        <stp>002677.SZ</stp>
        <stp>2020/11/3</stp>
        <tr r="AH46" s="8"/>
      </tp>
      <tp>
        <v>25.82858564</v>
        <stp/>
        <stp>EM_S_VAL_PE_TTM</stp>
        <stp>2</stp>
        <stp>002677.SZ</stp>
        <stp>2020/11/2</stp>
        <tr r="AH45" s="8"/>
      </tp>
      <tp>
        <v>-4.4190802500000004</v>
        <stp/>
        <stp>EM_S_VAL_PE_TTM</stp>
        <stp>2</stp>
        <stp>300247.SZ</stp>
        <stp>2020/11/3</stp>
        <tr r="AO46" s="8"/>
      </tp>
      <tp>
        <v>-4.4628335200000002</v>
        <stp/>
        <stp>EM_S_VAL_PE_TTM</stp>
        <stp>2</stp>
        <stp>300247.SZ</stp>
        <stp>2020/11/2</stp>
        <tr r="AO45" s="8"/>
      </tp>
      <tp>
        <v>-4.2550054900000003</v>
        <stp/>
        <stp>EM_S_VAL_PE_TTM</stp>
        <stp>2</stp>
        <stp>300247.SZ</stp>
        <stp>2020/11/5</stp>
        <tr r="AO48" s="8"/>
      </tp>
      <tp>
        <v>-4.2112522200000004</v>
        <stp/>
        <stp>EM_S_VAL_PE_TTM</stp>
        <stp>2</stp>
        <stp>300247.SZ</stp>
        <stp>2020/11/4</stp>
        <tr r="AO47" s="8"/>
      </tp>
      <tp>
        <v>25.18352922</v>
        <stp/>
        <stp>EM_S_VAL_PE_TTM</stp>
        <stp>2</stp>
        <stp>002677.SZ</stp>
        <stp>2020/11/6</stp>
        <tr r="AH49" s="8"/>
      </tp>
      <tp>
        <v>25.130871549999998</v>
        <stp/>
        <stp>EM_S_VAL_PE_TTM</stp>
        <stp>2</stp>
        <stp>002677.SZ</stp>
        <stp>2020/11/5</stp>
        <tr r="AH48" s="8"/>
      </tp>
      <tp>
        <v>-4.0034241899999996</v>
        <stp/>
        <stp>EM_S_VAL_PE_TTM</stp>
        <stp>2</stp>
        <stp>300247.SZ</stp>
        <stp>2020/11/6</stp>
        <tr r="AO49" s="8"/>
      </tp>
      <tp>
        <v>25.209858050000001</v>
        <stp/>
        <stp>EM_S_VAL_PE_TTM</stp>
        <stp>2</stp>
        <stp>002677.SZ</stp>
        <stp>2020/11/4</stp>
        <tr r="AH47" s="8"/>
      </tp>
      <tp>
        <v>-4.1018690400000004</v>
        <stp/>
        <stp>EM_S_VAL_PE_TTM</stp>
        <stp>2</stp>
        <stp>300247.SZ</stp>
        <stp>2020/11/9</stp>
        <tr r="AO50" s="8"/>
      </tp>
      <tp>
        <v>24.6174593</v>
        <stp/>
        <stp>EM_S_VAL_PE_TTM</stp>
        <stp>2</stp>
        <stp>002677.SZ</stp>
        <stp>2020/11/9</stp>
        <tr r="AH50" s="8"/>
      </tp>
      <tp>
        <v>92.388990019999994</v>
        <stp/>
        <stp>EM_S_VAL_PE_TTM</stp>
        <stp>2</stp>
        <stp>300650.SZ</stp>
        <stp>2020/10/9</stp>
        <tr r="M29" s="8"/>
      </tp>
      <tp>
        <v>21.170148560000001</v>
        <stp/>
        <stp>EM_S_VAL_PE_TTM</stp>
        <stp>2</stp>
        <stp>002860.SZ</stp>
        <stp>2020/10/9</stp>
        <tr r="N29" s="8"/>
      </tp>
      <tp>
        <v>31.437194510000001</v>
        <stp/>
        <stp>EM_S_VAL_PE_TTM</stp>
        <stp>2</stp>
        <stp>002260.SZ</stp>
        <stp>2020/10/9</stp>
        <tr r="AZ29" s="8"/>
      </tp>
      <tp>
        <v>26.903232360000001</v>
        <stp/>
        <stp>EM_S_VAL_PE_TTM</stp>
        <stp>2</stp>
        <stp>000541.SZ</stp>
        <stp>2020/12/1</stp>
        <tr r="BO66" s="8"/>
      </tp>
      <tp>
        <v>28.887518790000001</v>
        <stp/>
        <stp>EM_S_VAL_PE_TTM</stp>
        <stp>2</stp>
        <stp>000541.SZ</stp>
        <stp>2020/12/3</stp>
        <tr r="BO68" s="8"/>
      </tp>
      <tp>
        <v>28.749080200000002</v>
        <stp/>
        <stp>EM_S_VAL_PE_TTM</stp>
        <stp>2</stp>
        <stp>000541.SZ</stp>
        <stp>2020/12/2</stp>
        <tr r="BO67" s="8"/>
      </tp>
      <tp>
        <v>27.91844867</v>
        <stp/>
        <stp>EM_S_VAL_PE_TTM</stp>
        <stp>2</stp>
        <stp>000541.SZ</stp>
        <stp>2020/12/4</stp>
        <tr r="BO69" s="8"/>
      </tp>
      <tp>
        <v>27.872302479999998</v>
        <stp/>
        <stp>EM_S_VAL_PE_TTM</stp>
        <stp>2</stp>
        <stp>000541.SZ</stp>
        <stp>2020/12/7</stp>
        <tr r="BO70" s="8"/>
      </tp>
      <tp>
        <v>27.272401930000001</v>
        <stp/>
        <stp>EM_S_VAL_PE_TTM</stp>
        <stp>2</stp>
        <stp>000541.SZ</stp>
        <stp>2020/12/9</stp>
        <tr r="BO72" s="8"/>
      </tp>
      <tp>
        <v>27.826156279999999</v>
        <stp/>
        <stp>EM_S_VAL_PE_TTM</stp>
        <stp>2</stp>
        <stp>000541.SZ</stp>
        <stp>2020/12/8</stp>
        <tr r="BO71" s="8"/>
      </tp>
      <tp>
        <v>30.406497340000001</v>
        <stp/>
        <stp>EM_S_VAL_PE_TTM</stp>
        <stp>2</stp>
        <stp>002242.SZ</stp>
        <stp>2020/12/3</stp>
        <tr r="BA68" s="8"/>
      </tp>
      <tp>
        <v>31.84783595</v>
        <stp/>
        <stp>EM_S_VAL_PE_TTM</stp>
        <stp>2</stp>
        <stp>300272.SZ</stp>
        <stp>2020/12/1</stp>
        <tr r="AK66" s="8"/>
      </tp>
      <tp>
        <v>30.289202240000002</v>
        <stp/>
        <stp>EM_S_VAL_PE_TTM</stp>
        <stp>2</stp>
        <stp>002242.SZ</stp>
        <stp>2020/12/2</stp>
        <tr r="BA67" s="8"/>
      </tp>
      <tp>
        <v>30.66815562</v>
        <stp/>
        <stp>EM_S_VAL_PE_TTM</stp>
        <stp>2</stp>
        <stp>002242.SZ</stp>
        <stp>2020/12/1</stp>
        <tr r="BA66" s="8"/>
      </tp>
      <tp>
        <v>32.542697820000001</v>
        <stp/>
        <stp>EM_S_VAL_PE_TTM</stp>
        <stp>2</stp>
        <stp>300272.SZ</stp>
        <stp>2020/12/3</stp>
        <tr r="AK68" s="8"/>
      </tp>
      <tp>
        <v>54.703732690000002</v>
        <stp/>
        <stp>EM_S_VAL_PE_TTM</stp>
        <stp>2</stp>
        <stp>300342.SZ</stp>
        <stp>2020/11/3</stp>
        <tr r="AF46" s="8"/>
      </tp>
      <tp>
        <v>31.963646260000001</v>
        <stp/>
        <stp>EM_S_VAL_PE_TTM</stp>
        <stp>2</stp>
        <stp>300272.SZ</stp>
        <stp>2020/12/2</stp>
        <tr r="AK67" s="8"/>
      </tp>
      <tp>
        <v>53.781552439999999</v>
        <stp/>
        <stp>EM_S_VAL_PE_TTM</stp>
        <stp>2</stp>
        <stp>300342.SZ</stp>
        <stp>2020/11/2</stp>
        <tr r="AF45" s="8"/>
      </tp>
      <tp>
        <v>30.758382619999999</v>
        <stp/>
        <stp>EM_S_VAL_PE_TTM</stp>
        <stp>2</stp>
        <stp>002242.SZ</stp>
        <stp>2020/12/7</stp>
        <tr r="BA70" s="8"/>
      </tp>
      <tp>
        <v>54.961943159999997</v>
        <stp/>
        <stp>EM_S_VAL_PE_TTM</stp>
        <stp>2</stp>
        <stp>300342.SZ</stp>
        <stp>2020/11/5</stp>
        <tr r="AF48" s="8"/>
      </tp>
      <tp>
        <v>32.716413289999998</v>
        <stp/>
        <stp>EM_S_VAL_PE_TTM</stp>
        <stp>2</stp>
        <stp>300272.SZ</stp>
        <stp>2020/12/4</stp>
        <tr r="AK69" s="8"/>
      </tp>
      <tp>
        <v>55.035717579999996</v>
        <stp/>
        <stp>EM_S_VAL_PE_TTM</stp>
        <stp>2</stp>
        <stp>300342.SZ</stp>
        <stp>2020/11/4</stp>
        <tr r="AF47" s="8"/>
      </tp>
      <tp>
        <v>31.84783595</v>
        <stp/>
        <stp>EM_S_VAL_PE_TTM</stp>
        <stp>2</stp>
        <stp>300272.SZ</stp>
        <stp>2020/12/7</stp>
        <tr r="AK70" s="8"/>
      </tp>
      <tp>
        <v>30.496724329999999</v>
        <stp/>
        <stp>EM_S_VAL_PE_TTM</stp>
        <stp>2</stp>
        <stp>002242.SZ</stp>
        <stp>2020/12/4</stp>
        <tr r="BA69" s="8"/>
      </tp>
      <tp>
        <v>53.855326859999998</v>
        <stp/>
        <stp>EM_S_VAL_PE_TTM</stp>
        <stp>2</stp>
        <stp>300342.SZ</stp>
        <stp>2020/11/6</stp>
        <tr r="AF49" s="8"/>
      </tp>
      <tp>
        <v>31.26878439</v>
        <stp/>
        <stp>EM_S_VAL_PE_TTM</stp>
        <stp>2</stp>
        <stp>300272.SZ</stp>
        <stp>2020/12/9</stp>
        <tr r="AK72" s="8"/>
      </tp>
      <tp>
        <v>56.621867620000003</v>
        <stp/>
        <stp>EM_S_VAL_PE_TTM</stp>
        <stp>2</stp>
        <stp>300342.SZ</stp>
        <stp>2020/11/9</stp>
        <tr r="AF50" s="8"/>
      </tp>
      <tp>
        <v>31.674120479999999</v>
        <stp/>
        <stp>EM_S_VAL_PE_TTM</stp>
        <stp>2</stp>
        <stp>300272.SZ</stp>
        <stp>2020/12/8</stp>
        <tr r="AK71" s="8"/>
      </tp>
      <tp>
        <v>29.2876826</v>
        <stp/>
        <stp>EM_S_VAL_PE_TTM</stp>
        <stp>2</stp>
        <stp>002242.SZ</stp>
        <stp>2020/12/9</stp>
        <tr r="BA72" s="8"/>
      </tp>
      <tp>
        <v>29.883180759999998</v>
        <stp/>
        <stp>EM_S_VAL_PE_TTM</stp>
        <stp>2</stp>
        <stp>002242.SZ</stp>
        <stp>2020/12/8</stp>
        <tr r="BA71" s="8"/>
      </tp>
      <tp>
        <v>-10.38422501</v>
        <stp/>
        <stp>EM_S_VAL_PE_TTM</stp>
        <stp>2</stp>
        <stp>002473.SZ</stp>
        <stp>2020/11/3</stp>
        <tr r="AT46" s="8"/>
      </tp>
      <tp>
        <v>11.7430615</v>
        <stp/>
        <stp>EM_S_VAL_PE_TTM</stp>
        <stp>2</stp>
        <stp>002543.SZ</stp>
        <stp>2020/12/3</stp>
        <tr r="AQ68" s="8"/>
      </tp>
      <tp>
        <v>-10.22017722</v>
        <stp/>
        <stp>EM_S_VAL_PE_TTM</stp>
        <stp>2</stp>
        <stp>002473.SZ</stp>
        <stp>2020/11/2</stp>
        <tr r="AT45" s="8"/>
      </tp>
      <tp>
        <v>12.036319280000001</v>
        <stp/>
        <stp>EM_S_VAL_PE_TTM</stp>
        <stp>2</stp>
        <stp>002543.SZ</stp>
        <stp>2020/12/2</stp>
        <tr r="AQ67" s="8"/>
      </tp>
      <tp>
        <v>11.998068269999999</v>
        <stp/>
        <stp>EM_S_VAL_PE_TTM</stp>
        <stp>2</stp>
        <stp>002543.SZ</stp>
        <stp>2020/12/1</stp>
        <tr r="AQ66" s="8"/>
      </tp>
      <tp>
        <v>11.32230034</v>
        <stp/>
        <stp>EM_S_VAL_PE_TTM</stp>
        <stp>2</stp>
        <stp>002543.SZ</stp>
        <stp>2020/12/7</stp>
        <tr r="AQ70" s="8"/>
      </tp>
      <tp>
        <v>-9.9577007599999998</v>
        <stp/>
        <stp>EM_S_VAL_PE_TTM</stp>
        <stp>2</stp>
        <stp>002473.SZ</stp>
        <stp>2020/11/6</stp>
        <tr r="AT49" s="8"/>
      </tp>
      <tp>
        <v>-10.285796339999999</v>
        <stp/>
        <stp>EM_S_VAL_PE_TTM</stp>
        <stp>2</stp>
        <stp>002473.SZ</stp>
        <stp>2020/11/5</stp>
        <tr r="AT48" s="8"/>
      </tp>
      <tp>
        <v>-10.17096289</v>
        <stp/>
        <stp>EM_S_VAL_PE_TTM</stp>
        <stp>2</stp>
        <stp>002473.SZ</stp>
        <stp>2020/11/4</stp>
        <tr r="AT47" s="8"/>
      </tp>
      <tp>
        <v>11.539056090000001</v>
        <stp/>
        <stp>EM_S_VAL_PE_TTM</stp>
        <stp>2</stp>
        <stp>002543.SZ</stp>
        <stp>2020/12/4</stp>
        <tr r="AQ69" s="8"/>
      </tp>
      <tp>
        <v>-10.35141546</v>
        <stp/>
        <stp>EM_S_VAL_PE_TTM</stp>
        <stp>2</stp>
        <stp>002473.SZ</stp>
        <stp>2020/11/9</stp>
        <tr r="AT50" s="8"/>
      </tp>
      <tp>
        <v>11.105544589999999</v>
        <stp/>
        <stp>EM_S_VAL_PE_TTM</stp>
        <stp>2</stp>
        <stp>002543.SZ</stp>
        <stp>2020/12/9</stp>
        <tr r="AQ72" s="8"/>
      </tp>
      <tp>
        <v>11.34780102</v>
        <stp/>
        <stp>EM_S_VAL_PE_TTM</stp>
        <stp>2</stp>
        <stp>002543.SZ</stp>
        <stp>2020/12/8</stp>
        <tr r="AQ71" s="8"/>
      </tp>
      <tp>
        <v>24.303147800000001</v>
        <stp/>
        <stp>EM_S_VAL_PE_TTM</stp>
        <stp>2</stp>
        <stp>600690.SH</stp>
        <stp>2020/9/2</stp>
        <tr r="BP8" s="8"/>
      </tp>
      <tp>
        <v>23.637308130000001</v>
        <stp/>
        <stp>EM_S_VAL_PE_TTM</stp>
        <stp>2</stp>
        <stp>600690.SH</stp>
        <stp>2020/9/3</stp>
        <tr r="BP9" s="8"/>
      </tp>
      <tp>
        <v>24.41412107</v>
        <stp/>
        <stp>EM_S_VAL_PE_TTM</stp>
        <stp>2</stp>
        <stp>600690.SH</stp>
        <stp>2020/9/1</stp>
        <tr r="BP7" s="8"/>
      </tp>
      <tp>
        <v>23.404264250000001</v>
        <stp/>
        <stp>EM_S_VAL_PE_TTM</stp>
        <stp>2</stp>
        <stp>600690.SH</stp>
        <stp>2020/9/7</stp>
        <tr r="BP11" s="8"/>
      </tp>
      <tp>
        <v>23.637308130000001</v>
        <stp/>
        <stp>EM_S_VAL_PE_TTM</stp>
        <stp>2</stp>
        <stp>600690.SH</stp>
        <stp>2020/9/4</stp>
        <tr r="BP10" s="8"/>
      </tp>
      <tp>
        <v>23.637308130000001</v>
        <stp/>
        <stp>EM_S_VAL_PE_TTM</stp>
        <stp>2</stp>
        <stp>600690.SH</stp>
        <stp>2020/9/8</stp>
        <tr r="BP12" s="8"/>
      </tp>
      <tp>
        <v>23.204512350000002</v>
        <stp/>
        <stp>EM_S_VAL_PE_TTM</stp>
        <stp>2</stp>
        <stp>600690.SH</stp>
        <stp>2020/9/9</stp>
        <tr r="BP13" s="8"/>
      </tp>
      <tp>
        <v>26.071569449999998</v>
        <stp/>
        <stp>EM_S_VAL_PE_TTM</stp>
        <stp>2</stp>
        <stp>603685.SH</stp>
        <stp>2020/9/7</stp>
        <tr r="K11" s="8"/>
      </tp>
      <tp>
        <v>-114.37299572000001</v>
        <stp/>
        <stp>EM_S_VAL_PE_TTM</stp>
        <stp>2</stp>
        <stp>600983.SH</stp>
        <stp>2021/6/1</stp>
        <tr r="BF186" s="8"/>
      </tp>
      <tp>
        <v>-120.09736988</v>
        <stp/>
        <stp>EM_S_VAL_PE_TTM</stp>
        <stp>2</stp>
        <stp>600983.SH</stp>
        <stp>2021/6/2</stp>
        <tr r="BF187" s="8"/>
      </tp>
      <tp>
        <v>-120.44083233000001</v>
        <stp/>
        <stp>EM_S_VAL_PE_TTM</stp>
        <stp>2</stp>
        <stp>600983.SH</stp>
        <stp>2021/6/3</stp>
        <tr r="BF188" s="8"/>
      </tp>
      <tp>
        <v>26.320208399999999</v>
        <stp/>
        <stp>EM_S_VAL_PE_TTM</stp>
        <stp>2</stp>
        <stp>603685.SH</stp>
        <stp>2020/9/4</stp>
        <tr r="K10" s="8"/>
      </tp>
      <tp>
        <v>-122.84506948000001</v>
        <stp/>
        <stp>EM_S_VAL_PE_TTM</stp>
        <stp>2</stp>
        <stp>600983.SH</stp>
        <stp>2021/6/4</stp>
        <tr r="BF189" s="8"/>
      </tp>
      <tp>
        <v>25.947249979999999</v>
        <stp/>
        <stp>EM_S_VAL_PE_TTM</stp>
        <stp>2</stp>
        <stp>603685.SH</stp>
        <stp>2020/9/3</stp>
        <tr r="K9" s="8"/>
      </tp>
      <tp>
        <v>26.337968320000002</v>
        <stp/>
        <stp>EM_S_VAL_PE_TTM</stp>
        <stp>2</stp>
        <stp>603685.SH</stp>
        <stp>2020/9/2</stp>
        <tr r="K8" s="8"/>
      </tp>
      <tp>
        <v>26.391248090000001</v>
        <stp/>
        <stp>EM_S_VAL_PE_TTM</stp>
        <stp>2</stp>
        <stp>603685.SH</stp>
        <stp>2020/9/1</stp>
        <tr r="K7" s="8"/>
      </tp>
      <tp>
        <v>-131.43163071999999</v>
        <stp/>
        <stp>EM_S_VAL_PE_TTM</stp>
        <stp>2</stp>
        <stp>600983.SH</stp>
        <stp>2021/6/7</stp>
        <tr r="BF190" s="8"/>
      </tp>
      <tp>
        <v>-130.74470582000001</v>
        <stp/>
        <stp>EM_S_VAL_PE_TTM</stp>
        <stp>2</stp>
        <stp>600983.SH</stp>
        <stp>2021/6/8</stp>
        <tr r="BF191" s="8"/>
      </tp>
      <tp>
        <v>-127.53905629</v>
        <stp/>
        <stp>EM_S_VAL_PE_TTM</stp>
        <stp>2</stp>
        <stp>600983.SH</stp>
        <stp>2021/6/9</stp>
        <tr r="BF192" s="8"/>
      </tp>
      <tp>
        <v>26.266928620000002</v>
        <stp/>
        <stp>EM_S_VAL_PE_TTM</stp>
        <stp>2</stp>
        <stp>603685.SH</stp>
        <stp>2020/9/9</stp>
        <tr r="K13" s="8"/>
      </tp>
      <tp>
        <v>26.071569449999998</v>
        <stp/>
        <stp>EM_S_VAL_PE_TTM</stp>
        <stp>2</stp>
        <stp>603685.SH</stp>
        <stp>2020/9/8</stp>
        <tr r="K12" s="8"/>
      </tp>
      <tp>
        <v>31.04768576</v>
        <stp/>
        <stp>EM_S_VAL_PE_TTM</stp>
        <stp>2</stp>
        <stp>600839.SH</stp>
        <stp>2021/7/8</stp>
        <tr r="BN212" s="8"/>
      </tp>
      <tp>
        <v>31.04768576</v>
        <stp/>
        <stp>EM_S_VAL_PE_TTM</stp>
        <stp>2</stp>
        <stp>600839.SH</stp>
        <stp>2021/7/9</stp>
        <tr r="BN213" s="8"/>
      </tp>
      <tp>
        <v>31.04768576</v>
        <stp/>
        <stp>EM_S_VAL_PE_TTM</stp>
        <stp>2</stp>
        <stp>600839.SH</stp>
        <stp>2021/7/2</stp>
        <tr r="BN208" s="8"/>
      </tp>
      <tp>
        <v>31.268665729999999</v>
        <stp/>
        <stp>EM_S_VAL_PE_TTM</stp>
        <stp>2</stp>
        <stp>600839.SH</stp>
        <stp>2021/7/1</stp>
        <tr r="BN207" s="8"/>
      </tp>
      <tp>
        <v>31.268665729999999</v>
        <stp/>
        <stp>EM_S_VAL_PE_TTM</stp>
        <stp>2</stp>
        <stp>600839.SH</stp>
        <stp>2021/7/6</stp>
        <tr r="BN210" s="8"/>
      </tp>
      <tp>
        <v>31.268665729999999</v>
        <stp/>
        <stp>EM_S_VAL_PE_TTM</stp>
        <stp>2</stp>
        <stp>600839.SH</stp>
        <stp>2021/7/7</stp>
        <tr r="BN211" s="8"/>
      </tp>
      <tp>
        <v>31.158175740000001</v>
        <stp/>
        <stp>EM_S_VAL_PE_TTM</stp>
        <stp>2</stp>
        <stp>600839.SH</stp>
        <stp>2021/7/5</stp>
        <tr r="BN209" s="8"/>
      </tp>
      <tp>
        <v>46.404566269999997</v>
        <stp/>
        <stp>EM_S_VAL_PE_TTM</stp>
        <stp>2</stp>
        <stp>600619.SH</stp>
        <stp>2020/9/9</stp>
        <tr r="BR13" s="8"/>
      </tp>
      <tp>
        <v>45.779588949999997</v>
        <stp/>
        <stp>EM_S_VAL_PE_TTM</stp>
        <stp>2</stp>
        <stp>600619.SH</stp>
        <stp>2020/9/8</stp>
        <tr r="BR12" s="8"/>
      </tp>
      <tp>
        <v>42.238050780000002</v>
        <stp/>
        <stp>EM_S_VAL_PE_TTM</stp>
        <stp>2</stp>
        <stp>600619.SH</stp>
        <stp>2020/9/3</stp>
        <tr r="BR9" s="8"/>
      </tp>
      <tp>
        <v>42.654702329999999</v>
        <stp/>
        <stp>EM_S_VAL_PE_TTM</stp>
        <stp>2</stp>
        <stp>600619.SH</stp>
        <stp>2020/9/2</stp>
        <tr r="BR8" s="8"/>
      </tp>
      <tp>
        <v>43.175516770000002</v>
        <stp/>
        <stp>EM_S_VAL_PE_TTM</stp>
        <stp>2</stp>
        <stp>600619.SH</stp>
        <stp>2020/9/1</stp>
        <tr r="BR7" s="8"/>
      </tp>
      <tp>
        <v>46.717054939999997</v>
        <stp/>
        <stp>EM_S_VAL_PE_TTM</stp>
        <stp>2</stp>
        <stp>600619.SH</stp>
        <stp>2020/9/7</stp>
        <tr r="BR11" s="8"/>
      </tp>
      <tp>
        <v>42.446376559999997</v>
        <stp/>
        <stp>EM_S_VAL_PE_TTM</stp>
        <stp>2</stp>
        <stp>600619.SH</stp>
        <stp>2020/9/4</stp>
        <tr r="BR10" s="8"/>
      </tp>
      <tp>
        <v>33.006456810000003</v>
        <stp/>
        <stp>EM_S_VAL_PE_TTM</stp>
        <stp>2</stp>
        <stp>603677.SH</stp>
        <stp>2020/9/4</stp>
        <tr r="S10" s="8"/>
      </tp>
      <tp>
        <v>32.815194230000003</v>
        <stp/>
        <stp>EM_S_VAL_PE_TTM</stp>
        <stp>2</stp>
        <stp>603677.SH</stp>
        <stp>2020/9/7</stp>
        <tr r="S11" s="8"/>
      </tp>
      <tp>
        <v>47.530378169999999</v>
        <stp/>
        <stp>EM_S_VAL_PE_TTM</stp>
        <stp>2</stp>
        <stp>603679.SH</stp>
        <stp>2020/9/9</stp>
        <tr r="L13" s="8"/>
      </tp>
      <tp>
        <v>48.135276930000003</v>
        <stp/>
        <stp>EM_S_VAL_PE_TTM</stp>
        <stp>2</stp>
        <stp>603679.SH</stp>
        <stp>2020/9/8</stp>
        <tr r="L12" s="8"/>
      </tp>
      <tp>
        <v>33.689537459999997</v>
        <stp/>
        <stp>EM_S_VAL_PE_TTM</stp>
        <stp>2</stp>
        <stp>603677.SH</stp>
        <stp>2020/9/1</stp>
        <tr r="S7" s="8"/>
      </tp>
      <tp>
        <v>33.061103260000003</v>
        <stp/>
        <stp>EM_S_VAL_PE_TTM</stp>
        <stp>2</stp>
        <stp>603677.SH</stp>
        <stp>2020/9/3</stp>
        <tr r="S9" s="8"/>
      </tp>
      <tp>
        <v>33.552921329999997</v>
        <stp/>
        <stp>EM_S_VAL_PE_TTM</stp>
        <stp>2</stp>
        <stp>603677.SH</stp>
        <stp>2020/9/2</stp>
        <tr r="S8" s="8"/>
      </tp>
      <tp>
        <v>49.27175338</v>
        <stp/>
        <stp>EM_S_VAL_PE_TTM</stp>
        <stp>2</stp>
        <stp>603679.SH</stp>
        <stp>2020/9/3</stp>
        <tr r="L9" s="8"/>
      </tp>
      <tp>
        <v>50.27991798</v>
        <stp/>
        <stp>EM_S_VAL_PE_TTM</stp>
        <stp>2</stp>
        <stp>603679.SH</stp>
        <stp>2020/9/2</stp>
        <tr r="L8" s="8"/>
      </tp>
      <tp>
        <v>50.04162453</v>
        <stp/>
        <stp>EM_S_VAL_PE_TTM</stp>
        <stp>2</stp>
        <stp>603679.SH</stp>
        <stp>2020/9/1</stp>
        <tr r="L7" s="8"/>
      </tp>
      <tp>
        <v>34.044739389999997</v>
        <stp/>
        <stp>EM_S_VAL_PE_TTM</stp>
        <stp>2</stp>
        <stp>603677.SH</stp>
        <stp>2020/9/9</stp>
        <tr r="S13" s="8"/>
      </tp>
      <tp>
        <v>49.143441520000003</v>
        <stp/>
        <stp>EM_S_VAL_PE_TTM</stp>
        <stp>2</stp>
        <stp>603679.SH</stp>
        <stp>2020/9/7</stp>
        <tr r="L11" s="8"/>
      </tp>
      <tp>
        <v>33.115749710000003</v>
        <stp/>
        <stp>EM_S_VAL_PE_TTM</stp>
        <stp>2</stp>
        <stp>603677.SH</stp>
        <stp>2020/9/8</stp>
        <tr r="S12" s="8"/>
      </tp>
      <tp>
        <v>50.316578509999999</v>
        <stp/>
        <stp>EM_S_VAL_PE_TTM</stp>
        <stp>2</stp>
        <stp>603679.SH</stp>
        <stp>2020/9/4</stp>
        <tr r="L10" s="8"/>
      </tp>
      <tp>
        <v>26.033944080000001</v>
        <stp/>
        <stp>EM_S_VAL_PE_TTM</stp>
        <stp>2</stp>
        <stp>603868.SH</stp>
        <stp>2021/7/9</stp>
        <tr r="W213" s="8"/>
      </tp>
      <tp>
        <v>26.656480519999999</v>
        <stp/>
        <stp>EM_S_VAL_PE_TTM</stp>
        <stp>2</stp>
        <stp>603868.SH</stp>
        <stp>2021/7/8</stp>
        <tr r="W212" s="8"/>
      </tp>
      <tp>
        <v>27.477698799999999</v>
        <stp/>
        <stp>EM_S_VAL_PE_TTM</stp>
        <stp>2</stp>
        <stp>603868.SH</stp>
        <stp>2021/7/2</stp>
        <tr r="W208" s="8"/>
      </tp>
      <tp>
        <v>27.729362470000002</v>
        <stp/>
        <stp>EM_S_VAL_PE_TTM</stp>
        <stp>2</stp>
        <stp>603868.SH</stp>
        <stp>2021/7/1</stp>
        <tr r="W207" s="8"/>
      </tp>
      <tp>
        <v>27.073712390000001</v>
        <stp/>
        <stp>EM_S_VAL_PE_TTM</stp>
        <stp>2</stp>
        <stp>603868.SH</stp>
        <stp>2021/7/7</stp>
        <tr r="W211" s="8"/>
      </tp>
      <tp>
        <v>27.153185130000001</v>
        <stp/>
        <stp>EM_S_VAL_PE_TTM</stp>
        <stp>2</stp>
        <stp>603868.SH</stp>
        <stp>2021/7/6</stp>
        <tr r="W210" s="8"/>
      </tp>
      <tp>
        <v>27.186298770000001</v>
        <stp/>
        <stp>EM_S_VAL_PE_TTM</stp>
        <stp>2</stp>
        <stp>603868.SH</stp>
        <stp>2021/7/5</stp>
        <tr r="W209" s="8"/>
      </tp>
      <tp>
        <v>-16.03672327</v>
        <stp/>
        <stp>EM_S_VAL_PE_TTM</stp>
        <stp>2</stp>
        <stp>600651.SH</stp>
        <stp>2020/9/3</stp>
        <tr r="BT9" s="8"/>
      </tp>
      <tp>
        <v>-16.11792187</v>
        <stp/>
        <stp>EM_S_VAL_PE_TTM</stp>
        <stp>2</stp>
        <stp>600651.SH</stp>
        <stp>2020/9/2</stp>
        <tr r="BT8" s="8"/>
      </tp>
      <tp>
        <v>23.562433209999998</v>
        <stp/>
        <stp>EM_S_VAL_PE_TTM</stp>
        <stp>2</stp>
        <stp>603657.SH</stp>
        <stp>2020/9/4</stp>
        <tr r="J10" s="8"/>
      </tp>
      <tp>
        <v>-16.605113469999999</v>
        <stp/>
        <stp>EM_S_VAL_PE_TTM</stp>
        <stp>2</stp>
        <stp>600651.SH</stp>
        <stp>2020/9/1</stp>
        <tr r="BT7" s="8"/>
      </tp>
      <tp>
        <v>25.190383140000002</v>
        <stp/>
        <stp>EM_S_VAL_PE_TTM</stp>
        <stp>2</stp>
        <stp>603657.SH</stp>
        <stp>2020/9/7</stp>
        <tr r="J11" s="8"/>
      </tp>
      <tp>
        <v>-15.91492538</v>
        <stp/>
        <stp>EM_S_VAL_PE_TTM</stp>
        <stp>2</stp>
        <stp>600651.SH</stp>
        <stp>2020/9/7</stp>
        <tr r="BT11" s="8"/>
      </tp>
      <tp>
        <v>23.623634339999999</v>
        <stp/>
        <stp>EM_S_VAL_PE_TTM</stp>
        <stp>2</stp>
        <stp>603657.SH</stp>
        <stp>2020/9/1</stp>
        <tr r="J7" s="8"/>
      </tp>
      <tp>
        <v>23.99084109</v>
        <stp/>
        <stp>EM_S_VAL_PE_TTM</stp>
        <stp>2</stp>
        <stp>603657.SH</stp>
        <stp>2020/9/3</stp>
        <tr r="J9" s="8"/>
      </tp>
      <tp>
        <v>-15.91492538</v>
        <stp/>
        <stp>EM_S_VAL_PE_TTM</stp>
        <stp>2</stp>
        <stp>600651.SH</stp>
        <stp>2020/9/4</stp>
        <tr r="BT10" s="8"/>
      </tp>
      <tp>
        <v>23.46451141</v>
        <stp/>
        <stp>EM_S_VAL_PE_TTM</stp>
        <stp>2</stp>
        <stp>603657.SH</stp>
        <stp>2020/9/2</stp>
        <tr r="J8" s="8"/>
      </tp>
      <tp>
        <v>-15.468333080000001</v>
        <stp/>
        <stp>EM_S_VAL_PE_TTM</stp>
        <stp>2</stp>
        <stp>600651.SH</stp>
        <stp>2020/9/9</stp>
        <tr r="BT13" s="8"/>
      </tp>
      <tp>
        <v>-15.793127480000001</v>
        <stp/>
        <stp>EM_S_VAL_PE_TTM</stp>
        <stp>2</stp>
        <stp>600651.SH</stp>
        <stp>2020/9/8</stp>
        <tr r="BT12" s="8"/>
      </tp>
      <tp>
        <v>23.648114790000001</v>
        <stp/>
        <stp>EM_S_VAL_PE_TTM</stp>
        <stp>2</stp>
        <stp>603657.SH</stp>
        <stp>2020/9/9</stp>
        <tr r="J13" s="8"/>
      </tp>
      <tp>
        <v>24.615092570000002</v>
        <stp/>
        <stp>EM_S_VAL_PE_TTM</stp>
        <stp>2</stp>
        <stp>603657.SH</stp>
        <stp>2020/9/8</stp>
        <tr r="J12" s="8"/>
      </tp>
      <tp>
        <v>19.217180240000001</v>
        <stp/>
        <stp>EM_S_VAL_PE_TTM</stp>
        <stp>2</stp>
        <stp>002790.SZ</stp>
        <stp>2021/8/3</stp>
        <tr r="X230" s="8"/>
      </tp>
      <tp>
        <v>19.14975154</v>
        <stp/>
        <stp>EM_S_VAL_PE_TTM</stp>
        <stp>2</stp>
        <stp>002790.SZ</stp>
        <stp>2021/8/2</stp>
        <tr r="X229" s="8"/>
      </tp>
      <tp>
        <v>19.284608939999998</v>
        <stp/>
        <stp>EM_S_VAL_PE_TTM</stp>
        <stp>2</stp>
        <stp>002790.SZ</stp>
        <stp>2021/8/6</stp>
        <tr r="X233" s="8"/>
      </tp>
      <tp>
        <v>18.981179780000002</v>
        <stp/>
        <stp>EM_S_VAL_PE_TTM</stp>
        <stp>2</stp>
        <stp>002790.SZ</stp>
        <stp>2021/8/5</stp>
        <tr r="X232" s="8"/>
      </tp>
      <tp>
        <v>19.217180240000001</v>
        <stp/>
        <stp>EM_S_VAL_PE_TTM</stp>
        <stp>2</stp>
        <stp>002790.SZ</stp>
        <stp>2021/8/4</stp>
        <tr r="X231" s="8"/>
      </tp>
      <tp>
        <v>19.65546681</v>
        <stp/>
        <stp>EM_S_VAL_PE_TTM</stp>
        <stp>2</stp>
        <stp>002790.SZ</stp>
        <stp>2021/8/9</stp>
        <tr r="X234" s="8"/>
      </tp>
      <tp>
        <v>181.73613151000001</v>
        <stp/>
        <stp>EM_S_VAL_PE_TTM</stp>
        <stp>2</stp>
        <stp>002676.SZ</stp>
        <stp>2020/9/4</stp>
        <tr r="AG10" s="8"/>
      </tp>
      <tp>
        <v>30.126703679999999</v>
        <stp/>
        <stp>EM_S_VAL_PE_TTM</stp>
        <stp>2</stp>
        <stp>002677.SZ</stp>
        <stp>2020/9/4</stp>
        <tr r="AH10" s="8"/>
      </tp>
      <tp>
        <v>30.227606510000001</v>
        <stp/>
        <stp>EM_S_VAL_PE_TTM</stp>
        <stp>2</stp>
        <stp>002677.SZ</stp>
        <stp>2020/9/7</stp>
        <tr r="AH11" s="8"/>
      </tp>
      <tp>
        <v>182.73468167999999</v>
        <stp/>
        <stp>EM_S_VAL_PE_TTM</stp>
        <stp>2</stp>
        <stp>002676.SZ</stp>
        <stp>2020/9/7</stp>
        <tr r="AG11" s="8"/>
      </tp>
      <tp>
        <v>29.50687198</v>
        <stp/>
        <stp>EM_S_VAL_PE_TTM</stp>
        <stp>2</stp>
        <stp>002677.SZ</stp>
        <stp>2020/9/1</stp>
        <tr r="AH7" s="8"/>
      </tp>
      <tp>
        <v>183.23395676000001</v>
        <stp/>
        <stp>EM_S_VAL_PE_TTM</stp>
        <stp>2</stp>
        <stp>002676.SZ</stp>
        <stp>2020/9/1</stp>
        <tr r="AG7" s="8"/>
      </tp>
      <tp>
        <v>185.23105710999999</v>
        <stp/>
        <stp>EM_S_VAL_PE_TTM</stp>
        <stp>2</stp>
        <stp>002676.SZ</stp>
        <stp>2020/9/2</stp>
        <tr r="AG8" s="8"/>
      </tp>
      <tp>
        <v>30.80419414</v>
        <stp/>
        <stp>EM_S_VAL_PE_TTM</stp>
        <stp>2</stp>
        <stp>002677.SZ</stp>
        <stp>2020/9/3</stp>
        <tr r="AH9" s="8"/>
      </tp>
      <tp>
        <v>181.23685642000001</v>
        <stp/>
        <stp>EM_S_VAL_PE_TTM</stp>
        <stp>2</stp>
        <stp>002676.SZ</stp>
        <stp>2020/9/3</stp>
        <tr r="AG9" s="8"/>
      </tp>
      <tp>
        <v>31.005999809999999</v>
        <stp/>
        <stp>EM_S_VAL_PE_TTM</stp>
        <stp>2</stp>
        <stp>002677.SZ</stp>
        <stp>2020/9/2</stp>
        <tr r="AH8" s="8"/>
      </tp>
      <tp>
        <v>194.21800866999999</v>
        <stp/>
        <stp>EM_S_VAL_PE_TTM</stp>
        <stp>2</stp>
        <stp>002676.SZ</stp>
        <stp>2020/9/8</stp>
        <tr r="AG12" s="8"/>
      </tp>
      <tp>
        <v>28.396940789999999</v>
        <stp/>
        <stp>EM_S_VAL_PE_TTM</stp>
        <stp>2</stp>
        <stp>002677.SZ</stp>
        <stp>2020/9/9</stp>
        <tr r="AH13" s="8"/>
      </tp>
      <tp>
        <v>192.72018341</v>
        <stp/>
        <stp>EM_S_VAL_PE_TTM</stp>
        <stp>2</stp>
        <stp>002676.SZ</stp>
        <stp>2020/9/9</stp>
        <tr r="AG13" s="8"/>
      </tp>
      <tp>
        <v>29.146504709999999</v>
        <stp/>
        <stp>EM_S_VAL_PE_TTM</stp>
        <stp>2</stp>
        <stp>002677.SZ</stp>
        <stp>2020/9/8</stp>
        <tr r="AH12" s="8"/>
      </tp>
      <tp>
        <v>77.940409560000006</v>
        <stp/>
        <stp>EM_S_VAL_PE_TTM</stp>
        <stp>2</stp>
        <stp>300650.SZ</stp>
        <stp>2020/9/2</stp>
        <tr r="M8" s="8"/>
      </tp>
      <tp>
        <v>79.690624200000002</v>
        <stp/>
        <stp>EM_S_VAL_PE_TTM</stp>
        <stp>2</stp>
        <stp>300650.SZ</stp>
        <stp>2020/9/3</stp>
        <tr r="M9" s="8"/>
      </tp>
      <tp>
        <v>24.76234071</v>
        <stp/>
        <stp>EM_S_VAL_PE_TTM</stp>
        <stp>2</stp>
        <stp>002860.SZ</stp>
        <stp>2021/7/2</stp>
        <tr r="N208" s="8"/>
      </tp>
      <tp>
        <v>-28.280477909999998</v>
        <stp/>
        <stp>EM_S_VAL_PE_TTM</stp>
        <stp>2</stp>
        <stp>002668.SZ</stp>
        <stp>2020/9/8</stp>
        <tr r="AJ12" s="8"/>
      </tp>
      <tp>
        <v>24.64065845</v>
        <stp/>
        <stp>EM_S_VAL_PE_TTM</stp>
        <stp>2</stp>
        <stp>002860.SZ</stp>
        <stp>2021/7/1</stp>
        <tr r="N207" s="8"/>
      </tp>
      <tp>
        <v>77.083921540000006</v>
        <stp/>
        <stp>EM_S_VAL_PE_TTM</stp>
        <stp>2</stp>
        <stp>300650.SZ</stp>
        <stp>2020/9/1</stp>
        <tr r="M7" s="8"/>
      </tp>
      <tp>
        <v>-28.623965500000001</v>
        <stp/>
        <stp>EM_S_VAL_PE_TTM</stp>
        <stp>2</stp>
        <stp>002668.SZ</stp>
        <stp>2020/9/9</stp>
        <tr r="AJ13" s="8"/>
      </tp>
      <tp>
        <v>25.066546370000001</v>
        <stp/>
        <stp>EM_S_VAL_PE_TTM</stp>
        <stp>2</stp>
        <stp>002860.SZ</stp>
        <stp>2021/7/7</stp>
        <tr r="N211" s="8"/>
      </tp>
      <tp>
        <v>93.208239430000006</v>
        <stp/>
        <stp>EM_S_VAL_PE_TTM</stp>
        <stp>2</stp>
        <stp>300650.SZ</stp>
        <stp>2020/9/7</stp>
        <tr r="M11" s="8"/>
      </tp>
      <tp>
        <v>25.157808070000002</v>
        <stp/>
        <stp>EM_S_VAL_PE_TTM</stp>
        <stp>2</stp>
        <stp>002860.SZ</stp>
        <stp>2021/7/6</stp>
        <tr r="N210" s="8"/>
      </tp>
      <tp>
        <v>85.276415619999995</v>
        <stp/>
        <stp>EM_S_VAL_PE_TTM</stp>
        <stp>2</stp>
        <stp>300650.SZ</stp>
        <stp>2020/9/4</stp>
        <tr r="M10" s="8"/>
      </tp>
      <tp>
        <v>24.868812689999999</v>
        <stp/>
        <stp>EM_S_VAL_PE_TTM</stp>
        <stp>2</stp>
        <stp>002860.SZ</stp>
        <stp>2021/7/5</stp>
        <tr r="N209" s="8"/>
      </tp>
      <tp>
        <v>-29.768924120000001</v>
        <stp/>
        <stp>EM_S_VAL_PE_TTM</stp>
        <stp>2</stp>
        <stp>002668.SZ</stp>
        <stp>2020/9/2</stp>
        <tr r="AJ8" s="8"/>
      </tp>
      <tp>
        <v>-28.967453079999999</v>
        <stp/>
        <stp>EM_S_VAL_PE_TTM</stp>
        <stp>2</stp>
        <stp>002668.SZ</stp>
        <stp>2020/9/3</stp>
        <tr r="AJ9" s="8"/>
      </tp>
      <tp>
        <v>94.623306589999999</v>
        <stp/>
        <stp>EM_S_VAL_PE_TTM</stp>
        <stp>2</stp>
        <stp>300650.SZ</stp>
        <stp>2020/9/8</stp>
        <tr r="M12" s="8"/>
      </tp>
      <tp>
        <v>25.17301835</v>
        <stp/>
        <stp>EM_S_VAL_PE_TTM</stp>
        <stp>2</stp>
        <stp>002860.SZ</stp>
        <stp>2021/7/9</stp>
        <tr r="N213" s="8"/>
      </tp>
      <tp>
        <v>91.644217830000002</v>
        <stp/>
        <stp>EM_S_VAL_PE_TTM</stp>
        <stp>2</stp>
        <stp>300650.SZ</stp>
        <stp>2020/9/9</stp>
        <tr r="M13" s="8"/>
      </tp>
      <tp>
        <v>-29.654428249999999</v>
        <stp/>
        <stp>EM_S_VAL_PE_TTM</stp>
        <stp>2</stp>
        <stp>002668.SZ</stp>
        <stp>2020/9/1</stp>
        <tr r="AJ7" s="8"/>
      </tp>
      <tp>
        <v>24.807971559999999</v>
        <stp/>
        <stp>EM_S_VAL_PE_TTM</stp>
        <stp>2</stp>
        <stp>002860.SZ</stp>
        <stp>2021/7/8</stp>
        <tr r="N212" s="8"/>
      </tp>
      <tp>
        <v>-27.93699032</v>
        <stp/>
        <stp>EM_S_VAL_PE_TTM</stp>
        <stp>2</stp>
        <stp>002668.SZ</stp>
        <stp>2020/9/7</stp>
        <tr r="AJ11" s="8"/>
      </tp>
      <tp>
        <v>-28.623965500000001</v>
        <stp/>
        <stp>EM_S_VAL_PE_TTM</stp>
        <stp>2</stp>
        <stp>002668.SZ</stp>
        <stp>2020/9/4</stp>
        <tr r="AJ10" s="8"/>
      </tp>
      <tp>
        <v>19.028780919999999</v>
        <stp/>
        <stp>EM_S_VAL_PE_TTM</stp>
        <stp>2</stp>
        <stp>000651.SZ</stp>
        <stp>2020/9/3</stp>
        <tr r="BL9" s="8"/>
      </tp>
      <tp>
        <v>18.95231824</v>
        <stp/>
        <stp>EM_S_VAL_PE_TTM</stp>
        <stp>2</stp>
        <stp>000651.SZ</stp>
        <stp>2020/9/2</stp>
        <tr r="BL8" s="8"/>
      </tp>
      <tp>
        <v>19.028780919999999</v>
        <stp/>
        <stp>EM_S_VAL_PE_TTM</stp>
        <stp>2</stp>
        <stp>000651.SZ</stp>
        <stp>2020/9/1</stp>
        <tr r="BL7" s="8"/>
      </tp>
      <tp>
        <v>28.088654250000001</v>
        <stp/>
        <stp>EM_S_VAL_PE_TTM</stp>
        <stp>2</stp>
        <stp>002959.SZ</stp>
        <stp>2021/6/8</stp>
        <tr r="I191" s="8"/>
      </tp>
      <tp>
        <v>27.550254580000001</v>
        <stp/>
        <stp>EM_S_VAL_PE_TTM</stp>
        <stp>2</stp>
        <stp>002959.SZ</stp>
        <stp>2021/6/9</stp>
        <tr r="I192" s="8"/>
      </tp>
      <tp>
        <v>19.11914591</v>
        <stp/>
        <stp>EM_S_VAL_PE_TTM</stp>
        <stp>2</stp>
        <stp>000651.SZ</stp>
        <stp>2020/9/7</stp>
        <tr r="BL11" s="8"/>
      </tp>
      <tp>
        <v>19.05658554</v>
        <stp/>
        <stp>EM_S_VAL_PE_TTM</stp>
        <stp>2</stp>
        <stp>000651.SZ</stp>
        <stp>2020/9/4</stp>
        <tr r="BL10" s="8"/>
      </tp>
      <tp>
        <v>26.862994860000001</v>
        <stp/>
        <stp>EM_S_VAL_PE_TTM</stp>
        <stp>2</stp>
        <stp>002959.SZ</stp>
        <stp>2021/6/2</stp>
        <tr r="I187" s="8"/>
      </tp>
      <tp>
        <v>26.65621183</v>
        <stp/>
        <stp>EM_S_VAL_PE_TTM</stp>
        <stp>2</stp>
        <stp>002959.SZ</stp>
        <stp>2021/6/3</stp>
        <tr r="I188" s="8"/>
      </tp>
      <tp>
        <v>18.941891510000001</v>
        <stp/>
        <stp>EM_S_VAL_PE_TTM</stp>
        <stp>2</stp>
        <stp>000651.SZ</stp>
        <stp>2020/9/9</stp>
        <tr r="BL13" s="8"/>
      </tp>
      <tp>
        <v>19.282498</v>
        <stp/>
        <stp>EM_S_VAL_PE_TTM</stp>
        <stp>2</stp>
        <stp>000651.SZ</stp>
        <stp>2020/9/8</stp>
        <tr r="BL12" s="8"/>
      </tp>
      <tp>
        <v>27.445747019999999</v>
        <stp/>
        <stp>EM_S_VAL_PE_TTM</stp>
        <stp>2</stp>
        <stp>002959.SZ</stp>
        <stp>2021/6/1</stp>
        <tr r="I186" s="8"/>
      </tp>
      <tp>
        <v>26.17121165</v>
        <stp/>
        <stp>EM_S_VAL_PE_TTM</stp>
        <stp>2</stp>
        <stp>002959.SZ</stp>
        <stp>2021/6/7</stp>
        <tr r="I190" s="8"/>
      </tp>
      <tp>
        <v>26.490785410000001</v>
        <stp/>
        <stp>EM_S_VAL_PE_TTM</stp>
        <stp>2</stp>
        <stp>002959.SZ</stp>
        <stp>2021/6/4</stp>
        <tr r="I189" s="8"/>
      </tp>
      <tp>
        <v>11.603624269999999</v>
        <stp/>
        <stp>EM_S_VAL_PE_TTM</stp>
        <stp>2</stp>
        <stp>000921.SZ</stp>
        <stp>2021/6/2</stp>
        <tr r="BI187" s="8"/>
      </tp>
      <tp>
        <v>11.8212408</v>
        <stp/>
        <stp>EM_S_VAL_PE_TTM</stp>
        <stp>2</stp>
        <stp>000921.SZ</stp>
        <stp>2021/6/3</stp>
        <tr r="BI188" s="8"/>
      </tp>
      <tp>
        <v>111.72417699</v>
        <stp/>
        <stp>EM_S_VAL_PE_TTM</stp>
        <stp>2</stp>
        <stp>002723.SZ</stp>
        <stp>2021/8/2</stp>
        <tr r="AC229" s="8"/>
      </tp>
      <tp>
        <v>11.3704637</v>
        <stp/>
        <stp>EM_S_VAL_PE_TTM</stp>
        <stp>2</stp>
        <stp>000921.SZ</stp>
        <stp>2021/6/1</stp>
        <tr r="BI186" s="8"/>
      </tp>
      <tp>
        <v>110.91982726000001</v>
        <stp/>
        <stp>EM_S_VAL_PE_TTM</stp>
        <stp>2</stp>
        <stp>002723.SZ</stp>
        <stp>2021/8/3</stp>
        <tr r="AC230" s="8"/>
      </tp>
      <tp>
        <v>109.31112781</v>
        <stp/>
        <stp>EM_S_VAL_PE_TTM</stp>
        <stp>2</stp>
        <stp>002723.SZ</stp>
        <stp>2021/8/4</stp>
        <tr r="AC231" s="8"/>
      </tp>
      <tp>
        <v>12.007769250000001</v>
        <stp/>
        <stp>EM_S_VAL_PE_TTM</stp>
        <stp>2</stp>
        <stp>000921.SZ</stp>
        <stp>2021/6/7</stp>
        <tr r="BI190" s="8"/>
      </tp>
      <tp>
        <v>108.18503819</v>
        <stp/>
        <stp>EM_S_VAL_PE_TTM</stp>
        <stp>2</stp>
        <stp>002723.SZ</stp>
        <stp>2021/8/5</stp>
        <tr r="AC232" s="8"/>
      </tp>
      <tp>
        <v>12.093261460000001</v>
        <stp/>
        <stp>EM_S_VAL_PE_TTM</stp>
        <stp>2</stp>
        <stp>000921.SZ</stp>
        <stp>2021/6/4</stp>
        <tr r="BI189" s="8"/>
      </tp>
      <tp>
        <v>106.33503382000001</v>
        <stp/>
        <stp>EM_S_VAL_PE_TTM</stp>
        <stp>2</stp>
        <stp>002723.SZ</stp>
        <stp>2021/8/6</stp>
        <tr r="AC233" s="8"/>
      </tp>
      <tp>
        <v>109.95460758999999</v>
        <stp/>
        <stp>EM_S_VAL_PE_TTM</stp>
        <stp>2</stp>
        <stp>002723.SZ</stp>
        <stp>2021/8/9</stp>
        <tr r="AC234" s="8"/>
      </tp>
      <tp>
        <v>11.84455685</v>
        <stp/>
        <stp>EM_S_VAL_PE_TTM</stp>
        <stp>2</stp>
        <stp>000921.SZ</stp>
        <stp>2021/6/8</stp>
        <tr r="BI191" s="8"/>
      </tp>
      <tp>
        <v>11.883416950000001</v>
        <stp/>
        <stp>EM_S_VAL_PE_TTM</stp>
        <stp>2</stp>
        <stp>000921.SZ</stp>
        <stp>2021/6/9</stp>
        <tr r="BI192" s="8"/>
      </tp>
      <tp>
        <v>23.685037860000001</v>
        <stp/>
        <stp>EM_S_VAL_PE_TTM</stp>
        <stp>2</stp>
        <stp>300625.SZ</stp>
        <stp>2020/9/7</stp>
        <tr r="Q11" s="8"/>
      </tp>
      <tp>
        <v>51.753425190000002</v>
        <stp/>
        <stp>EM_S_VAL_PE_TTM</stp>
        <stp>2</stp>
        <stp>300824.SZ</stp>
        <stp>2021/7/7</stp>
        <tr r="F211" s="8"/>
      </tp>
      <tp>
        <v>-93.537544729999993</v>
        <stp/>
        <stp>EM_S_VAL_PE_TTM</stp>
        <stp>2</stp>
        <stp>002615.SZ</stp>
        <stp>2020/9/7</stp>
        <tr r="AN11" s="8"/>
      </tp>
      <tp>
        <v>24.531056459999999</v>
        <stp/>
        <stp>EM_S_VAL_PE_TTM</stp>
        <stp>2</stp>
        <stp>002616.SZ</stp>
        <stp>2020/9/4</stp>
        <tr r="AL10" s="8"/>
      </tp>
      <tp>
        <v>50.801777700000002</v>
        <stp/>
        <stp>EM_S_VAL_PE_TTM</stp>
        <stp>2</stp>
        <stp>300824.SZ</stp>
        <stp>2021/7/6</stp>
        <tr r="F210" s="8"/>
      </tp>
      <tp>
        <v>29.93868908</v>
        <stp/>
        <stp>EM_S_VAL_PE_TTM</stp>
        <stp>2</stp>
        <stp>002614.SZ</stp>
        <stp>2020/9/7</stp>
        <tr r="AM11" s="8"/>
      </tp>
      <tp>
        <v>50.842273339999998</v>
        <stp/>
        <stp>EM_S_VAL_PE_TTM</stp>
        <stp>2</stp>
        <stp>300824.SZ</stp>
        <stp>2021/7/5</stp>
        <tr r="F209" s="8"/>
      </tp>
      <tp>
        <v>31.015620340000002</v>
        <stp/>
        <stp>EM_S_VAL_PE_TTM</stp>
        <stp>2</stp>
        <stp>002614.SZ</stp>
        <stp>2020/9/4</stp>
        <tr r="AM10" s="8"/>
      </tp>
      <tp>
        <v>20.32890416</v>
        <stp/>
        <stp>EM_S_VAL_PE_TTM</stp>
        <stp>2</stp>
        <stp>300625.SZ</stp>
        <stp>2020/9/4</stp>
        <tr r="Q10" s="8"/>
      </tp>
      <tp>
        <v>-91.181784350000001</v>
        <stp/>
        <stp>EM_S_VAL_PE_TTM</stp>
        <stp>2</stp>
        <stp>002615.SZ</stp>
        <stp>2020/9/4</stp>
        <tr r="AN10" s="8"/>
      </tp>
      <tp>
        <v>23.78054337</v>
        <stp/>
        <stp>EM_S_VAL_PE_TTM</stp>
        <stp>2</stp>
        <stp>002616.SZ</stp>
        <stp>2020/9/7</stp>
        <tr r="AL11" s="8"/>
      </tp>
      <tp>
        <v>19.831699159999999</v>
        <stp/>
        <stp>EM_S_VAL_PE_TTM</stp>
        <stp>2</stp>
        <stp>300625.SZ</stp>
        <stp>2020/9/3</stp>
        <tr r="Q9" s="8"/>
      </tp>
      <tp>
        <v>33.815641620000001</v>
        <stp/>
        <stp>EM_S_VAL_PE_TTM</stp>
        <stp>2</stp>
        <stp>002614.SZ</stp>
        <stp>2020/9/2</stp>
        <tr r="AM8" s="8"/>
      </tp>
      <tp>
        <v>-91.320358490000004</v>
        <stp/>
        <stp>EM_S_VAL_PE_TTM</stp>
        <stp>2</stp>
        <stp>002615.SZ</stp>
        <stp>2020/9/3</stp>
        <tr r="AN9" s="8"/>
      </tp>
      <tp>
        <v>20.215903019999999</v>
        <stp/>
        <stp>EM_S_VAL_PE_TTM</stp>
        <stp>2</stp>
        <stp>300625.SZ</stp>
        <stp>2020/9/2</stp>
        <tr r="Q8" s="8"/>
      </tp>
      <tp>
        <v>49.91087366</v>
        <stp/>
        <stp>EM_S_VAL_PE_TTM</stp>
        <stp>2</stp>
        <stp>300824.SZ</stp>
        <stp>2021/7/2</stp>
        <tr r="F208" s="8"/>
      </tp>
      <tp>
        <v>31.069466899999998</v>
        <stp/>
        <stp>EM_S_VAL_PE_TTM</stp>
        <stp>2</stp>
        <stp>002614.SZ</stp>
        <stp>2020/9/3</stp>
        <tr r="AM9" s="8"/>
      </tp>
      <tp>
        <v>-89.518894660000001</v>
        <stp/>
        <stp>EM_S_VAL_PE_TTM</stp>
        <stp>2</stp>
        <stp>002615.SZ</stp>
        <stp>2020/9/2</stp>
        <tr r="AN8" s="8"/>
      </tp>
      <tp>
        <v>24.874148160000001</v>
        <stp/>
        <stp>EM_S_VAL_PE_TTM</stp>
        <stp>2</stp>
        <stp>002616.SZ</stp>
        <stp>2020/9/1</stp>
        <tr r="AL7" s="8"/>
      </tp>
      <tp>
        <v>19.24409326</v>
        <stp/>
        <stp>EM_S_VAL_PE_TTM</stp>
        <stp>2</stp>
        <stp>300625.SZ</stp>
        <stp>2020/9/1</stp>
        <tr r="Q7" s="8"/>
      </tp>
      <tp>
        <v>49.991864939999999</v>
        <stp/>
        <stp>EM_S_VAL_PE_TTM</stp>
        <stp>2</stp>
        <stp>300824.SZ</stp>
        <stp>2021/7/1</stp>
        <tr r="F207" s="8"/>
      </tp>
      <tp>
        <v>-90.488913650000001</v>
        <stp/>
        <stp>EM_S_VAL_PE_TTM</stp>
        <stp>2</stp>
        <stp>002615.SZ</stp>
        <stp>2020/9/1</stp>
        <tr r="AN7" s="8"/>
      </tp>
      <tp>
        <v>24.981364320000001</v>
        <stp/>
        <stp>EM_S_VAL_PE_TTM</stp>
        <stp>2</stp>
        <stp>002616.SZ</stp>
        <stp>2020/9/2</stp>
        <tr r="AL8" s="8"/>
      </tp>
      <tp>
        <v>30.242035510000001</v>
        <stp/>
        <stp>EM_S_VAL_PE_TTM</stp>
        <stp>2</stp>
        <stp>002614.SZ</stp>
        <stp>2020/9/1</stp>
        <tr r="AM7" s="8"/>
      </tp>
      <tp>
        <v>24.531056459999999</v>
        <stp/>
        <stp>EM_S_VAL_PE_TTM</stp>
        <stp>2</stp>
        <stp>002616.SZ</stp>
        <stp>2020/9/3</stp>
        <tr r="AL9" s="8"/>
      </tp>
      <tp>
        <v>24.059305380000001</v>
        <stp/>
        <stp>EM_S_VAL_PE_TTM</stp>
        <stp>2</stp>
        <stp>002616.SZ</stp>
        <stp>2020/9/8</stp>
        <tr r="AL12" s="8"/>
      </tp>
      <tp>
        <v>22.751268270000001</v>
        <stp/>
        <stp>EM_S_VAL_PE_TTM</stp>
        <stp>2</stp>
        <stp>002616.SZ</stp>
        <stp>2020/9/9</stp>
        <tr r="AL13" s="8"/>
      </tp>
      <tp>
        <v>21.074711650000001</v>
        <stp/>
        <stp>EM_S_VAL_PE_TTM</stp>
        <stp>2</stp>
        <stp>300625.SZ</stp>
        <stp>2020/9/9</stp>
        <tr r="Q13" s="8"/>
      </tp>
      <tp>
        <v>46.833205190000001</v>
        <stp/>
        <stp>EM_S_VAL_PE_TTM</stp>
        <stp>2</stp>
        <stp>300824.SZ</stp>
        <stp>2021/7/9</stp>
        <tr r="F213" s="8"/>
      </tp>
      <tp>
        <v>28.664320419999999</v>
        <stp/>
        <stp>EM_S_VAL_PE_TTM</stp>
        <stp>2</stp>
        <stp>002614.SZ</stp>
        <stp>2020/9/8</stp>
        <tr r="AM12" s="8"/>
      </tp>
      <tp>
        <v>-86.193115300000002</v>
        <stp/>
        <stp>EM_S_VAL_PE_TTM</stp>
        <stp>2</stp>
        <stp>002615.SZ</stp>
        <stp>2020/9/9</stp>
        <tr r="AN13" s="8"/>
      </tp>
      <tp>
        <v>23.063531619999999</v>
        <stp/>
        <stp>EM_S_VAL_PE_TTM</stp>
        <stp>2</stp>
        <stp>300625.SZ</stp>
        <stp>2020/9/8</stp>
        <tr r="Q12" s="8"/>
      </tp>
      <tp>
        <v>49.222447819999999</v>
        <stp/>
        <stp>EM_S_VAL_PE_TTM</stp>
        <stp>2</stp>
        <stp>300824.SZ</stp>
        <stp>2021/7/8</stp>
        <tr r="F212" s="8"/>
      </tp>
      <tp>
        <v>27.030974669999999</v>
        <stp/>
        <stp>EM_S_VAL_PE_TTM</stp>
        <stp>2</stp>
        <stp>002614.SZ</stp>
        <stp>2020/9/9</stp>
        <tr r="AM13" s="8"/>
      </tp>
      <tp>
        <v>-93.260396450000002</v>
        <stp/>
        <stp>EM_S_VAL_PE_TTM</stp>
        <stp>2</stp>
        <stp>002615.SZ</stp>
        <stp>2020/9/8</stp>
        <tr r="AN12" s="8"/>
      </tp>
      <tp>
        <v>71.818507990000001</v>
        <stp/>
        <stp>EM_S_VAL_PE_TTM</stp>
        <stp>2</stp>
        <stp>000801.SZ</stp>
        <stp>2021/7/2</stp>
        <tr r="BJ208" s="8"/>
      </tp>
      <tp>
        <v>16.476724839999999</v>
        <stp/>
        <stp>EM_S_VAL_PE_TTM</stp>
        <stp>2</stp>
        <stp>002705.SZ</stp>
        <stp>2021/8/6</stp>
        <tr r="AD233" s="8"/>
      </tp>
      <tp>
        <v>23.712854220000001</v>
        <stp/>
        <stp>EM_S_VAL_PE_TTM</stp>
        <stp>2</stp>
        <stp>300632.SZ</stp>
        <stp>2020/9/1</stp>
        <tr r="O7" s="8"/>
      </tp>
      <tp>
        <v>24.199474080000002</v>
        <stp/>
        <stp>EM_S_VAL_PE_TTM</stp>
        <stp>2</stp>
        <stp>300632.SZ</stp>
        <stp>2020/9/2</stp>
        <tr r="O8" s="8"/>
      </tp>
      <tp>
        <v>17.136783919999999</v>
        <stp/>
        <stp>EM_S_VAL_PE_TTM</stp>
        <stp>2</stp>
        <stp>002705.SZ</stp>
        <stp>2021/8/4</stp>
        <tr r="AD231" s="8"/>
      </tp>
      <tp>
        <v>71.925860020000002</v>
        <stp/>
        <stp>EM_S_VAL_PE_TTM</stp>
        <stp>2</stp>
        <stp>000801.SZ</stp>
        <stp>2021/7/1</stp>
        <tr r="BJ207" s="8"/>
      </tp>
      <tp>
        <v>23.515575900000002</v>
        <stp/>
        <stp>EM_S_VAL_PE_TTM</stp>
        <stp>2</stp>
        <stp>300632.SZ</stp>
        <stp>2020/9/3</stp>
        <tr r="O9" s="8"/>
      </tp>
      <tp>
        <v>16.831506600000001</v>
        <stp/>
        <stp>EM_S_VAL_PE_TTM</stp>
        <stp>2</stp>
        <stp>002705.SZ</stp>
        <stp>2021/8/5</stp>
        <tr r="AD232" s="8"/>
      </tp>
      <tp>
        <v>71.496451899999997</v>
        <stp/>
        <stp>EM_S_VAL_PE_TTM</stp>
        <stp>2</stp>
        <stp>000801.SZ</stp>
        <stp>2021/7/6</stp>
        <tr r="BJ210" s="8"/>
      </tp>
      <tp>
        <v>24.0679552</v>
        <stp/>
        <stp>EM_S_VAL_PE_TTM</stp>
        <stp>2</stp>
        <stp>300632.SZ</stp>
        <stp>2020/9/4</stp>
        <tr r="O10" s="8"/>
      </tp>
      <tp>
        <v>17.450311979999999</v>
        <stp/>
        <stp>EM_S_VAL_PE_TTM</stp>
        <stp>2</stp>
        <stp>002705.SZ</stp>
        <stp>2021/8/2</stp>
        <tr r="AD229" s="8"/>
      </tp>
      <tp>
        <v>70.53028363</v>
        <stp/>
        <stp>EM_S_VAL_PE_TTM</stp>
        <stp>2</stp>
        <stp>000801.SZ</stp>
        <stp>2021/7/7</stp>
        <tr r="BJ211" s="8"/>
      </tp>
      <tp>
        <v>17.59882528</v>
        <stp/>
        <stp>EM_S_VAL_PE_TTM</stp>
        <stp>2</stp>
        <stp>002705.SZ</stp>
        <stp>2021/8/3</stp>
        <tr r="AD230" s="8"/>
      </tp>
      <tp>
        <v>70.852339720000003</v>
        <stp/>
        <stp>EM_S_VAL_PE_TTM</stp>
        <stp>2</stp>
        <stp>000801.SZ</stp>
        <stp>2021/7/5</stp>
        <tr r="BJ209" s="8"/>
      </tp>
      <tp>
        <v>24.21262596</v>
        <stp/>
        <stp>EM_S_VAL_PE_TTM</stp>
        <stp>2</stp>
        <stp>300632.SZ</stp>
        <stp>2020/9/7</stp>
        <tr r="O11" s="8"/>
      </tp>
      <tp>
        <v>26.001282740000001</v>
        <stp/>
        <stp>EM_S_VAL_PE_TTM</stp>
        <stp>2</stp>
        <stp>300632.SZ</stp>
        <stp>2020/9/8</stp>
        <tr r="O12" s="8"/>
      </tp>
      <tp>
        <v>24.14686652</v>
        <stp/>
        <stp>EM_S_VAL_PE_TTM</stp>
        <stp>2</stp>
        <stp>300632.SZ</stp>
        <stp>2020/9/9</stp>
        <tr r="O13" s="8"/>
      </tp>
      <tp>
        <v>70.852339720000003</v>
        <stp/>
        <stp>EM_S_VAL_PE_TTM</stp>
        <stp>2</stp>
        <stp>000801.SZ</stp>
        <stp>2021/7/8</stp>
        <tr r="BJ212" s="8"/>
      </tp>
      <tp>
        <v>69.349411309999994</v>
        <stp/>
        <stp>EM_S_VAL_PE_TTM</stp>
        <stp>2</stp>
        <stp>000801.SZ</stp>
        <stp>2021/7/9</stp>
        <tr r="BJ213" s="8"/>
      </tp>
      <tp>
        <v>18.126872540000001</v>
        <stp/>
        <stp>EM_S_VAL_PE_TTM</stp>
        <stp>2</stp>
        <stp>002705.SZ</stp>
        <stp>2021/8/9</stp>
        <tr r="AD234" s="8"/>
      </tp>
      <tp>
        <v>-87.579396759999995</v>
        <stp/>
        <stp>EM_S_VAL_PE_TTM</stp>
        <stp>2</stp>
        <stp>002668.SZ</stp>
        <stp>2020/11/3</stp>
        <tr r="AJ46" s="8"/>
      </tp>
      <tp>
        <v>-86.046278209999997</v>
        <stp/>
        <stp>EM_S_VAL_PE_TTM</stp>
        <stp>2</stp>
        <stp>002668.SZ</stp>
        <stp>2020/11/2</stp>
        <tr r="AJ45" s="8"/>
      </tp>
      <tp>
        <v>-89.495794939999996</v>
        <stp/>
        <stp>EM_S_VAL_PE_TTM</stp>
        <stp>2</stp>
        <stp>002668.SZ</stp>
        <stp>2020/11/6</stp>
        <tr r="AJ49" s="8"/>
      </tp>
      <tp>
        <v>-88.729235660000001</v>
        <stp/>
        <stp>EM_S_VAL_PE_TTM</stp>
        <stp>2</stp>
        <stp>002668.SZ</stp>
        <stp>2020/11/5</stp>
        <tr r="AJ48" s="8"/>
      </tp>
      <tp>
        <v>-88.154316210000005</v>
        <stp/>
        <stp>EM_S_VAL_PE_TTM</stp>
        <stp>2</stp>
        <stp>002668.SZ</stp>
        <stp>2020/11/4</stp>
        <tr r="AJ47" s="8"/>
      </tp>
      <tp>
        <v>-90.070714390000006</v>
        <stp/>
        <stp>EM_S_VAL_PE_TTM</stp>
        <stp>2</stp>
        <stp>002668.SZ</stp>
        <stp>2020/11/9</stp>
        <tr r="AJ50" s="8"/>
      </tp>
      <tp>
        <v>40.346360670000003</v>
        <stp/>
        <stp>EM_S_VAL_PE_TTM</stp>
        <stp>2</stp>
        <stp>002959.SZ</stp>
        <stp>2020/12/3</stp>
        <tr r="I68" s="8"/>
      </tp>
      <tp>
        <v>40.50883915</v>
        <stp/>
        <stp>EM_S_VAL_PE_TTM</stp>
        <stp>2</stp>
        <stp>002959.SZ</stp>
        <stp>2020/12/2</stp>
        <tr r="I67" s="8"/>
      </tp>
      <tp>
        <v>39.98078409</v>
        <stp/>
        <stp>EM_S_VAL_PE_TTM</stp>
        <stp>2</stp>
        <stp>002959.SZ</stp>
        <stp>2020/12/1</stp>
        <tr r="I66" s="8"/>
      </tp>
      <tp>
        <v>40.276199509999998</v>
        <stp/>
        <stp>EM_S_VAL_PE_TTM</stp>
        <stp>2</stp>
        <stp>002959.SZ</stp>
        <stp>2020/12/7</stp>
        <tr r="I70" s="8"/>
      </tp>
      <tp>
        <v>40.265121430000001</v>
        <stp/>
        <stp>EM_S_VAL_PE_TTM</stp>
        <stp>2</stp>
        <stp>002959.SZ</stp>
        <stp>2020/12/4</stp>
        <tr r="I69" s="8"/>
      </tp>
      <tp>
        <v>40.686088400000003</v>
        <stp/>
        <stp>EM_S_VAL_PE_TTM</stp>
        <stp>2</stp>
        <stp>002959.SZ</stp>
        <stp>2020/12/9</stp>
        <tr r="I72" s="8"/>
      </tp>
      <tp>
        <v>40.294662979999998</v>
        <stp/>
        <stp>EM_S_VAL_PE_TTM</stp>
        <stp>2</stp>
        <stp>002959.SZ</stp>
        <stp>2020/12/8</stp>
        <tr r="I71" s="8"/>
      </tp>
      <tp>
        <v>-3.1899545800000002</v>
        <stp/>
        <stp>EM_S_VAL_PE_TTM</stp>
        <stp>2</stp>
        <stp>002076.SZ</stp>
        <stp>2020/10/9</stp>
        <tr r="BB29" s="8"/>
      </tp>
      <tp>
        <v>170.7520796</v>
        <stp/>
        <stp>EM_S_VAL_PE_TTM</stp>
        <stp>2</stp>
        <stp>002676.SZ</stp>
        <stp>2020/10/9</stp>
        <tr r="AG29" s="8"/>
      </tp>
      <tp>
        <v>-4.0085184099999998</v>
        <stp/>
        <stp>EM_S_VAL_PE_TTM</stp>
        <stp>2</stp>
        <stp>300247.SZ</stp>
        <stp>2020/10/9</stp>
        <tr r="AO29" s="8"/>
      </tp>
      <tp>
        <v>27.085203929999999</v>
        <stp/>
        <stp>EM_S_VAL_PE_TTM</stp>
        <stp>2</stp>
        <stp>002677.SZ</stp>
        <stp>2020/10/9</stp>
        <tr r="AH29" s="8"/>
      </tp>
      <tp>
        <v>24.795464490000001</v>
        <stp/>
        <stp>EM_S_VAL_PE_TTM</stp>
        <stp>2</stp>
        <stp>002860.SZ</stp>
        <stp>2020/11/3</stp>
        <tr r="N46" s="8"/>
      </tp>
      <tp>
        <v>57.732838370000003</v>
        <stp/>
        <stp>EM_S_VAL_PE_TTM</stp>
        <stp>2</stp>
        <stp>002050.SZ</stp>
        <stp>2020/12/3</stp>
        <tr r="BC68" s="8"/>
      </tp>
      <tp>
        <v>37.916053380000001</v>
        <stp/>
        <stp>EM_S_VAL_PE_TTM</stp>
        <stp>2</stp>
        <stp>002260.SZ</stp>
        <stp>2020/11/3</stp>
        <tr r="AZ46" s="8"/>
      </tp>
      <tp>
        <v>24.477813479999998</v>
        <stp/>
        <stp>EM_S_VAL_PE_TTM</stp>
        <stp>2</stp>
        <stp>002860.SZ</stp>
        <stp>2020/11/2</stp>
        <tr r="N45" s="8"/>
      </tp>
      <tp>
        <v>56.894701519999998</v>
        <stp/>
        <stp>EM_S_VAL_PE_TTM</stp>
        <stp>2</stp>
        <stp>002050.SZ</stp>
        <stp>2020/12/2</stp>
        <tr r="BC67" s="8"/>
      </tp>
      <tp>
        <v>37.916053380000001</v>
        <stp/>
        <stp>EM_S_VAL_PE_TTM</stp>
        <stp>2</stp>
        <stp>002260.SZ</stp>
        <stp>2020/11/2</stp>
        <tr r="AZ45" s="8"/>
      </tp>
      <tp>
        <v>58.176557879999997</v>
        <stp/>
        <stp>EM_S_VAL_PE_TTM</stp>
        <stp>2</stp>
        <stp>002050.SZ</stp>
        <stp>2020/12/1</stp>
        <tr r="BC66" s="8"/>
      </tp>
      <tp>
        <v>168.67785595000001</v>
        <stp/>
        <stp>EM_S_VAL_PE_TTM</stp>
        <stp>2</stp>
        <stp>300650.SZ</stp>
        <stp>2020/11/3</stp>
        <tr r="M46" s="8"/>
      </tp>
      <tp>
        <v>167.33070198999999</v>
        <stp/>
        <stp>EM_S_VAL_PE_TTM</stp>
        <stp>2</stp>
        <stp>300650.SZ</stp>
        <stp>2020/11/2</stp>
        <tr r="M45" s="8"/>
      </tp>
      <tp>
        <v>58.25051113</v>
        <stp/>
        <stp>EM_S_VAL_PE_TTM</stp>
        <stp>2</stp>
        <stp>002050.SZ</stp>
        <stp>2020/12/7</stp>
        <tr r="BC70" s="8"/>
      </tp>
      <tp>
        <v>176.90258537</v>
        <stp/>
        <stp>EM_S_VAL_PE_TTM</stp>
        <stp>2</stp>
        <stp>300650.SZ</stp>
        <stp>2020/11/5</stp>
        <tr r="M48" s="8"/>
      </tp>
      <tp>
        <v>24.90757662</v>
        <stp/>
        <stp>EM_S_VAL_PE_TTM</stp>
        <stp>2</stp>
        <stp>002860.SZ</stp>
        <stp>2020/11/6</stp>
        <tr r="N49" s="8"/>
      </tp>
      <tp>
        <v>37.916053380000001</v>
        <stp/>
        <stp>EM_S_VAL_PE_TTM</stp>
        <stp>2</stp>
        <stp>002260.SZ</stp>
        <stp>2020/11/6</stp>
        <tr r="AZ49" s="8"/>
      </tp>
      <tp>
        <v>169.95410706000001</v>
        <stp/>
        <stp>EM_S_VAL_PE_TTM</stp>
        <stp>2</stp>
        <stp>300650.SZ</stp>
        <stp>2020/11/4</stp>
        <tr r="M47" s="8"/>
      </tp>
      <tp>
        <v>25.337339759999999</v>
        <stp/>
        <stp>EM_S_VAL_PE_TTM</stp>
        <stp>2</stp>
        <stp>002860.SZ</stp>
        <stp>2020/11/5</stp>
        <tr r="N48" s="8"/>
      </tp>
      <tp>
        <v>37.916053380000001</v>
        <stp/>
        <stp>EM_S_VAL_PE_TTM</stp>
        <stp>2</stp>
        <stp>002260.SZ</stp>
        <stp>2020/11/5</stp>
        <tr r="AZ48" s="8"/>
      </tp>
      <tp>
        <v>24.888891260000001</v>
        <stp/>
        <stp>EM_S_VAL_PE_TTM</stp>
        <stp>2</stp>
        <stp>002860.SZ</stp>
        <stp>2020/11/4</stp>
        <tr r="N47" s="8"/>
      </tp>
      <tp>
        <v>58.34911546</v>
        <stp/>
        <stp>EM_S_VAL_PE_TTM</stp>
        <stp>2</stp>
        <stp>002050.SZ</stp>
        <stp>2020/12/4</stp>
        <tr r="BC69" s="8"/>
      </tp>
      <tp>
        <v>37.916053380000001</v>
        <stp/>
        <stp>EM_S_VAL_PE_TTM</stp>
        <stp>2</stp>
        <stp>002260.SZ</stp>
        <stp>2020/11/4</stp>
        <tr r="AZ47" s="8"/>
      </tp>
      <tp>
        <v>176.97348821</v>
        <stp/>
        <stp>EM_S_VAL_PE_TTM</stp>
        <stp>2</stp>
        <stp>300650.SZ</stp>
        <stp>2020/11/6</stp>
        <tr r="M49" s="8"/>
      </tp>
      <tp>
        <v>179.8096018</v>
        <stp/>
        <stp>EM_S_VAL_PE_TTM</stp>
        <stp>2</stp>
        <stp>300650.SZ</stp>
        <stp>2020/11/9</stp>
        <tr r="M50" s="8"/>
      </tp>
      <tp>
        <v>25.393395819999999</v>
        <stp/>
        <stp>EM_S_VAL_PE_TTM</stp>
        <stp>2</stp>
        <stp>002860.SZ</stp>
        <stp>2020/11/9</stp>
        <tr r="N50" s="8"/>
      </tp>
      <tp>
        <v>57.067259100000001</v>
        <stp/>
        <stp>EM_S_VAL_PE_TTM</stp>
        <stp>2</stp>
        <stp>002050.SZ</stp>
        <stp>2020/12/9</stp>
        <tr r="BC72" s="8"/>
      </tp>
      <tp>
        <v>37.916053380000001</v>
        <stp/>
        <stp>EM_S_VAL_PE_TTM</stp>
        <stp>2</stp>
        <stp>002260.SZ</stp>
        <stp>2020/11/9</stp>
        <tr r="AZ50" s="8"/>
      </tp>
      <tp>
        <v>59.902133749999997</v>
        <stp/>
        <stp>EM_S_VAL_PE_TTM</stp>
        <stp>2</stp>
        <stp>002050.SZ</stp>
        <stp>2020/12/8</stp>
        <tr r="BC71" s="8"/>
      </tp>
      <tp>
        <v>24.8347719</v>
        <stp/>
        <stp>EM_S_VAL_PE_TTM</stp>
        <stp>2</stp>
        <stp>000651.SZ</stp>
        <stp>2020/12/1</stp>
        <tr r="BL66" s="8"/>
      </tp>
      <tp>
        <v>25.31520647</v>
        <stp/>
        <stp>EM_S_VAL_PE_TTM</stp>
        <stp>2</stp>
        <stp>000651.SZ</stp>
        <stp>2020/12/3</stp>
        <tr r="BL68" s="8"/>
      </tp>
      <tp>
        <v>25.695858479999998</v>
        <stp/>
        <stp>EM_S_VAL_PE_TTM</stp>
        <stp>2</stp>
        <stp>000651.SZ</stp>
        <stp>2020/12/2</stp>
        <tr r="BL67" s="8"/>
      </tp>
      <tp>
        <v>25.499988999999999</v>
        <stp/>
        <stp>EM_S_VAL_PE_TTM</stp>
        <stp>2</stp>
        <stp>000651.SZ</stp>
        <stp>2020/12/4</stp>
        <tr r="BL69" s="8"/>
      </tp>
      <tp>
        <v>25.13042394</v>
        <stp/>
        <stp>EM_S_VAL_PE_TTM</stp>
        <stp>2</stp>
        <stp>000651.SZ</stp>
        <stp>2020/12/7</stp>
        <tr r="BL70" s="8"/>
      </tp>
      <tp>
        <v>23.138468280000001</v>
        <stp/>
        <stp>EM_S_VAL_PE_TTM</stp>
        <stp>2</stp>
        <stp>000651.SZ</stp>
        <stp>2020/12/9</stp>
        <tr r="BL72" s="8"/>
      </tp>
      <tp>
        <v>24.265641710000001</v>
        <stp/>
        <stp>EM_S_VAL_PE_TTM</stp>
        <stp>2</stp>
        <stp>000651.SZ</stp>
        <stp>2020/12/8</stp>
        <tr r="BL71" s="8"/>
      </tp>
      <tp>
        <v>54.468393450000001</v>
        <stp/>
        <stp>EM_S_VAL_PE_TTM</stp>
        <stp>2</stp>
        <stp>300342.SZ</stp>
        <stp>2020/10/9</stp>
        <tr r="AF29" s="8"/>
      </tp>
      <tp>
        <v>-7.6475904899999998</v>
        <stp/>
        <stp>EM_S_VAL_PE_TTM</stp>
        <stp>2</stp>
        <stp>002473.SZ</stp>
        <stp>2020/10/9</stp>
        <tr r="AT29" s="8"/>
      </tp>
      <tp>
        <v>23.397735239999999</v>
        <stp/>
        <stp>EM_S_VAL_PE_TTM</stp>
        <stp>2</stp>
        <stp>600690.SH</stp>
        <stp>2021/8/3</stp>
        <tr r="BP230" s="8"/>
      </tp>
      <tp>
        <v>22.403007120000002</v>
        <stp/>
        <stp>EM_S_VAL_PE_TTM</stp>
        <stp>2</stp>
        <stp>600690.SH</stp>
        <stp>2021/8/2</stp>
        <tr r="BP229" s="8"/>
      </tp>
      <tp>
        <v>23.146890760000002</v>
        <stp/>
        <stp>EM_S_VAL_PE_TTM</stp>
        <stp>2</stp>
        <stp>600690.SH</stp>
        <stp>2021/8/6</stp>
        <tr r="BP233" s="8"/>
      </tp>
      <tp>
        <v>23.38043562</v>
        <stp/>
        <stp>EM_S_VAL_PE_TTM</stp>
        <stp>2</stp>
        <stp>600690.SH</stp>
        <stp>2021/8/5</stp>
        <tr r="BP232" s="8"/>
      </tp>
      <tp>
        <v>23.181489989999999</v>
        <stp/>
        <stp>EM_S_VAL_PE_TTM</stp>
        <stp>2</stp>
        <stp>600690.SH</stp>
        <stp>2021/8/4</stp>
        <tr r="BP231" s="8"/>
      </tp>
      <tp>
        <v>23.596680859999999</v>
        <stp/>
        <stp>EM_S_VAL_PE_TTM</stp>
        <stp>2</stp>
        <stp>600690.SH</stp>
        <stp>2021/8/9</stp>
        <tr r="BP234" s="8"/>
      </tp>
      <tp>
        <v>17.48751468</v>
        <stp/>
        <stp>EM_S_VAL_PE_TTM</stp>
        <stp>2</stp>
        <stp>603685.SH</stp>
        <stp>2021/8/6</stp>
        <tr r="K233" s="8"/>
      </tp>
      <tp>
        <v>-120.78429478</v>
        <stp/>
        <stp>EM_S_VAL_PE_TTM</stp>
        <stp>2</stp>
        <stp>600983.SH</stp>
        <stp>2021/7/1</stp>
        <tr r="BF207" s="8"/>
      </tp>
      <tp>
        <v>-121.81468212999999</v>
        <stp/>
        <stp>EM_S_VAL_PE_TTM</stp>
        <stp>2</stp>
        <stp>600983.SH</stp>
        <stp>2021/7/2</stp>
        <tr r="BF208" s="8"/>
      </tp>
      <tp>
        <v>17.263990060000001</v>
        <stp/>
        <stp>EM_S_VAL_PE_TTM</stp>
        <stp>2</stp>
        <stp>603685.SH</stp>
        <stp>2021/8/4</stp>
        <tr r="K231" s="8"/>
      </tp>
      <tp>
        <v>17.145653490000001</v>
        <stp/>
        <stp>EM_S_VAL_PE_TTM</stp>
        <stp>2</stp>
        <stp>603685.SH</stp>
        <stp>2021/8/5</stp>
        <tr r="K232" s="8"/>
      </tp>
      <tp>
        <v>17.645296770000002</v>
        <stp/>
        <stp>EM_S_VAL_PE_TTM</stp>
        <stp>2</stp>
        <stp>603685.SH</stp>
        <stp>2021/8/2</stp>
        <tr r="K229" s="8"/>
      </tp>
      <tp>
        <v>-118.49454512</v>
        <stp/>
        <stp>EM_S_VAL_PE_TTM</stp>
        <stp>2</stp>
        <stp>600983.SH</stp>
        <stp>2021/7/5</stp>
        <tr r="BF209" s="8"/>
      </tp>
      <tp>
        <v>17.053613940000002</v>
        <stp/>
        <stp>EM_S_VAL_PE_TTM</stp>
        <stp>2</stp>
        <stp>603685.SH</stp>
        <stp>2021/8/3</stp>
        <tr r="K230" s="8"/>
      </tp>
      <tp>
        <v>-116.66274539</v>
        <stp/>
        <stp>EM_S_VAL_PE_TTM</stp>
        <stp>2</stp>
        <stp>600983.SH</stp>
        <stp>2021/7/6</stp>
        <tr r="BF210" s="8"/>
      </tp>
      <tp>
        <v>-119.52493247</v>
        <stp/>
        <stp>EM_S_VAL_PE_TTM</stp>
        <stp>2</stp>
        <stp>600983.SH</stp>
        <stp>2021/7/7</stp>
        <tr r="BF211" s="8"/>
      </tp>
      <tp>
        <v>-120.09736988</v>
        <stp/>
        <stp>EM_S_VAL_PE_TTM</stp>
        <stp>2</stp>
        <stp>600983.SH</stp>
        <stp>2021/7/8</stp>
        <tr r="BF212" s="8"/>
      </tp>
      <tp>
        <v>-113.68607082</v>
        <stp/>
        <stp>EM_S_VAL_PE_TTM</stp>
        <stp>2</stp>
        <stp>600983.SH</stp>
        <stp>2021/7/9</stp>
        <tr r="BF213" s="8"/>
      </tp>
      <tp>
        <v>17.513811690000001</v>
        <stp/>
        <stp>EM_S_VAL_PE_TTM</stp>
        <stp>2</stp>
        <stp>603685.SH</stp>
        <stp>2021/8/9</stp>
        <tr r="K234" s="8"/>
      </tp>
      <tp>
        <v>30.937195769999999</v>
        <stp/>
        <stp>EM_S_VAL_PE_TTM</stp>
        <stp>2</stp>
        <stp>600839.SH</stp>
        <stp>2021/6/8</stp>
        <tr r="BN191" s="8"/>
      </tp>
      <tp>
        <v>32.484055560000002</v>
        <stp/>
        <stp>EM_S_VAL_PE_TTM</stp>
        <stp>2</stp>
        <stp>600839.SH</stp>
        <stp>2021/6/9</stp>
        <tr r="BN192" s="8"/>
      </tp>
      <tp>
        <v>30.27425586</v>
        <stp/>
        <stp>EM_S_VAL_PE_TTM</stp>
        <stp>2</stp>
        <stp>600839.SH</stp>
        <stp>2021/6/2</stp>
        <tr r="BN187" s="8"/>
      </tp>
      <tp>
        <v>30.60572582</v>
        <stp/>
        <stp>EM_S_VAL_PE_TTM</stp>
        <stp>2</stp>
        <stp>600839.SH</stp>
        <stp>2021/6/3</stp>
        <tr r="BN188" s="8"/>
      </tp>
      <tp>
        <v>30.716215800000001</v>
        <stp/>
        <stp>EM_S_VAL_PE_TTM</stp>
        <stp>2</stp>
        <stp>600839.SH</stp>
        <stp>2021/6/1</stp>
        <tr r="BN186" s="8"/>
      </tp>
      <tp>
        <v>30.60572582</v>
        <stp/>
        <stp>EM_S_VAL_PE_TTM</stp>
        <stp>2</stp>
        <stp>600839.SH</stp>
        <stp>2021/6/7</stp>
        <tr r="BN190" s="8"/>
      </tp>
      <tp>
        <v>30.716215800000001</v>
        <stp/>
        <stp>EM_S_VAL_PE_TTM</stp>
        <stp>2</stp>
        <stp>600839.SH</stp>
        <stp>2021/6/4</stp>
        <tr r="BN189" s="8"/>
      </tp>
      <tp>
        <v>55.532355449999997</v>
        <stp/>
        <stp>EM_S_VAL_PE_TTM</stp>
        <stp>2</stp>
        <stp>600619.SH</stp>
        <stp>2021/8/9</stp>
        <tr r="BR234" s="8"/>
      </tp>
      <tp>
        <v>58.896029550000002</v>
        <stp/>
        <stp>EM_S_VAL_PE_TTM</stp>
        <stp>2</stp>
        <stp>600619.SH</stp>
        <stp>2021/8/2</stp>
        <tr r="BR229" s="8"/>
      </tp>
      <tp>
        <v>58.578701809999998</v>
        <stp/>
        <stp>EM_S_VAL_PE_TTM</stp>
        <stp>2</stp>
        <stp>600619.SH</stp>
        <stp>2021/8/3</stp>
        <tr r="BR230" s="8"/>
      </tp>
      <tp>
        <v>55.659286549999997</v>
        <stp/>
        <stp>EM_S_VAL_PE_TTM</stp>
        <stp>2</stp>
        <stp>600619.SH</stp>
        <stp>2021/8/6</stp>
        <tr r="BR233" s="8"/>
      </tp>
      <tp>
        <v>58.007511860000001</v>
        <stp/>
        <stp>EM_S_VAL_PE_TTM</stp>
        <stp>2</stp>
        <stp>600619.SH</stp>
        <stp>2021/8/4</stp>
        <tr r="BR231" s="8"/>
      </tp>
      <tp>
        <v>56.293942039999997</v>
        <stp/>
        <stp>EM_S_VAL_PE_TTM</stp>
        <stp>2</stp>
        <stp>600619.SH</stp>
        <stp>2021/8/5</stp>
        <tr r="BR232" s="8"/>
      </tp>
      <tp>
        <v>35.193367039999998</v>
        <stp/>
        <stp>EM_S_VAL_PE_TTM</stp>
        <stp>2</stp>
        <stp>603677.SH</stp>
        <stp>2021/8/4</stp>
        <tr r="S231" s="8"/>
      </tp>
      <tp>
        <v>35.310776099999998</v>
        <stp/>
        <stp>EM_S_VAL_PE_TTM</stp>
        <stp>2</stp>
        <stp>603677.SH</stp>
        <stp>2021/8/5</stp>
        <tr r="S232" s="8"/>
      </tp>
      <tp>
        <v>35.574946490000002</v>
        <stp/>
        <stp>EM_S_VAL_PE_TTM</stp>
        <stp>2</stp>
        <stp>603677.SH</stp>
        <stp>2021/8/6</stp>
        <tr r="S233" s="8"/>
      </tp>
      <tp>
        <v>39.416009529999997</v>
        <stp/>
        <stp>EM_S_VAL_PE_TTM</stp>
        <stp>2</stp>
        <stp>603679.SH</stp>
        <stp>2021/8/9</stp>
        <tr r="L234" s="8"/>
      </tp>
      <tp>
        <v>35.193367039999998</v>
        <stp/>
        <stp>EM_S_VAL_PE_TTM</stp>
        <stp>2</stp>
        <stp>603677.SH</stp>
        <stp>2021/8/2</stp>
        <tr r="S229" s="8"/>
      </tp>
      <tp>
        <v>35.222719300000001</v>
        <stp/>
        <stp>EM_S_VAL_PE_TTM</stp>
        <stp>2</stp>
        <stp>603677.SH</stp>
        <stp>2021/8/3</stp>
        <tr r="S230" s="8"/>
      </tp>
      <tp>
        <v>38.8245328</v>
        <stp/>
        <stp>EM_S_VAL_PE_TTM</stp>
        <stp>2</stp>
        <stp>603679.SH</stp>
        <stp>2021/8/2</stp>
        <tr r="L229" s="8"/>
      </tp>
      <tp>
        <v>37.736215610000002</v>
        <stp/>
        <stp>EM_S_VAL_PE_TTM</stp>
        <stp>2</stp>
        <stp>603679.SH</stp>
        <stp>2021/8/3</stp>
        <tr r="L230" s="8"/>
      </tp>
      <tp>
        <v>39.770895580000001</v>
        <stp/>
        <stp>EM_S_VAL_PE_TTM</stp>
        <stp>2</stp>
        <stp>603679.SH</stp>
        <stp>2021/8/6</stp>
        <tr r="L233" s="8"/>
      </tp>
      <tp>
        <v>36.367457680000001</v>
        <stp/>
        <stp>EM_S_VAL_PE_TTM</stp>
        <stp>2</stp>
        <stp>603677.SH</stp>
        <stp>2021/8/9</stp>
        <tr r="S234" s="8"/>
      </tp>
      <tp>
        <v>38.162078860000001</v>
        <stp/>
        <stp>EM_S_VAL_PE_TTM</stp>
        <stp>2</stp>
        <stp>603679.SH</stp>
        <stp>2021/8/4</stp>
        <tr r="L231" s="8"/>
      </tp>
      <tp>
        <v>39.108441630000002</v>
        <stp/>
        <stp>EM_S_VAL_PE_TTM</stp>
        <stp>2</stp>
        <stp>603679.SH</stp>
        <stp>2021/8/5</stp>
        <tr r="L232" s="8"/>
      </tp>
      <tp>
        <v>30.073808209999999</v>
        <stp/>
        <stp>EM_S_VAL_PE_TTM</stp>
        <stp>2</stp>
        <stp>603868.SH</stp>
        <stp>2021/6/9</stp>
        <tr r="W192" s="8"/>
      </tp>
      <tp>
        <v>30.351962790000002</v>
        <stp/>
        <stp>EM_S_VAL_PE_TTM</stp>
        <stp>2</stp>
        <stp>603868.SH</stp>
        <stp>2021/6/8</stp>
        <tr r="W191" s="8"/>
      </tp>
      <tp>
        <v>31.239408350000001</v>
        <stp/>
        <stp>EM_S_VAL_PE_TTM</stp>
        <stp>2</stp>
        <stp>603868.SH</stp>
        <stp>2021/6/3</stp>
        <tr r="W188" s="8"/>
      </tp>
      <tp>
        <v>31.232785620000001</v>
        <stp/>
        <stp>EM_S_VAL_PE_TTM</stp>
        <stp>2</stp>
        <stp>603868.SH</stp>
        <stp>2021/6/2</stp>
        <tr r="W187" s="8"/>
      </tp>
      <tp>
        <v>31.855322059999999</v>
        <stp/>
        <stp>EM_S_VAL_PE_TTM</stp>
        <stp>2</stp>
        <stp>603868.SH</stp>
        <stp>2021/6/1</stp>
        <tr r="W186" s="8"/>
      </tp>
      <tp>
        <v>31.457958380000001</v>
        <stp/>
        <stp>EM_S_VAL_PE_TTM</stp>
        <stp>2</stp>
        <stp>603868.SH</stp>
        <stp>2021/6/7</stp>
        <tr r="W190" s="8"/>
      </tp>
      <tp>
        <v>31.58379021</v>
        <stp/>
        <stp>EM_S_VAL_PE_TTM</stp>
        <stp>2</stp>
        <stp>603868.SH</stp>
        <stp>2021/6/4</stp>
        <tr r="W189" s="8"/>
      </tp>
      <tp>
        <v>13.82041093</v>
        <stp/>
        <stp>EM_S_VAL_PE_TTM</stp>
        <stp>2</stp>
        <stp>600651.SH</stp>
        <stp>2021/8/2</stp>
        <tr r="BT229" s="8"/>
      </tp>
      <tp>
        <v>21.95111717</v>
        <stp/>
        <stp>EM_S_VAL_PE_TTM</stp>
        <stp>2</stp>
        <stp>603657.SH</stp>
        <stp>2021/8/4</stp>
        <tr r="J231" s="8"/>
      </tp>
      <tp>
        <v>13.77553947</v>
        <stp/>
        <stp>EM_S_VAL_PE_TTM</stp>
        <stp>2</stp>
        <stp>600651.SH</stp>
        <stp>2021/8/3</stp>
        <tr r="BT230" s="8"/>
      </tp>
      <tp>
        <v>21.757083470000001</v>
        <stp/>
        <stp>EM_S_VAL_PE_TTM</stp>
        <stp>2</stp>
        <stp>603657.SH</stp>
        <stp>2021/8/5</stp>
        <tr r="J232" s="8"/>
      </tp>
      <tp>
        <v>21.385888560000001</v>
        <stp/>
        <stp>EM_S_VAL_PE_TTM</stp>
        <stp>2</stp>
        <stp>603657.SH</stp>
        <stp>2021/8/6</stp>
        <tr r="J233" s="8"/>
      </tp>
      <tp>
        <v>13.59605361</v>
        <stp/>
        <stp>EM_S_VAL_PE_TTM</stp>
        <stp>2</stp>
        <stp>600651.SH</stp>
        <stp>2021/8/6</stp>
        <tr r="BT233" s="8"/>
      </tp>
      <tp>
        <v>13.8652824</v>
        <stp/>
        <stp>EM_S_VAL_PE_TTM</stp>
        <stp>2</stp>
        <stp>600651.SH</stp>
        <stp>2021/8/4</stp>
        <tr r="BT231" s="8"/>
      </tp>
      <tp>
        <v>22.997211920000002</v>
        <stp/>
        <stp>EM_S_VAL_PE_TTM</stp>
        <stp>2</stp>
        <stp>603657.SH</stp>
        <stp>2021/8/2</stp>
        <tr r="J229" s="8"/>
      </tp>
      <tp>
        <v>13.730668</v>
        <stp/>
        <stp>EM_S_VAL_PE_TTM</stp>
        <stp>2</stp>
        <stp>600651.SH</stp>
        <stp>2021/8/5</stp>
        <tr r="BT232" s="8"/>
      </tp>
      <tp>
        <v>22.13671463</v>
        <stp/>
        <stp>EM_S_VAL_PE_TTM</stp>
        <stp>2</stp>
        <stp>603657.SH</stp>
        <stp>2021/8/3</stp>
        <tr r="J230" s="8"/>
      </tp>
      <tp>
        <v>13.59605361</v>
        <stp/>
        <stp>EM_S_VAL_PE_TTM</stp>
        <stp>2</stp>
        <stp>600651.SH</stp>
        <stp>2021/8/9</stp>
        <tr r="BT234" s="8"/>
      </tp>
      <tp>
        <v>23.03095691</v>
        <stp/>
        <stp>EM_S_VAL_PE_TTM</stp>
        <stp>2</stp>
        <stp>603657.SH</stp>
        <stp>2021/8/9</stp>
        <tr r="J234" s="8"/>
      </tp>
      <tp>
        <v>19.47173694</v>
        <stp/>
        <stp>EM_S_VAL_PE_TTM</stp>
        <stp>2</stp>
        <stp>002790.SZ</stp>
        <stp>2020/9/2</stp>
        <tr r="X8" s="8"/>
      </tp>
      <tp>
        <v>19.271880400000001</v>
        <stp/>
        <stp>EM_S_VAL_PE_TTM</stp>
        <stp>2</stp>
        <stp>002790.SZ</stp>
        <stp>2020/9/3</stp>
        <tr r="X9" s="8"/>
      </tp>
      <tp>
        <v>19.443186010000002</v>
        <stp/>
        <stp>EM_S_VAL_PE_TTM</stp>
        <stp>2</stp>
        <stp>002790.SZ</stp>
        <stp>2020/9/1</stp>
        <tr r="X7" s="8"/>
      </tp>
      <tp>
        <v>19.243329469999999</v>
        <stp/>
        <stp>EM_S_VAL_PE_TTM</stp>
        <stp>2</stp>
        <stp>002790.SZ</stp>
        <stp>2020/9/7</stp>
        <tr r="X11" s="8"/>
      </tp>
      <tp>
        <v>19.386084140000001</v>
        <stp/>
        <stp>EM_S_VAL_PE_TTM</stp>
        <stp>2</stp>
        <stp>002790.SZ</stp>
        <stp>2020/9/4</stp>
        <tr r="X10" s="8"/>
      </tp>
      <tp>
        <v>19.52883881</v>
        <stp/>
        <stp>EM_S_VAL_PE_TTM</stp>
        <stp>2</stp>
        <stp>002790.SZ</stp>
        <stp>2020/9/8</stp>
        <tr r="X12" s="8"/>
      </tp>
      <tp>
        <v>19.271880400000001</v>
        <stp/>
        <stp>EM_S_VAL_PE_TTM</stp>
        <stp>2</stp>
        <stp>002790.SZ</stp>
        <stp>2020/9/9</stp>
        <tr r="X13" s="8"/>
      </tp>
      <tp>
        <v>57.9175045</v>
        <stp/>
        <stp>EM_S_VAL_PE_TTM</stp>
        <stp>2</stp>
        <stp>002676.SZ</stp>
        <stp>2021/8/5</stp>
        <tr r="AG232" s="8"/>
      </tp>
      <tp>
        <v>15.5907635</v>
        <stp/>
        <stp>EM_S_VAL_PE_TTM</stp>
        <stp>2</stp>
        <stp>002677.SZ</stp>
        <stp>2021/8/4</stp>
        <tr r="AH231" s="8"/>
      </tp>
      <tp>
        <v>58.2021114</v>
        <stp/>
        <stp>EM_S_VAL_PE_TTM</stp>
        <stp>2</stp>
        <stp>002676.SZ</stp>
        <stp>2021/8/4</stp>
        <tr r="AG231" s="8"/>
      </tp>
      <tp>
        <v>15.45689301</v>
        <stp/>
        <stp>EM_S_VAL_PE_TTM</stp>
        <stp>2</stp>
        <stp>002677.SZ</stp>
        <stp>2021/8/5</stp>
        <tr r="AH232" s="8"/>
      </tp>
      <tp>
        <v>15.395106630000001</v>
        <stp/>
        <stp>EM_S_VAL_PE_TTM</stp>
        <stp>2</stp>
        <stp>002677.SZ</stp>
        <stp>2021/8/6</stp>
        <tr r="AH233" s="8"/>
      </tp>
      <tp>
        <v>60.052056260000001</v>
        <stp/>
        <stp>EM_S_VAL_PE_TTM</stp>
        <stp>2</stp>
        <stp>002676.SZ</stp>
        <stp>2021/8/6</stp>
        <tr r="AG233" s="8"/>
      </tp>
      <tp>
        <v>58.2021114</v>
        <stp/>
        <stp>EM_S_VAL_PE_TTM</stp>
        <stp>2</stp>
        <stp>002676.SZ</stp>
        <stp>2021/8/3</stp>
        <tr r="AG230" s="8"/>
      </tp>
      <tp>
        <v>15.817313560000001</v>
        <stp/>
        <stp>EM_S_VAL_PE_TTM</stp>
        <stp>2</stp>
        <stp>002677.SZ</stp>
        <stp>2021/8/2</stp>
        <tr r="AH229" s="8"/>
      </tp>
      <tp>
        <v>57.20598725</v>
        <stp/>
        <stp>EM_S_VAL_PE_TTM</stp>
        <stp>2</stp>
        <stp>002676.SZ</stp>
        <stp>2021/8/2</stp>
        <tr r="AG229" s="8"/>
      </tp>
      <tp>
        <v>15.75552718</v>
        <stp/>
        <stp>EM_S_VAL_PE_TTM</stp>
        <stp>2</stp>
        <stp>002677.SZ</stp>
        <stp>2021/8/3</stp>
        <tr r="AH230" s="8"/>
      </tp>
      <tp>
        <v>59.767449360000001</v>
        <stp/>
        <stp>EM_S_VAL_PE_TTM</stp>
        <stp>2</stp>
        <stp>002676.SZ</stp>
        <stp>2021/8/9</stp>
        <tr r="AG234" s="8"/>
      </tp>
      <tp>
        <v>15.94088633</v>
        <stp/>
        <stp>EM_S_VAL_PE_TTM</stp>
        <stp>2</stp>
        <stp>002677.SZ</stp>
        <stp>2021/8/9</stp>
        <tr r="AH234" s="8"/>
      </tp>
      <tp>
        <v>42.67881156</v>
        <stp/>
        <stp>EM_S_VAL_PE_TTM</stp>
        <stp>2</stp>
        <stp>300650.SZ</stp>
        <stp>2021/8/3</stp>
        <tr r="M230" s="8"/>
      </tp>
      <tp>
        <v>25.338715140000001</v>
        <stp/>
        <stp>EM_S_VAL_PE_TTM</stp>
        <stp>2</stp>
        <stp>002860.SZ</stp>
        <stp>2021/6/3</stp>
        <tr r="N188" s="8"/>
      </tp>
      <tp>
        <v>43.443779059999997</v>
        <stp/>
        <stp>EM_S_VAL_PE_TTM</stp>
        <stp>2</stp>
        <stp>300650.SZ</stp>
        <stp>2021/8/2</stp>
        <tr r="M229" s="8"/>
      </tp>
      <tp>
        <v>25.248057840000001</v>
        <stp/>
        <stp>EM_S_VAL_PE_TTM</stp>
        <stp>2</stp>
        <stp>002860.SZ</stp>
        <stp>2021/6/2</stp>
        <tr r="N187" s="8"/>
      </tp>
      <tp>
        <v>-10.9397699</v>
        <stp/>
        <stp>EM_S_VAL_PE_TTM</stp>
        <stp>2</stp>
        <stp>002668.SZ</stp>
        <stp>2021/8/9</stp>
        <tr r="AJ234" s="8"/>
      </tp>
      <tp>
        <v>25.459591540000002</v>
        <stp/>
        <stp>EM_S_VAL_PE_TTM</stp>
        <stp>2</stp>
        <stp>002860.SZ</stp>
        <stp>2021/6/1</stp>
        <tr r="N186" s="8"/>
      </tp>
      <tp>
        <v>25.248057840000001</v>
        <stp/>
        <stp>EM_S_VAL_PE_TTM</stp>
        <stp>2</stp>
        <stp>002860.SZ</stp>
        <stp>2021/6/7</stp>
        <tr r="N190" s="8"/>
      </tp>
      <tp>
        <v>42.838179789999998</v>
        <stp/>
        <stp>EM_S_VAL_PE_TTM</stp>
        <stp>2</stp>
        <stp>300650.SZ</stp>
        <stp>2021/8/6</stp>
        <tr r="M233" s="8"/>
      </tp>
      <tp>
        <v>42.67881156</v>
        <stp/>
        <stp>EM_S_VAL_PE_TTM</stp>
        <stp>2</stp>
        <stp>300650.SZ</stp>
        <stp>2021/8/5</stp>
        <tr r="M232" s="8"/>
      </tp>
      <tp>
        <v>43.443779059999997</v>
        <stp/>
        <stp>EM_S_VAL_PE_TTM</stp>
        <stp>2</stp>
        <stp>300650.SZ</stp>
        <stp>2021/8/4</stp>
        <tr r="M231" s="8"/>
      </tp>
      <tp>
        <v>25.35382469</v>
        <stp/>
        <stp>EM_S_VAL_PE_TTM</stp>
        <stp>2</stp>
        <stp>002860.SZ</stp>
        <stp>2021/6/4</stp>
        <tr r="N189" s="8"/>
      </tp>
      <tp>
        <v>-10.940693960000001</v>
        <stp/>
        <stp>EM_S_VAL_PE_TTM</stp>
        <stp>2</stp>
        <stp>002668.SZ</stp>
        <stp>2021/8/3</stp>
        <tr r="AJ230" s="8"/>
      </tp>
      <tp>
        <v>-11.021437089999999</v>
        <stp/>
        <stp>EM_S_VAL_PE_TTM</stp>
        <stp>2</stp>
        <stp>002668.SZ</stp>
        <stp>2021/8/2</stp>
        <tr r="AJ229" s="8"/>
      </tp>
      <tp>
        <v>51.192534860000002</v>
        <stp/>
        <stp>EM_S_VAL_PE_TTM</stp>
        <stp>2</stp>
        <stp>300650.SZ</stp>
        <stp>2021/8/9</stp>
        <tr r="M234" s="8"/>
      </tp>
      <tp>
        <v>25.399153340000002</v>
        <stp/>
        <stp>EM_S_VAL_PE_TTM</stp>
        <stp>2</stp>
        <stp>002860.SZ</stp>
        <stp>2021/6/9</stp>
        <tr r="N192" s="8"/>
      </tp>
      <tp>
        <v>25.92798758</v>
        <stp/>
        <stp>EM_S_VAL_PE_TTM</stp>
        <stp>2</stp>
        <stp>002860.SZ</stp>
        <stp>2021/6/8</stp>
        <tr r="N191" s="8"/>
      </tp>
      <tp>
        <v>-10.4360494</v>
        <stp/>
        <stp>EM_S_VAL_PE_TTM</stp>
        <stp>2</stp>
        <stp>002668.SZ</stp>
        <stp>2021/8/6</stp>
        <tr r="AJ233" s="8"/>
      </tp>
      <tp>
        <v>-10.53697831</v>
        <stp/>
        <stp>EM_S_VAL_PE_TTM</stp>
        <stp>2</stp>
        <stp>002668.SZ</stp>
        <stp>2021/8/5</stp>
        <tr r="AJ232" s="8"/>
      </tp>
      <tp>
        <v>-10.61772144</v>
        <stp/>
        <stp>EM_S_VAL_PE_TTM</stp>
        <stp>2</stp>
        <stp>002668.SZ</stp>
        <stp>2021/8/4</stp>
        <tr r="AJ231" s="8"/>
      </tp>
      <tp>
        <v>12.063968539999999</v>
        <stp/>
        <stp>EM_S_VAL_PE_TTM</stp>
        <stp>2</stp>
        <stp>000651.SZ</stp>
        <stp>2021/8/2</stp>
        <tr r="BL229" s="8"/>
      </tp>
      <tp>
        <v>12.303997750000001</v>
        <stp/>
        <stp>EM_S_VAL_PE_TTM</stp>
        <stp>2</stp>
        <stp>000651.SZ</stp>
        <stp>2021/8/3</stp>
        <tr r="BL230" s="8"/>
      </tp>
      <tp>
        <v>25.340804850000001</v>
        <stp/>
        <stp>EM_S_VAL_PE_TTM</stp>
        <stp>2</stp>
        <stp>002959.SZ</stp>
        <stp>2021/7/8</stp>
        <tr r="I212" s="8"/>
      </tp>
      <tp>
        <v>25.254085839999998</v>
        <stp/>
        <stp>EM_S_VAL_PE_TTM</stp>
        <stp>2</stp>
        <stp>002959.SZ</stp>
        <stp>2021/7/9</stp>
        <tr r="I213" s="8"/>
      </tp>
      <tp>
        <v>11.936453009999999</v>
        <stp/>
        <stp>EM_S_VAL_PE_TTM</stp>
        <stp>2</stp>
        <stp>000651.SZ</stp>
        <stp>2021/8/6</stp>
        <tr r="BL233" s="8"/>
      </tp>
      <tp>
        <v>12.12897645</v>
        <stp/>
        <stp>EM_S_VAL_PE_TTM</stp>
        <stp>2</stp>
        <stp>000651.SZ</stp>
        <stp>2021/8/4</stp>
        <tr r="BL231" s="8"/>
      </tp>
      <tp>
        <v>12.03146458</v>
        <stp/>
        <stp>EM_S_VAL_PE_TTM</stp>
        <stp>2</stp>
        <stp>000651.SZ</stp>
        <stp>2021/8/5</stp>
        <tr r="BL232" s="8"/>
      </tp>
      <tp>
        <v>25.585880339999999</v>
        <stp/>
        <stp>EM_S_VAL_PE_TTM</stp>
        <stp>2</stp>
        <stp>002959.SZ</stp>
        <stp>2021/7/2</stp>
        <tr r="I208" s="8"/>
      </tp>
      <tp>
        <v>12.11897523</v>
        <stp/>
        <stp>EM_S_VAL_PE_TTM</stp>
        <stp>2</stp>
        <stp>000651.SZ</stp>
        <stp>2021/8/9</stp>
        <tr r="BL234" s="8"/>
      </tp>
      <tp>
        <v>25.491620529999999</v>
        <stp/>
        <stp>EM_S_VAL_PE_TTM</stp>
        <stp>2</stp>
        <stp>002959.SZ</stp>
        <stp>2021/7/1</stp>
        <tr r="I207" s="8"/>
      </tp>
      <tp>
        <v>26.69437559</v>
        <stp/>
        <stp>EM_S_VAL_PE_TTM</stp>
        <stp>2</stp>
        <stp>002959.SZ</stp>
        <stp>2021/7/6</stp>
        <tr r="I210" s="8"/>
      </tp>
      <tp>
        <v>26.283402859999999</v>
        <stp/>
        <stp>EM_S_VAL_PE_TTM</stp>
        <stp>2</stp>
        <stp>002959.SZ</stp>
        <stp>2021/7/7</stp>
        <tr r="I211" s="8"/>
      </tp>
      <tp>
        <v>26.581263830000001</v>
        <stp/>
        <stp>EM_S_VAL_PE_TTM</stp>
        <stp>2</stp>
        <stp>002959.SZ</stp>
        <stp>2021/7/5</stp>
        <tr r="I209" s="8"/>
      </tp>
      <tp>
        <v>11.07512698</v>
        <stp/>
        <stp>EM_S_VAL_PE_TTM</stp>
        <stp>2</stp>
        <stp>000921.SZ</stp>
        <stp>2021/7/2</stp>
        <tr r="BI208" s="8"/>
      </tp>
      <tp>
        <v>87.671421159999994</v>
        <stp/>
        <stp>EM_S_VAL_PE_TTM</stp>
        <stp>2</stp>
        <stp>002723.SZ</stp>
        <stp>2020/9/1</stp>
        <tr r="AC7" s="8"/>
      </tp>
      <tp>
        <v>87.898745500000004</v>
        <stp/>
        <stp>EM_S_VAL_PE_TTM</stp>
        <stp>2</stp>
        <stp>002723.SZ</stp>
        <stp>2020/9/3</stp>
        <tr r="AC9" s="8"/>
      </tp>
      <tp>
        <v>11.12953111</v>
        <stp/>
        <stp>EM_S_VAL_PE_TTM</stp>
        <stp>2</stp>
        <stp>000921.SZ</stp>
        <stp>2021/7/1</stp>
        <tr r="BI207" s="8"/>
      </tp>
      <tp>
        <v>89.338466330000003</v>
        <stp/>
        <stp>EM_S_VAL_PE_TTM</stp>
        <stp>2</stp>
        <stp>002723.SZ</stp>
        <stp>2020/9/2</stp>
        <tr r="AC8" s="8"/>
      </tp>
      <tp>
        <v>10.70207007</v>
        <stp/>
        <stp>EM_S_VAL_PE_TTM</stp>
        <stp>2</stp>
        <stp>000921.SZ</stp>
        <stp>2021/7/6</stp>
        <tr r="BI210" s="8"/>
      </tp>
      <tp>
        <v>11.028494869999999</v>
        <stp/>
        <stp>EM_S_VAL_PE_TTM</stp>
        <stp>2</stp>
        <stp>000921.SZ</stp>
        <stp>2021/7/7</stp>
        <tr r="BI211" s="8"/>
      </tp>
      <tp>
        <v>89.111141989999993</v>
        <stp/>
        <stp>EM_S_VAL_PE_TTM</stp>
        <stp>2</stp>
        <stp>002723.SZ</stp>
        <stp>2020/9/4</stp>
        <tr r="AC10" s="8"/>
      </tp>
      <tp>
        <v>89.868889800000005</v>
        <stp/>
        <stp>EM_S_VAL_PE_TTM</stp>
        <stp>2</stp>
        <stp>002723.SZ</stp>
        <stp>2020/9/7</stp>
        <tr r="AC11" s="8"/>
      </tp>
      <tp>
        <v>10.74870218</v>
        <stp/>
        <stp>EM_S_VAL_PE_TTM</stp>
        <stp>2</stp>
        <stp>000921.SZ</stp>
        <stp>2021/7/5</stp>
        <tr r="BI209" s="8"/>
      </tp>
      <tp>
        <v>94.339601849999994</v>
        <stp/>
        <stp>EM_S_VAL_PE_TTM</stp>
        <stp>2</stp>
        <stp>002723.SZ</stp>
        <stp>2020/9/9</stp>
        <tr r="AC13" s="8"/>
      </tp>
      <tp>
        <v>96.158196590000003</v>
        <stp/>
        <stp>EM_S_VAL_PE_TTM</stp>
        <stp>2</stp>
        <stp>002723.SZ</stp>
        <stp>2020/9/8</stp>
        <tr r="AC12" s="8"/>
      </tp>
      <tp>
        <v>10.72538613</v>
        <stp/>
        <stp>EM_S_VAL_PE_TTM</stp>
        <stp>2</stp>
        <stp>000921.SZ</stp>
        <stp>2021/7/8</stp>
        <tr r="BI212" s="8"/>
      </tp>
      <tp>
        <v>10.119168650000001</v>
        <stp/>
        <stp>EM_S_VAL_PE_TTM</stp>
        <stp>2</stp>
        <stp>000921.SZ</stp>
        <stp>2021/7/9</stp>
        <tr r="BI213" s="8"/>
      </tp>
      <tp>
        <v>19.14131879</v>
        <stp/>
        <stp>EM_S_VAL_PE_TTM</stp>
        <stp>2</stp>
        <stp>300625.SZ</stp>
        <stp>2021/8/6</stp>
        <tr r="Q233" s="8"/>
      </tp>
      <tp>
        <v>46.569983540000003</v>
        <stp/>
        <stp>EM_S_VAL_PE_TTM</stp>
        <stp>2</stp>
        <stp>300824.SZ</stp>
        <stp>2021/6/7</stp>
        <tr r="F190" s="8"/>
      </tp>
      <tp>
        <v>97.489625619999998</v>
        <stp/>
        <stp>EM_S_VAL_PE_TTM</stp>
        <stp>2</stp>
        <stp>002615.SZ</stp>
        <stp>2021/8/6</stp>
        <tr r="AN233" s="8"/>
      </tp>
      <tp>
        <v>13.431064340000001</v>
        <stp/>
        <stp>EM_S_VAL_PE_TTM</stp>
        <stp>2</stp>
        <stp>002616.SZ</stp>
        <stp>2021/8/5</stp>
        <tr r="AL232" s="8"/>
      </tp>
      <tp>
        <v>16.553976380000002</v>
        <stp/>
        <stp>EM_S_VAL_PE_TTM</stp>
        <stp>2</stp>
        <stp>002614.SZ</stp>
        <stp>2021/8/6</stp>
        <tr r="AM233" s="8"/>
      </tp>
      <tp>
        <v>13.516748959999999</v>
        <stp/>
        <stp>EM_S_VAL_PE_TTM</stp>
        <stp>2</stp>
        <stp>002616.SZ</stp>
        <stp>2021/8/4</stp>
        <tr r="AL231" s="8"/>
      </tp>
      <tp>
        <v>19.493829259999998</v>
        <stp/>
        <stp>EM_S_VAL_PE_TTM</stp>
        <stp>2</stp>
        <stp>300625.SZ</stp>
        <stp>2021/8/4</stp>
        <tr r="Q231" s="8"/>
      </tp>
      <tp>
        <v>16.865302790000001</v>
        <stp/>
        <stp>EM_S_VAL_PE_TTM</stp>
        <stp>2</stp>
        <stp>002614.SZ</stp>
        <stp>2021/8/5</stp>
        <tr r="AM232" s="8"/>
      </tp>
      <tp>
        <v>97.075656929999994</v>
        <stp/>
        <stp>EM_S_VAL_PE_TTM</stp>
        <stp>2</stp>
        <stp>002615.SZ</stp>
        <stp>2021/8/4</stp>
        <tr r="AN231" s="8"/>
      </tp>
      <tp>
        <v>19.376325770000001</v>
        <stp/>
        <stp>EM_S_VAL_PE_TTM</stp>
        <stp>2</stp>
        <stp>300625.SZ</stp>
        <stp>2021/8/5</stp>
        <tr r="Q232" s="8"/>
      </tp>
      <tp>
        <v>46.711718269999999</v>
        <stp/>
        <stp>EM_S_VAL_PE_TTM</stp>
        <stp>2</stp>
        <stp>300824.SZ</stp>
        <stp>2021/6/4</stp>
        <tr r="F189" s="8"/>
      </tp>
      <tp>
        <v>16.92971515</v>
        <stp/>
        <stp>EM_S_VAL_PE_TTM</stp>
        <stp>2</stp>
        <stp>002614.SZ</stp>
        <stp>2021/8/4</stp>
        <tr r="AM231" s="8"/>
      </tp>
      <tp>
        <v>96.868672590000003</v>
        <stp/>
        <stp>EM_S_VAL_PE_TTM</stp>
        <stp>2</stp>
        <stp>002615.SZ</stp>
        <stp>2021/8/5</stp>
        <tr r="AN232" s="8"/>
      </tp>
      <tp>
        <v>13.38822203</v>
        <stp/>
        <stp>EM_S_VAL_PE_TTM</stp>
        <stp>2</stp>
        <stp>002616.SZ</stp>
        <stp>2021/8/6</stp>
        <tr r="AL233" s="8"/>
      </tp>
      <tp>
        <v>18.835809709999999</v>
        <stp/>
        <stp>EM_S_VAL_PE_TTM</stp>
        <stp>2</stp>
        <stp>300625.SZ</stp>
        <stp>2021/8/2</stp>
        <tr r="Q229" s="8"/>
      </tp>
      <tp>
        <v>46.691470449999997</v>
        <stp/>
        <stp>EM_S_VAL_PE_TTM</stp>
        <stp>2</stp>
        <stp>300824.SZ</stp>
        <stp>2021/6/3</stp>
        <tr r="F188" s="8"/>
      </tp>
      <tp>
        <v>17.434278630000001</v>
        <stp/>
        <stp>EM_S_VAL_PE_TTM</stp>
        <stp>2</stp>
        <stp>002614.SZ</stp>
        <stp>2021/8/3</stp>
        <tr r="AM230" s="8"/>
      </tp>
      <tp>
        <v>96.040735209999994</v>
        <stp/>
        <stp>EM_S_VAL_PE_TTM</stp>
        <stp>2</stp>
        <stp>002615.SZ</stp>
        <stp>2021/8/2</stp>
        <tr r="AN229" s="8"/>
      </tp>
      <tp>
        <v>18.741806910000001</v>
        <stp/>
        <stp>EM_S_VAL_PE_TTM</stp>
        <stp>2</stp>
        <stp>300625.SZ</stp>
        <stp>2021/8/3</stp>
        <tr r="Q230" s="8"/>
      </tp>
      <tp>
        <v>47.076179009999997</v>
        <stp/>
        <stp>EM_S_VAL_PE_TTM</stp>
        <stp>2</stp>
        <stp>300824.SZ</stp>
        <stp>2021/6/2</stp>
        <tr r="F187" s="8"/>
      </tp>
      <tp>
        <v>17.155158400000001</v>
        <stp/>
        <stp>EM_S_VAL_PE_TTM</stp>
        <stp>2</stp>
        <stp>002614.SZ</stp>
        <stp>2021/8/2</stp>
        <tr r="AM229" s="8"/>
      </tp>
      <tp>
        <v>96.661688240000004</v>
        <stp/>
        <stp>EM_S_VAL_PE_TTM</stp>
        <stp>2</stp>
        <stp>002615.SZ</stp>
        <stp>2021/8/3</stp>
        <tr r="AN230" s="8"/>
      </tp>
      <tp>
        <v>48.16956124</v>
        <stp/>
        <stp>EM_S_VAL_PE_TTM</stp>
        <stp>2</stp>
        <stp>300824.SZ</stp>
        <stp>2021/6/1</stp>
        <tr r="F186" s="8"/>
      </tp>
      <tp>
        <v>13.666697040000001</v>
        <stp/>
        <stp>EM_S_VAL_PE_TTM</stp>
        <stp>2</stp>
        <stp>002616.SZ</stp>
        <stp>2021/8/3</stp>
        <tr r="AL230" s="8"/>
      </tp>
      <tp>
        <v>13.752381659999999</v>
        <stp/>
        <stp>EM_S_VAL_PE_TTM</stp>
        <stp>2</stp>
        <stp>002616.SZ</stp>
        <stp>2021/8/2</stp>
        <tr r="AL229" s="8"/>
      </tp>
      <tp>
        <v>13.4953278</v>
        <stp/>
        <stp>EM_S_VAL_PE_TTM</stp>
        <stp>2</stp>
        <stp>002616.SZ</stp>
        <stp>2021/8/9</stp>
        <tr r="AL234" s="8"/>
      </tp>
      <tp>
        <v>45.010901480000001</v>
        <stp/>
        <stp>EM_S_VAL_PE_TTM</stp>
        <stp>2</stp>
        <stp>300824.SZ</stp>
        <stp>2021/6/9</stp>
        <tr r="F192" s="8"/>
      </tp>
      <tp>
        <v>17.391337060000001</v>
        <stp/>
        <stp>EM_S_VAL_PE_TTM</stp>
        <stp>2</stp>
        <stp>002614.SZ</stp>
        <stp>2021/8/9</stp>
        <tr r="AM234" s="8"/>
      </tp>
      <tp>
        <v>19.294073319999999</v>
        <stp/>
        <stp>EM_S_VAL_PE_TTM</stp>
        <stp>2</stp>
        <stp>300625.SZ</stp>
        <stp>2021/8/9</stp>
        <tr r="Q234" s="8"/>
      </tp>
      <tp>
        <v>46.833205190000001</v>
        <stp/>
        <stp>EM_S_VAL_PE_TTM</stp>
        <stp>2</stp>
        <stp>300824.SZ</stp>
        <stp>2021/6/8</stp>
        <tr r="F191" s="8"/>
      </tp>
      <tp>
        <v>97.696609960000004</v>
        <stp/>
        <stp>EM_S_VAL_PE_TTM</stp>
        <stp>2</stp>
        <stp>002615.SZ</stp>
        <stp>2021/8/9</stp>
        <tr r="AN234" s="8"/>
      </tp>
      <tp>
        <v>63.659753719999998</v>
        <stp/>
        <stp>EM_S_VAL_PE_TTM</stp>
        <stp>2</stp>
        <stp>000801.SZ</stp>
        <stp>2021/6/2</stp>
        <tr r="BJ187" s="8"/>
      </tp>
      <tp>
        <v>36.205061120000003</v>
        <stp/>
        <stp>EM_S_VAL_PE_TTM</stp>
        <stp>2</stp>
        <stp>002705.SZ</stp>
        <stp>2020/9/7</stp>
        <tr r="AD11" s="8"/>
      </tp>
      <tp>
        <v>64.196513870000004</v>
        <stp/>
        <stp>EM_S_VAL_PE_TTM</stp>
        <stp>2</stp>
        <stp>000801.SZ</stp>
        <stp>2021/6/3</stp>
        <tr r="BJ188" s="8"/>
      </tp>
      <tp>
        <v>29.947057170000001</v>
        <stp/>
        <stp>EM_S_VAL_PE_TTM</stp>
        <stp>2</stp>
        <stp>300632.SZ</stp>
        <stp>2021/8/3</stp>
        <tr r="O230" s="8"/>
      </tp>
      <tp>
        <v>64.947978079999999</v>
        <stp/>
        <stp>EM_S_VAL_PE_TTM</stp>
        <stp>2</stp>
        <stp>000801.SZ</stp>
        <stp>2021/6/1</stp>
        <tr r="BJ186" s="8"/>
      </tp>
      <tp>
        <v>30.38774965</v>
        <stp/>
        <stp>EM_S_VAL_PE_TTM</stp>
        <stp>2</stp>
        <stp>300632.SZ</stp>
        <stp>2021/8/2</stp>
        <tr r="O229" s="8"/>
      </tp>
      <tp>
        <v>39.099639779999997</v>
        <stp/>
        <stp>EM_S_VAL_PE_TTM</stp>
        <stp>2</stp>
        <stp>002705.SZ</stp>
        <stp>2020/9/4</stp>
        <tr r="AD10" s="8"/>
      </tp>
      <tp>
        <v>31.40935494</v>
        <stp/>
        <stp>EM_S_VAL_PE_TTM</stp>
        <stp>2</stp>
        <stp>300632.SZ</stp>
        <stp>2021/8/5</stp>
        <tr r="O232" s="8"/>
      </tp>
      <tp>
        <v>39.428361639999999</v>
        <stp/>
        <stp>EM_S_VAL_PE_TTM</stp>
        <stp>2</stp>
        <stp>002705.SZ</stp>
        <stp>2020/9/3</stp>
        <tr r="AD9" s="8"/>
      </tp>
      <tp>
        <v>66.128850409999998</v>
        <stp/>
        <stp>EM_S_VAL_PE_TTM</stp>
        <stp>2</stp>
        <stp>000801.SZ</stp>
        <stp>2021/6/7</stp>
        <tr r="BJ190" s="8"/>
      </tp>
      <tp>
        <v>30.868505079999998</v>
        <stp/>
        <stp>EM_S_VAL_PE_TTM</stp>
        <stp>2</stp>
        <stp>300632.SZ</stp>
        <stp>2021/8/4</stp>
        <tr r="O231" s="8"/>
      </tp>
      <tp>
        <v>40.314084450000003</v>
        <stp/>
        <stp>EM_S_VAL_PE_TTM</stp>
        <stp>2</stp>
        <stp>002705.SZ</stp>
        <stp>2020/9/2</stp>
        <tr r="AD8" s="8"/>
      </tp>
      <tp>
        <v>63.87445778</v>
        <stp/>
        <stp>EM_S_VAL_PE_TTM</stp>
        <stp>2</stp>
        <stp>000801.SZ</stp>
        <stp>2021/6/4</stp>
        <tr r="BJ189" s="8"/>
      </tp>
      <tp>
        <v>41.272856560000001</v>
        <stp/>
        <stp>EM_S_VAL_PE_TTM</stp>
        <stp>2</stp>
        <stp>002705.SZ</stp>
        <stp>2020/9/1</stp>
        <tr r="AD7" s="8"/>
      </tp>
      <tp>
        <v>30.447844079999999</v>
        <stp/>
        <stp>EM_S_VAL_PE_TTM</stp>
        <stp>2</stp>
        <stp>300632.SZ</stp>
        <stp>2021/8/6</stp>
        <tr r="O233" s="8"/>
      </tp>
      <tp>
        <v>29.947057170000001</v>
        <stp/>
        <stp>EM_S_VAL_PE_TTM</stp>
        <stp>2</stp>
        <stp>300632.SZ</stp>
        <stp>2021/8/9</stp>
        <tr r="O234" s="8"/>
      </tp>
      <tp>
        <v>65.592090260000006</v>
        <stp/>
        <stp>EM_S_VAL_PE_TTM</stp>
        <stp>2</stp>
        <stp>000801.SZ</stp>
        <stp>2021/6/8</stp>
        <tr r="BJ191" s="8"/>
      </tp>
      <tp>
        <v>67.309722739999998</v>
        <stp/>
        <stp>EM_S_VAL_PE_TTM</stp>
        <stp>2</stp>
        <stp>000801.SZ</stp>
        <stp>2021/6/9</stp>
        <tr r="BJ192" s="8"/>
      </tp>
      <tp>
        <v>34.890173650000001</v>
        <stp/>
        <stp>EM_S_VAL_PE_TTM</stp>
        <stp>2</stp>
        <stp>002705.SZ</stp>
        <stp>2020/9/9</stp>
        <tr r="AD13" s="8"/>
      </tp>
      <tp>
        <v>35.173239709999997</v>
        <stp/>
        <stp>EM_S_VAL_PE_TTM</stp>
        <stp>2</stp>
        <stp>002705.SZ</stp>
        <stp>2020/9/8</stp>
        <tr r="AD12" s="8"/>
      </tp>
      <tp>
        <v>-1.7670030999999999</v>
        <stp/>
        <stp>EM_S_VAL_PE_TTM</stp>
        <stp>2</stp>
        <stp>002290.SZ</stp>
        <stp>2020/11/3</stp>
        <tr r="AY46" s="8"/>
      </tp>
      <tp>
        <v>19.641103789999999</v>
        <stp/>
        <stp>EM_S_VAL_PE_TTM</stp>
        <stp>2</stp>
        <stp>002790.SZ</stp>
        <stp>2020/11/3</stp>
        <tr r="X46" s="8"/>
      </tp>
      <tp>
        <v>-1.7976270700000001</v>
        <stp/>
        <stp>EM_S_VAL_PE_TTM</stp>
        <stp>2</stp>
        <stp>002290.SZ</stp>
        <stp>2020/11/2</stp>
        <tr r="AY45" s="8"/>
      </tp>
      <tp>
        <v>19.288653310000001</v>
        <stp/>
        <stp>EM_S_VAL_PE_TTM</stp>
        <stp>2</stp>
        <stp>002790.SZ</stp>
        <stp>2020/11/2</stp>
        <tr r="X45" s="8"/>
      </tp>
      <tp>
        <v>-1.9568717200000001</v>
        <stp/>
        <stp>EM_S_VAL_PE_TTM</stp>
        <stp>2</stp>
        <stp>002290.SZ</stp>
        <stp>2020/11/6</stp>
        <tr r="AY49" s="8"/>
      </tp>
      <tp>
        <v>19.70518569</v>
        <stp/>
        <stp>EM_S_VAL_PE_TTM</stp>
        <stp>2</stp>
        <stp>002790.SZ</stp>
        <stp>2020/11/6</stp>
        <tr r="X49" s="8"/>
      </tp>
      <tp>
        <v>-1.86499981</v>
        <stp/>
        <stp>EM_S_VAL_PE_TTM</stp>
        <stp>2</stp>
        <stp>002290.SZ</stp>
        <stp>2020/11/5</stp>
        <tr r="AY48" s="8"/>
      </tp>
      <tp>
        <v>19.73722665</v>
        <stp/>
        <stp>EM_S_VAL_PE_TTM</stp>
        <stp>2</stp>
        <stp>002790.SZ</stp>
        <stp>2020/11/5</stp>
        <tr r="X48" s="8"/>
      </tp>
      <tp>
        <v>-1.7761902899999999</v>
        <stp/>
        <stp>EM_S_VAL_PE_TTM</stp>
        <stp>2</stp>
        <stp>002290.SZ</stp>
        <stp>2020/11/4</stp>
        <tr r="AY47" s="8"/>
      </tp>
      <tp>
        <v>19.544980930000001</v>
        <stp/>
        <stp>EM_S_VAL_PE_TTM</stp>
        <stp>2</stp>
        <stp>002790.SZ</stp>
        <stp>2020/11/4</stp>
        <tr r="X47" s="8"/>
      </tp>
      <tp>
        <v>-1.96299651</v>
        <stp/>
        <stp>EM_S_VAL_PE_TTM</stp>
        <stp>2</stp>
        <stp>002290.SZ</stp>
        <stp>2020/11/9</stp>
        <tr r="AY50" s="8"/>
      </tp>
      <tp>
        <v>19.929472359999998</v>
        <stp/>
        <stp>EM_S_VAL_PE_TTM</stp>
        <stp>2</stp>
        <stp>002790.SZ</stp>
        <stp>2020/11/9</stp>
        <tr r="X50" s="8"/>
      </tp>
      <tp>
        <v>24.898521850000002</v>
        <stp/>
        <stp>EM_S_VAL_PE_TTM</stp>
        <stp>2</stp>
        <stp>600336.SH</stp>
        <stp>2020/9/11</stp>
        <tr r="BG15" s="8"/>
      </tp>
      <tp>
        <v>24.405106020000002</v>
        <stp/>
        <stp>EM_S_VAL_PE_TTM</stp>
        <stp>2</stp>
        <stp>600336.SH</stp>
        <stp>2020/9/10</stp>
        <tr r="BG14" s="8"/>
      </tp>
      <tp>
        <v>25.581713000000001</v>
        <stp/>
        <stp>EM_S_VAL_PE_TTM</stp>
        <stp>2</stp>
        <stp>600336.SH</stp>
        <stp>2020/9/15</stp>
        <tr r="BG17" s="8"/>
      </tp>
      <tp>
        <v>24.93647691</v>
        <stp/>
        <stp>EM_S_VAL_PE_TTM</stp>
        <stp>2</stp>
        <stp>600336.SH</stp>
        <stp>2020/9/14</stp>
        <tr r="BG16" s="8"/>
      </tp>
      <tp>
        <v>25.050342109999999</v>
        <stp/>
        <stp>EM_S_VAL_PE_TTM</stp>
        <stp>2</stp>
        <stp>600336.SH</stp>
        <stp>2020/9/17</stp>
        <tr r="BG19" s="8"/>
      </tp>
      <tp>
        <v>24.822611720000001</v>
        <stp/>
        <stp>EM_S_VAL_PE_TTM</stp>
        <stp>2</stp>
        <stp>600336.SH</stp>
        <stp>2020/9/16</stp>
        <tr r="BG18" s="8"/>
      </tp>
      <tp>
        <v>25.619668059999999</v>
        <stp/>
        <stp>EM_S_VAL_PE_TTM</stp>
        <stp>2</stp>
        <stp>600336.SH</stp>
        <stp>2020/9/18</stp>
        <tr r="BG20" s="8"/>
      </tp>
      <tp>
        <v>16.056803729999999</v>
        <stp/>
        <stp>EM_S_VAL_PE_TTM</stp>
        <stp>2</stp>
        <stp>600336.SH</stp>
        <stp>2021/8/11</stp>
        <tr r="BG236" s="8"/>
      </tp>
      <tp>
        <v>24.493956619999999</v>
        <stp/>
        <stp>EM_S_VAL_PE_TTM</stp>
        <stp>2</stp>
        <stp>600336.SH</stp>
        <stp>2021/3/11</stp>
        <tr r="BG132" s="8"/>
      </tp>
      <tp>
        <v>29.315158669999999</v>
        <stp/>
        <stp>EM_S_VAL_PE_TTM</stp>
        <stp>2</stp>
        <stp>600336.SH</stp>
        <stp>2021/1/11</stp>
        <tr r="BG94" s="8"/>
      </tp>
      <tp>
        <v>15.04215578</v>
        <stp/>
        <stp>EM_S_VAL_PE_TTM</stp>
        <stp>2</stp>
        <stp>600336.SH</stp>
        <stp>2021/6/11</stp>
        <tr r="BG194" s="8"/>
      </tp>
      <tp>
        <v>16.234367120000002</v>
        <stp/>
        <stp>EM_S_VAL_PE_TTM</stp>
        <stp>2</stp>
        <stp>600336.SH</stp>
        <stp>2021/5/11</stp>
        <tr r="BG171" s="8"/>
      </tp>
      <tp>
        <v>15.270451570000001</v>
        <stp/>
        <stp>EM_S_VAL_PE_TTM</stp>
        <stp>2</stp>
        <stp>600336.SH</stp>
        <stp>2021/8/10</stp>
        <tr r="BG235" s="8"/>
      </tp>
      <tp>
        <v>25.607318289999998</v>
        <stp/>
        <stp>EM_S_VAL_PE_TTM</stp>
        <stp>2</stp>
        <stp>600336.SH</stp>
        <stp>2021/2/10</stp>
        <tr r="BG116" s="8"/>
      </tp>
      <tp>
        <v>24.308396349999999</v>
        <stp/>
        <stp>EM_S_VAL_PE_TTM</stp>
        <stp>2</stp>
        <stp>600336.SH</stp>
        <stp>2021/3/10</stp>
        <tr r="BG131" s="8"/>
      </tp>
      <tp>
        <v>15.168986779999999</v>
        <stp/>
        <stp>EM_S_VAL_PE_TTM</stp>
        <stp>2</stp>
        <stp>600336.SH</stp>
        <stp>2021/6/10</stp>
        <tr r="BG193" s="8"/>
      </tp>
      <tp>
        <v>16.15826852</v>
        <stp/>
        <stp>EM_S_VAL_PE_TTM</stp>
        <stp>2</stp>
        <stp>600336.SH</stp>
        <stp>2021/5/10</stp>
        <tr r="BG170" s="8"/>
      </tp>
      <tp>
        <v>15.574845959999999</v>
        <stp/>
        <stp>EM_S_VAL_PE_TTM</stp>
        <stp>2</stp>
        <stp>600336.SH</stp>
        <stp>2021/8/13</stp>
        <tr r="BG238" s="8"/>
      </tp>
      <tp>
        <v>29.761016590000001</v>
        <stp/>
        <stp>EM_S_VAL_PE_TTM</stp>
        <stp>2</stp>
        <stp>600336.SH</stp>
        <stp>2021/1/13</stp>
        <tr r="BG96" s="8"/>
      </tp>
      <tp>
        <v>14.28116983</v>
        <stp/>
        <stp>EM_S_VAL_PE_TTM</stp>
        <stp>2</stp>
        <stp>600336.SH</stp>
        <stp>2021/7/13</stp>
        <tr r="BG215" s="8"/>
      </tp>
      <tp>
        <v>17.3425507</v>
        <stp/>
        <stp>EM_S_VAL_PE_TTM</stp>
        <stp>2</stp>
        <stp>600336.SH</stp>
        <stp>2021/4/13</stp>
        <tr r="BG154" s="8"/>
      </tp>
      <tp>
        <v>16.33583191</v>
        <stp/>
        <stp>EM_S_VAL_PE_TTM</stp>
        <stp>2</stp>
        <stp>600336.SH</stp>
        <stp>2021/5/13</stp>
        <tr r="BG173" s="8"/>
      </tp>
      <tp>
        <v>15.803141739999999</v>
        <stp/>
        <stp>EM_S_VAL_PE_TTM</stp>
        <stp>2</stp>
        <stp>600336.SH</stp>
        <stp>2021/8/12</stp>
        <tr r="BG237" s="8"/>
      </tp>
      <tp>
        <v>24.679516899999999</v>
        <stp/>
        <stp>EM_S_VAL_PE_TTM</stp>
        <stp>2</stp>
        <stp>600336.SH</stp>
        <stp>2021/3/12</stp>
        <tr r="BG133" s="8"/>
      </tp>
      <tp>
        <v>29.389468319999999</v>
        <stp/>
        <stp>EM_S_VAL_PE_TTM</stp>
        <stp>2</stp>
        <stp>600336.SH</stp>
        <stp>2021/1/12</stp>
        <tr r="BG95" s="8"/>
      </tp>
      <tp>
        <v>14.28116983</v>
        <stp/>
        <stp>EM_S_VAL_PE_TTM</stp>
        <stp>2</stp>
        <stp>600336.SH</stp>
        <stp>2021/7/12</stp>
        <tr r="BG214" s="8"/>
      </tp>
      <tp>
        <v>17.085242829999999</v>
        <stp/>
        <stp>EM_S_VAL_PE_TTM</stp>
        <stp>2</stp>
        <stp>600336.SH</stp>
        <stp>2021/4/12</stp>
        <tr r="BG153" s="8"/>
      </tp>
      <tp>
        <v>16.31046572</v>
        <stp/>
        <stp>EM_S_VAL_PE_TTM</stp>
        <stp>2</stp>
        <stp>600336.SH</stp>
        <stp>2021/5/12</stp>
        <tr r="BG172" s="8"/>
      </tp>
      <tp>
        <v>25.57020623</v>
        <stp/>
        <stp>EM_S_VAL_PE_TTM</stp>
        <stp>2</stp>
        <stp>600336.SH</stp>
        <stp>2021/3/15</stp>
        <tr r="BG134" s="8"/>
      </tp>
      <tp>
        <v>28.646371779999999</v>
        <stp/>
        <stp>EM_S_VAL_PE_TTM</stp>
        <stp>2</stp>
        <stp>600336.SH</stp>
        <stp>2021/1/15</stp>
        <tr r="BG98" s="8"/>
      </tp>
      <tp>
        <v>14.61093041</v>
        <stp/>
        <stp>EM_S_VAL_PE_TTM</stp>
        <stp>2</stp>
        <stp>600336.SH</stp>
        <stp>2021/6/15</stp>
        <tr r="BG195" s="8"/>
      </tp>
      <tp>
        <v>14.687029000000001</v>
        <stp/>
        <stp>EM_S_VAL_PE_TTM</stp>
        <stp>2</stp>
        <stp>600336.SH</stp>
        <stp>2021/7/15</stp>
        <tr r="BG217" s="8"/>
      </tp>
      <tp>
        <v>17.29108913</v>
        <stp/>
        <stp>EM_S_VAL_PE_TTM</stp>
        <stp>2</stp>
        <stp>600336.SH</stp>
        <stp>2021/4/15</stp>
        <tr r="BG156" s="8"/>
      </tp>
      <tp>
        <v>28.349133160000001</v>
        <stp/>
        <stp>EM_S_VAL_PE_TTM</stp>
        <stp>2</stp>
        <stp>600336.SH</stp>
        <stp>2021/1/14</stp>
        <tr r="BG97" s="8"/>
      </tp>
      <tp>
        <v>14.763127600000001</v>
        <stp/>
        <stp>EM_S_VAL_PE_TTM</stp>
        <stp>2</stp>
        <stp>600336.SH</stp>
        <stp>2021/7/14</stp>
        <tr r="BG216" s="8"/>
      </tp>
      <tp>
        <v>17.65132015</v>
        <stp/>
        <stp>EM_S_VAL_PE_TTM</stp>
        <stp>2</stp>
        <stp>600336.SH</stp>
        <stp>2021/4/14</stp>
        <tr r="BG155" s="8"/>
      </tp>
      <tp>
        <v>16.5387615</v>
        <stp/>
        <stp>EM_S_VAL_PE_TTM</stp>
        <stp>2</stp>
        <stp>600336.SH</stp>
        <stp>2021/5/14</stp>
        <tr r="BG174" s="8"/>
      </tp>
      <tp>
        <v>15.01678959</v>
        <stp/>
        <stp>EM_S_VAL_PE_TTM</stp>
        <stp>2</stp>
        <stp>600336.SH</stp>
        <stp>2021/8/17</stp>
        <tr r="BG240" s="8"/>
      </tp>
      <tp>
        <v>25.792878559999998</v>
        <stp/>
        <stp>EM_S_VAL_PE_TTM</stp>
        <stp>2</stp>
        <stp>600336.SH</stp>
        <stp>2021/3/17</stp>
        <tr r="BG136" s="8"/>
      </tp>
      <tp>
        <v>14.12897263</v>
        <stp/>
        <stp>EM_S_VAL_PE_TTM</stp>
        <stp>2</stp>
        <stp>600336.SH</stp>
        <stp>2021/6/17</stp>
        <tr r="BG197" s="8"/>
      </tp>
      <tp>
        <v>16.234367120000002</v>
        <stp/>
        <stp>EM_S_VAL_PE_TTM</stp>
        <stp>2</stp>
        <stp>600336.SH</stp>
        <stp>2021/5/17</stp>
        <tr r="BG175" s="8"/>
      </tp>
      <tp>
        <v>15.574845959999999</v>
        <stp/>
        <stp>EM_S_VAL_PE_TTM</stp>
        <stp>2</stp>
        <stp>600336.SH</stp>
        <stp>2021/8/16</stp>
        <tr r="BG239" s="8"/>
      </tp>
      <tp>
        <v>25.421758010000001</v>
        <stp/>
        <stp>EM_S_VAL_PE_TTM</stp>
        <stp>2</stp>
        <stp>600336.SH</stp>
        <stp>2021/3/16</stp>
        <tr r="BG135" s="8"/>
      </tp>
      <tp>
        <v>14.585564209999999</v>
        <stp/>
        <stp>EM_S_VAL_PE_TTM</stp>
        <stp>2</stp>
        <stp>600336.SH</stp>
        <stp>2021/6/16</stp>
        <tr r="BG196" s="8"/>
      </tp>
      <tp>
        <v>14.63629661</v>
        <stp/>
        <stp>EM_S_VAL_PE_TTM</stp>
        <stp>2</stp>
        <stp>600336.SH</stp>
        <stp>2021/7/16</stp>
        <tr r="BG218" s="8"/>
      </tp>
      <tp>
        <v>17.47120464</v>
        <stp/>
        <stp>EM_S_VAL_PE_TTM</stp>
        <stp>2</stp>
        <stp>600336.SH</stp>
        <stp>2021/4/16</stp>
        <tr r="BG157" s="8"/>
      </tp>
      <tp>
        <v>14.91532479</v>
        <stp/>
        <stp>EM_S_VAL_PE_TTM</stp>
        <stp>2</stp>
        <stp>600336.SH</stp>
        <stp>2021/8/19</stp>
        <tr r="BG242" s="8"/>
      </tp>
      <tp>
        <v>26.943352279999999</v>
        <stp/>
        <stp>EM_S_VAL_PE_TTM</stp>
        <stp>2</stp>
        <stp>600336.SH</stp>
        <stp>2021/2/19</stp>
        <tr r="BG118" s="8"/>
      </tp>
      <tp>
        <v>25.792878559999998</v>
        <stp/>
        <stp>EM_S_VAL_PE_TTM</stp>
        <stp>2</stp>
        <stp>600336.SH</stp>
        <stp>2021/3/19</stp>
        <tr r="BG138" s="8"/>
      </tp>
      <tp>
        <v>28.6835266</v>
        <stp/>
        <stp>EM_S_VAL_PE_TTM</stp>
        <stp>2</stp>
        <stp>600336.SH</stp>
        <stp>2021/1/19</stp>
        <tr r="BG100" s="8"/>
      </tp>
      <tp>
        <v>14.40800082</v>
        <stp/>
        <stp>EM_S_VAL_PE_TTM</stp>
        <stp>2</stp>
        <stp>600336.SH</stp>
        <stp>2021/7/19</stp>
        <tr r="BG219" s="8"/>
      </tp>
      <tp>
        <v>17.677050940000001</v>
        <stp/>
        <stp>EM_S_VAL_PE_TTM</stp>
        <stp>2</stp>
        <stp>600336.SH</stp>
        <stp>2021/4/19</stp>
        <tr r="BG158" s="8"/>
      </tp>
      <tp>
        <v>16.15826852</v>
        <stp/>
        <stp>EM_S_VAL_PE_TTM</stp>
        <stp>2</stp>
        <stp>600336.SH</stp>
        <stp>2021/5/19</stp>
        <tr r="BG177" s="8"/>
      </tp>
      <tp>
        <v>15.168986779999999</v>
        <stp/>
        <stp>EM_S_VAL_PE_TTM</stp>
        <stp>2</stp>
        <stp>600336.SH</stp>
        <stp>2021/8/18</stp>
        <tr r="BG241" s="8"/>
      </tp>
      <tp>
        <v>26.201111180000002</v>
        <stp/>
        <stp>EM_S_VAL_PE_TTM</stp>
        <stp>2</stp>
        <stp>600336.SH</stp>
        <stp>2021/2/18</stp>
        <tr r="BG117" s="8"/>
      </tp>
      <tp>
        <v>25.755766510000001</v>
        <stp/>
        <stp>EM_S_VAL_PE_TTM</stp>
        <stp>2</stp>
        <stp>600336.SH</stp>
        <stp>2021/3/18</stp>
        <tr r="BG137" s="8"/>
      </tp>
      <tp>
        <v>29.389468319999999</v>
        <stp/>
        <stp>EM_S_VAL_PE_TTM</stp>
        <stp>2</stp>
        <stp>600336.SH</stp>
        <stp>2021/1/18</stp>
        <tr r="BG99" s="8"/>
      </tp>
      <tp>
        <v>14.43336702</v>
        <stp/>
        <stp>EM_S_VAL_PE_TTM</stp>
        <stp>2</stp>
        <stp>600336.SH</stp>
        <stp>2021/6/18</stp>
        <tr r="BG198" s="8"/>
      </tp>
      <tp>
        <v>16.259733319999999</v>
        <stp/>
        <stp>EM_S_VAL_PE_TTM</stp>
        <stp>2</stp>
        <stp>600336.SH</stp>
        <stp>2021/5/18</stp>
        <tr r="BG176" s="8"/>
      </tp>
      <tp>
        <v>27.289690870000001</v>
        <stp/>
        <stp>EM_S_VAL_PE_TTM</stp>
        <stp>2</stp>
        <stp>600336.SH</stp>
        <stp>2020/8/31</stp>
        <tr r="BG6" s="8"/>
      </tp>
      <tp>
        <v>29.055074879999999</v>
        <stp/>
        <stp>EM_S_VAL_PE_TTM</stp>
        <stp>2</stp>
        <stp>600336.SH</stp>
        <stp>2021/1/21</stp>
        <tr r="BG102" s="8"/>
      </tp>
      <tp>
        <v>14.86459239</v>
        <stp/>
        <stp>EM_S_VAL_PE_TTM</stp>
        <stp>2</stp>
        <stp>600336.SH</stp>
        <stp>2021/6/21</stp>
        <tr r="BG199" s="8"/>
      </tp>
      <tp>
        <v>14.560198010000001</v>
        <stp/>
        <stp>EM_S_VAL_PE_TTM</stp>
        <stp>2</stp>
        <stp>600336.SH</stp>
        <stp>2021/7/21</stp>
        <tr r="BG221" s="8"/>
      </tp>
      <tp>
        <v>17.677050940000001</v>
        <stp/>
        <stp>EM_S_VAL_PE_TTM</stp>
        <stp>2</stp>
        <stp>600336.SH</stp>
        <stp>2021/4/21</stp>
        <tr r="BG160" s="8"/>
      </tp>
      <tp>
        <v>16.056803729999999</v>
        <stp/>
        <stp>EM_S_VAL_PE_TTM</stp>
        <stp>2</stp>
        <stp>600336.SH</stp>
        <stp>2021/5/21</stp>
        <tr r="BG179" s="8"/>
      </tp>
      <tp>
        <v>14.63629661</v>
        <stp/>
        <stp>EM_S_VAL_PE_TTM</stp>
        <stp>2</stp>
        <stp>600336.SH</stp>
        <stp>2021/8/20</stp>
        <tr r="BG243" s="8"/>
      </tp>
      <tp>
        <v>26.188994019999999</v>
        <stp/>
        <stp>EM_S_VAL_PE_TTM</stp>
        <stp>2</stp>
        <stp>600336.SH</stp>
        <stp>2020/9/30</stp>
        <tr r="BG28" s="8"/>
      </tp>
      <tp>
        <v>28.497752469999998</v>
        <stp/>
        <stp>EM_S_VAL_PE_TTM</stp>
        <stp>2</stp>
        <stp>600336.SH</stp>
        <stp>2021/1/20</stp>
        <tr r="BG101" s="8"/>
      </tp>
      <tp>
        <v>14.509465609999999</v>
        <stp/>
        <stp>EM_S_VAL_PE_TTM</stp>
        <stp>2</stp>
        <stp>600336.SH</stp>
        <stp>2021/7/20</stp>
        <tr r="BG220" s="8"/>
      </tp>
      <tp>
        <v>17.445473849999999</v>
        <stp/>
        <stp>EM_S_VAL_PE_TTM</stp>
        <stp>2</stp>
        <stp>600336.SH</stp>
        <stp>2021/4/20</stp>
        <tr r="BG159" s="8"/>
      </tp>
      <tp>
        <v>16.209000920000001</v>
        <stp/>
        <stp>EM_S_VAL_PE_TTM</stp>
        <stp>2</stp>
        <stp>600336.SH</stp>
        <stp>2021/5/20</stp>
        <tr r="BG178" s="8"/>
      </tp>
      <tp>
        <v>14.81386</v>
        <stp/>
        <stp>EM_S_VAL_PE_TTM</stp>
        <stp>2</stp>
        <stp>600336.SH</stp>
        <stp>2021/8/23</stp>
        <tr r="BG244" s="8"/>
      </tp>
      <tp>
        <v>26.238223229999999</v>
        <stp/>
        <stp>EM_S_VAL_PE_TTM</stp>
        <stp>2</stp>
        <stp>600336.SH</stp>
        <stp>2021/2/23</stp>
        <tr r="BG120" s="8"/>
      </tp>
      <tp>
        <v>26.052662949999998</v>
        <stp/>
        <stp>EM_S_VAL_PE_TTM</stp>
        <stp>2</stp>
        <stp>600336.SH</stp>
        <stp>2021/3/23</stp>
        <tr r="BG140" s="8"/>
      </tp>
      <tp>
        <v>14.81386</v>
        <stp/>
        <stp>EM_S_VAL_PE_TTM</stp>
        <stp>2</stp>
        <stp>600336.SH</stp>
        <stp>2021/6/23</stp>
        <tr r="BG201" s="8"/>
      </tp>
      <tp>
        <v>14.53483181</v>
        <stp/>
        <stp>EM_S_VAL_PE_TTM</stp>
        <stp>2</stp>
        <stp>600336.SH</stp>
        <stp>2021/7/23</stp>
        <tr r="BG223" s="8"/>
      </tp>
      <tp>
        <v>17.188165980000001</v>
        <stp/>
        <stp>EM_S_VAL_PE_TTM</stp>
        <stp>2</stp>
        <stp>600336.SH</stp>
        <stp>2021/4/23</stp>
        <tr r="BG162" s="8"/>
      </tp>
      <tp>
        <v>26.86912817</v>
        <stp/>
        <stp>EM_S_VAL_PE_TTM</stp>
        <stp>2</stp>
        <stp>600336.SH</stp>
        <stp>2021/2/22</stp>
        <tr r="BG119" s="8"/>
      </tp>
      <tp>
        <v>25.718654449999999</v>
        <stp/>
        <stp>EM_S_VAL_PE_TTM</stp>
        <stp>2</stp>
        <stp>600336.SH</stp>
        <stp>2021/3/22</stp>
        <tr r="BG139" s="8"/>
      </tp>
      <tp>
        <v>28.279386280000001</v>
        <stp/>
        <stp>EM_S_VAL_PE_TTM</stp>
        <stp>2</stp>
        <stp>600336.SH</stp>
        <stp>2021/1/22</stp>
        <tr r="BG103" s="8"/>
      </tp>
      <tp>
        <v>14.839226200000001</v>
        <stp/>
        <stp>EM_S_VAL_PE_TTM</stp>
        <stp>2</stp>
        <stp>600336.SH</stp>
        <stp>2021/6/22</stp>
        <tr r="BG200" s="8"/>
      </tp>
      <tp>
        <v>14.63629661</v>
        <stp/>
        <stp>EM_S_VAL_PE_TTM</stp>
        <stp>2</stp>
        <stp>600336.SH</stp>
        <stp>2021/7/22</stp>
        <tr r="BG222" s="8"/>
      </tp>
      <tp>
        <v>17.394012279999998</v>
        <stp/>
        <stp>EM_S_VAL_PE_TTM</stp>
        <stp>2</stp>
        <stp>600336.SH</stp>
        <stp>2021/4/22</stp>
        <tr r="BG161" s="8"/>
      </tp>
      <tp>
        <v>14.560198010000001</v>
        <stp/>
        <stp>EM_S_VAL_PE_TTM</stp>
        <stp>2</stp>
        <stp>600336.SH</stp>
        <stp>2021/8/25</stp>
        <tr r="BG246" s="8"/>
      </tp>
      <tp>
        <v>25.421758010000001</v>
        <stp/>
        <stp>EM_S_VAL_PE_TTM</stp>
        <stp>2</stp>
        <stp>600336.SH</stp>
        <stp>2021/2/25</stp>
        <tr r="BG122" s="8"/>
      </tp>
      <tp>
        <v>25.792878559999998</v>
        <stp/>
        <stp>EM_S_VAL_PE_TTM</stp>
        <stp>2</stp>
        <stp>600336.SH</stp>
        <stp>2021/3/25</stp>
        <tr r="BG142" s="8"/>
      </tp>
      <tp>
        <v>26.312447339999999</v>
        <stp/>
        <stp>EM_S_VAL_PE_TTM</stp>
        <stp>2</stp>
        <stp>600336.SH</stp>
        <stp>2021/1/25</stp>
        <tr r="BG104" s="8"/>
      </tp>
      <tp>
        <v>14.7377614</v>
        <stp/>
        <stp>EM_S_VAL_PE_TTM</stp>
        <stp>2</stp>
        <stp>600336.SH</stp>
        <stp>2021/6/25</stp>
        <tr r="BG203" s="8"/>
      </tp>
      <tp>
        <v>15.879240340000001</v>
        <stp/>
        <stp>EM_S_VAL_PE_TTM</stp>
        <stp>2</stp>
        <stp>600336.SH</stp>
        <stp>2021/5/25</stp>
        <tr r="BG181" s="8"/>
      </tp>
      <tp>
        <v>14.53483181</v>
        <stp/>
        <stp>EM_S_VAL_PE_TTM</stp>
        <stp>2</stp>
        <stp>600336.SH</stp>
        <stp>2021/8/24</stp>
        <tr r="BG245" s="8"/>
      </tp>
      <tp>
        <v>26.052662949999998</v>
        <stp/>
        <stp>EM_S_VAL_PE_TTM</stp>
        <stp>2</stp>
        <stp>600336.SH</stp>
        <stp>2021/2/24</stp>
        <tr r="BG121" s="8"/>
      </tp>
      <tp>
        <v>26.460895560000001</v>
        <stp/>
        <stp>EM_S_VAL_PE_TTM</stp>
        <stp>2</stp>
        <stp>600336.SH</stp>
        <stp>2021/3/24</stp>
        <tr r="BG141" s="8"/>
      </tp>
      <tp>
        <v>14.889958590000001</v>
        <stp/>
        <stp>EM_S_VAL_PE_TTM</stp>
        <stp>2</stp>
        <stp>600336.SH</stp>
        <stp>2021/6/24</stp>
        <tr r="BG202" s="8"/>
      </tp>
      <tp>
        <v>15.85387414</v>
        <stp/>
        <stp>EM_S_VAL_PE_TTM</stp>
        <stp>2</stp>
        <stp>600336.SH</stp>
        <stp>2021/5/24</stp>
        <tr r="BG180" s="8"/>
      </tp>
      <tp>
        <v>14.40800082</v>
        <stp/>
        <stp>EM_S_VAL_PE_TTM</stp>
        <stp>2</stp>
        <stp>600336.SH</stp>
        <stp>2021/8/27</stp>
        <tr r="BG250" s="8"/>
        <tr r="BG248" s="8"/>
      </tp>
      <tp>
        <v>25.718654449999999</v>
        <stp/>
        <stp>EM_S_VAL_PE_TTM</stp>
        <stp>2</stp>
        <stp>600336.SH</stp>
        <stp>2021/1/27</stp>
        <tr r="BG106" s="8"/>
      </tp>
      <tp>
        <v>13.545550070000001</v>
        <stp/>
        <stp>EM_S_VAL_PE_TTM</stp>
        <stp>2</stp>
        <stp>600336.SH</stp>
        <stp>2021/7/27</stp>
        <tr r="BG225" s="8"/>
      </tp>
      <tp>
        <v>16.905127319999998</v>
        <stp/>
        <stp>EM_S_VAL_PE_TTM</stp>
        <stp>2</stp>
        <stp>600336.SH</stp>
        <stp>2021/4/27</stp>
        <tr r="BG164" s="8"/>
      </tp>
      <tp>
        <v>16.10753613</v>
        <stp/>
        <stp>EM_S_VAL_PE_TTM</stp>
        <stp>2</stp>
        <stp>600336.SH</stp>
        <stp>2021/5/27</stp>
        <tr r="BG183" s="8"/>
      </tp>
      <tp>
        <v>14.33190222</v>
        <stp/>
        <stp>EM_S_VAL_PE_TTM</stp>
        <stp>2</stp>
        <stp>600336.SH</stp>
        <stp>2021/8/26</stp>
        <tr r="BG249" s="8"/>
        <tr r="BG247" s="8"/>
      </tp>
      <tp>
        <v>25.087749509999998</v>
        <stp/>
        <stp>EM_S_VAL_PE_TTM</stp>
        <stp>2</stp>
        <stp>600336.SH</stp>
        <stp>2021/2/26</stp>
        <tr r="BG123" s="8"/>
      </tp>
      <tp>
        <v>26.238223229999999</v>
        <stp/>
        <stp>EM_S_VAL_PE_TTM</stp>
        <stp>2</stp>
        <stp>600336.SH</stp>
        <stp>2021/3/26</stp>
        <tr r="BG143" s="8"/>
      </tp>
      <tp>
        <v>25.533094179999999</v>
        <stp/>
        <stp>EM_S_VAL_PE_TTM</stp>
        <stp>2</stp>
        <stp>600336.SH</stp>
        <stp>2021/1/26</stp>
        <tr r="BG105" s="8"/>
      </tp>
      <tp>
        <v>13.849944450000001</v>
        <stp/>
        <stp>EM_S_VAL_PE_TTM</stp>
        <stp>2</stp>
        <stp>600336.SH</stp>
        <stp>2021/7/26</stp>
        <tr r="BG224" s="8"/>
      </tp>
      <tp>
        <v>17.31681991</v>
        <stp/>
        <stp>EM_S_VAL_PE_TTM</stp>
        <stp>2</stp>
        <stp>600336.SH</stp>
        <stp>2021/4/26</stp>
        <tr r="BG163" s="8"/>
      </tp>
      <tp>
        <v>16.006071330000001</v>
        <stp/>
        <stp>EM_S_VAL_PE_TTM</stp>
        <stp>2</stp>
        <stp>600336.SH</stp>
        <stp>2021/5/26</stp>
        <tr r="BG182" s="8"/>
      </tp>
      <tp>
        <v>18.654820860000001</v>
        <stp/>
        <stp>EM_S_VAL_PE_TTM</stp>
        <stp>2</stp>
        <stp>600336.SH</stp>
        <stp>2021/3/29</stp>
        <tr r="BG144" s="8"/>
      </tp>
      <tp>
        <v>24.902189230000001</v>
        <stp/>
        <stp>EM_S_VAL_PE_TTM</stp>
        <stp>2</stp>
        <stp>600336.SH</stp>
        <stp>2021/1/29</stp>
        <tr r="BG108" s="8"/>
      </tp>
      <tp>
        <v>14.458733219999999</v>
        <stp/>
        <stp>EM_S_VAL_PE_TTM</stp>
        <stp>2</stp>
        <stp>600336.SH</stp>
        <stp>2021/6/29</stp>
        <tr r="BG205" s="8"/>
      </tp>
      <tp>
        <v>14.00214164</v>
        <stp/>
        <stp>EM_S_VAL_PE_TTM</stp>
        <stp>2</stp>
        <stp>600336.SH</stp>
        <stp>2021/7/29</stp>
        <tr r="BG227" s="8"/>
      </tp>
      <tp>
        <v>16.98231968</v>
        <stp/>
        <stp>EM_S_VAL_PE_TTM</stp>
        <stp>2</stp>
        <stp>600336.SH</stp>
        <stp>2021/4/29</stp>
        <tr r="BG166" s="8"/>
      </tp>
      <tp>
        <v>25.941326790000002</v>
        <stp/>
        <stp>EM_S_VAL_PE_TTM</stp>
        <stp>2</stp>
        <stp>600336.SH</stp>
        <stp>2021/1/28</stp>
        <tr r="BG107" s="8"/>
      </tp>
      <tp>
        <v>14.61093041</v>
        <stp/>
        <stp>EM_S_VAL_PE_TTM</stp>
        <stp>2</stp>
        <stp>600336.SH</stp>
        <stp>2021/6/28</stp>
        <tr r="BG204" s="8"/>
      </tp>
      <tp>
        <v>14.052874040000001</v>
        <stp/>
        <stp>EM_S_VAL_PE_TTM</stp>
        <stp>2</stp>
        <stp>600336.SH</stp>
        <stp>2021/7/28</stp>
        <tr r="BG226" s="8"/>
      </tp>
      <tp>
        <v>17.008050470000001</v>
        <stp/>
        <stp>EM_S_VAL_PE_TTM</stp>
        <stp>2</stp>
        <stp>600336.SH</stp>
        <stp>2021/4/28</stp>
        <tr r="BG165" s="8"/>
      </tp>
      <tp>
        <v>16.006071330000001</v>
        <stp/>
        <stp>EM_S_VAL_PE_TTM</stp>
        <stp>2</stp>
        <stp>600336.SH</stp>
        <stp>2021/5/28</stp>
        <tr r="BG184" s="8"/>
      </tp>
      <tp>
        <v>25.77148832</v>
        <stp/>
        <stp>EM_S_VAL_PE_TTM</stp>
        <stp>2</stp>
        <stp>600336.SH</stp>
        <stp>2020/9/21</stp>
        <tr r="BG21" s="8"/>
      </tp>
      <tp>
        <v>17.9600896</v>
        <stp/>
        <stp>EM_S_VAL_PE_TTM</stp>
        <stp>2</stp>
        <stp>600336.SH</stp>
        <stp>2021/3/31</stp>
        <tr r="BG146" s="8"/>
      </tp>
      <tp>
        <v>16.13290233</v>
        <stp/>
        <stp>EM_S_VAL_PE_TTM</stp>
        <stp>2</stp>
        <stp>600336.SH</stp>
        <stp>2021/5/31</stp>
        <tr r="BG185" s="8"/>
      </tp>
      <tp>
        <v>18.14020511</v>
        <stp/>
        <stp>EM_S_VAL_PE_TTM</stp>
        <stp>2</stp>
        <stp>600336.SH</stp>
        <stp>2021/3/30</stp>
        <tr r="BG145" s="8"/>
      </tp>
      <tp>
        <v>14.382634619999999</v>
        <stp/>
        <stp>EM_S_VAL_PE_TTM</stp>
        <stp>2</stp>
        <stp>600336.SH</stp>
        <stp>2021/6/30</stp>
        <tr r="BG206" s="8"/>
      </tp>
      <tp>
        <v>13.79921205</v>
        <stp/>
        <stp>EM_S_VAL_PE_TTM</stp>
        <stp>2</stp>
        <stp>600336.SH</stp>
        <stp>2021/7/30</stp>
        <tr r="BG228" s="8"/>
      </tp>
      <tp>
        <v>16.183634720000001</v>
        <stp/>
        <stp>EM_S_VAL_PE_TTM</stp>
        <stp>2</stp>
        <stp>600336.SH</stp>
        <stp>2021/4/30</stp>
        <tr r="BG167" s="8"/>
      </tp>
      <tp>
        <v>27.289690870000001</v>
        <stp/>
        <stp>EM_S_VAL_PE_TTM</stp>
        <stp>2</stp>
        <stp>600336.SH</stp>
        <stp>2020/9/23</stp>
        <tr r="BG23" s="8"/>
      </tp>
      <tp>
        <v>26.188994019999999</v>
        <stp/>
        <stp>EM_S_VAL_PE_TTM</stp>
        <stp>2</stp>
        <stp>600336.SH</stp>
        <stp>2020/9/22</stp>
        <tr r="BG22" s="8"/>
      </tp>
      <tp>
        <v>28.88380355</v>
        <stp/>
        <stp>EM_S_VAL_PE_TTM</stp>
        <stp>2</stp>
        <stp>600336.SH</stp>
        <stp>2020/9/25</stp>
        <tr r="BG25" s="8"/>
      </tp>
      <tp>
        <v>28.921758610000001</v>
        <stp/>
        <stp>EM_S_VAL_PE_TTM</stp>
        <stp>2</stp>
        <stp>600336.SH</stp>
        <stp>2020/9/24</stp>
        <tr r="BG24" s="8"/>
      </tp>
      <tp>
        <v>26.302859210000001</v>
        <stp/>
        <stp>EM_S_VAL_PE_TTM</stp>
        <stp>2</stp>
        <stp>600336.SH</stp>
        <stp>2020/9/29</stp>
        <tr r="BG27" s="8"/>
      </tp>
      <tp>
        <v>26.948095299999999</v>
        <stp/>
        <stp>EM_S_VAL_PE_TTM</stp>
        <stp>2</stp>
        <stp>600336.SH</stp>
        <stp>2020/9/28</stp>
        <tr r="BG26" s="8"/>
      </tp>
      <tp>
        <v>-109.94345918</v>
        <stp/>
        <stp>EM_S_VAL_PE_TTM</stp>
        <stp>2</stp>
        <stp>600839.SH</stp>
        <stp>2021/3/31</stp>
        <tr r="BN146" s="8"/>
      </tp>
      <tp>
        <v>30.16376588</v>
        <stp/>
        <stp>EM_S_VAL_PE_TTM</stp>
        <stp>2</stp>
        <stp>600839.SH</stp>
        <stp>2021/5/31</stp>
        <tr r="BN185" s="8"/>
      </tp>
      <tp>
        <v>-55.419341860000003</v>
        <stp/>
        <stp>EM_S_VAL_PE_TTM</stp>
        <stp>2</stp>
        <stp>600839.SH</stp>
        <stp>2020/9/21</stp>
        <tr r="BN21" s="8"/>
      </tp>
      <tp>
        <v>-109.51896705999999</v>
        <stp/>
        <stp>EM_S_VAL_PE_TTM</stp>
        <stp>2</stp>
        <stp>600839.SH</stp>
        <stp>2021/3/30</stp>
        <tr r="BN145" s="8"/>
      </tp>
      <tp>
        <v>28.17494615</v>
        <stp/>
        <stp>EM_S_VAL_PE_TTM</stp>
        <stp>2</stp>
        <stp>600839.SH</stp>
        <stp>2021/4/30</stp>
        <tr r="BN167" s="8"/>
      </tp>
      <tp>
        <v>29.169356010000001</v>
        <stp/>
        <stp>EM_S_VAL_PE_TTM</stp>
        <stp>2</stp>
        <stp>600839.SH</stp>
        <stp>2021/7/30</stp>
        <tr r="BN228" s="8"/>
      </tp>
      <tp>
        <v>32.152585600000002</v>
        <stp/>
        <stp>EM_S_VAL_PE_TTM</stp>
        <stp>2</stp>
        <stp>600839.SH</stp>
        <stp>2021/6/30</stp>
        <tr r="BN206" s="8"/>
      </tp>
      <tp>
        <v>-54.866989609999997</v>
        <stp/>
        <stp>EM_S_VAL_PE_TTM</stp>
        <stp>2</stp>
        <stp>600839.SH</stp>
        <stp>2020/9/23</stp>
        <tr r="BN23" s="8"/>
      </tp>
      <tp>
        <v>-54.866989609999997</v>
        <stp/>
        <stp>EM_S_VAL_PE_TTM</stp>
        <stp>2</stp>
        <stp>600839.SH</stp>
        <stp>2020/9/22</stp>
        <tr r="BN22" s="8"/>
      </tp>
      <tp>
        <v>-53.209932879999997</v>
        <stp/>
        <stp>EM_S_VAL_PE_TTM</stp>
        <stp>2</stp>
        <stp>600839.SH</stp>
        <stp>2020/9/25</stp>
        <tr r="BN25" s="8"/>
      </tp>
      <tp>
        <v>-53.578167710000002</v>
        <stp/>
        <stp>EM_S_VAL_PE_TTM</stp>
        <stp>2</stp>
        <stp>600839.SH</stp>
        <stp>2020/9/24</stp>
        <tr r="BN24" s="8"/>
      </tp>
      <tp>
        <v>-53.394050300000004</v>
        <stp/>
        <stp>EM_S_VAL_PE_TTM</stp>
        <stp>2</stp>
        <stp>600839.SH</stp>
        <stp>2020/9/29</stp>
        <tr r="BN27" s="8"/>
      </tp>
      <tp>
        <v>-53.209932879999997</v>
        <stp/>
        <stp>EM_S_VAL_PE_TTM</stp>
        <stp>2</stp>
        <stp>600839.SH</stp>
        <stp>2020/9/28</stp>
        <tr r="BN26" s="8"/>
      </tp>
      <tp>
        <v>-118.00880945999999</v>
        <stp/>
        <stp>EM_S_VAL_PE_TTM</stp>
        <stp>2</stp>
        <stp>600839.SH</stp>
        <stp>2021/1/21</stp>
        <tr r="BN102" s="8"/>
      </tp>
      <tp>
        <v>30.384745850000002</v>
        <stp/>
        <stp>EM_S_VAL_PE_TTM</stp>
        <stp>2</stp>
        <stp>600839.SH</stp>
        <stp>2021/5/21</stp>
        <tr r="BN179" s="8"/>
      </tp>
      <tp>
        <v>-113.76388826</v>
        <stp/>
        <stp>EM_S_VAL_PE_TTM</stp>
        <stp>2</stp>
        <stp>600839.SH</stp>
        <stp>2021/4/21</stp>
        <tr r="BN160" s="8"/>
      </tp>
      <tp>
        <v>30.60572582</v>
        <stp/>
        <stp>EM_S_VAL_PE_TTM</stp>
        <stp>2</stp>
        <stp>600839.SH</stp>
        <stp>2021/7/21</stp>
        <tr r="BN221" s="8"/>
      </tp>
      <tp>
        <v>31.821115649999999</v>
        <stp/>
        <stp>EM_S_VAL_PE_TTM</stp>
        <stp>2</stp>
        <stp>600839.SH</stp>
        <stp>2021/6/21</stp>
        <tr r="BN199" s="8"/>
      </tp>
      <tp>
        <v>-58.18110308</v>
        <stp/>
        <stp>EM_S_VAL_PE_TTM</stp>
        <stp>2</stp>
        <stp>600839.SH</stp>
        <stp>2020/8/31</stp>
        <tr r="BN6" s="8"/>
      </tp>
      <tp>
        <v>-117.15982522</v>
        <stp/>
        <stp>EM_S_VAL_PE_TTM</stp>
        <stp>2</stp>
        <stp>600839.SH</stp>
        <stp>2021/1/20</stp>
        <tr r="BN101" s="8"/>
      </tp>
      <tp>
        <v>30.937195769999999</v>
        <stp/>
        <stp>EM_S_VAL_PE_TTM</stp>
        <stp>2</stp>
        <stp>600839.SH</stp>
        <stp>2021/5/20</stp>
        <tr r="BN178" s="8"/>
      </tp>
      <tp>
        <v>-112.4904119</v>
        <stp/>
        <stp>EM_S_VAL_PE_TTM</stp>
        <stp>2</stp>
        <stp>600839.SH</stp>
        <stp>2021/4/20</stp>
        <tr r="BN159" s="8"/>
      </tp>
      <tp>
        <v>30.495235829999999</v>
        <stp/>
        <stp>EM_S_VAL_PE_TTM</stp>
        <stp>2</stp>
        <stp>600839.SH</stp>
        <stp>2021/7/20</stp>
        <tr r="BN220" s="8"/>
      </tp>
      <tp>
        <v>-52.841698049999998</v>
        <stp/>
        <stp>EM_S_VAL_PE_TTM</stp>
        <stp>2</stp>
        <stp>600839.SH</stp>
        <stp>2020/9/30</stp>
        <tr r="BN28" s="8"/>
      </tp>
      <tp>
        <v>31.379155709999999</v>
        <stp/>
        <stp>EM_S_VAL_PE_TTM</stp>
        <stp>2</stp>
        <stp>600839.SH</stp>
        <stp>2021/8/20</stp>
        <tr r="BN243" s="8"/>
      </tp>
      <tp>
        <v>-112.91490401999999</v>
        <stp/>
        <stp>EM_S_VAL_PE_TTM</stp>
        <stp>2</stp>
        <stp>600839.SH</stp>
        <stp>2021/3/23</stp>
        <tr r="BN140" s="8"/>
      </tp>
      <tp>
        <v>-112.06591978</v>
        <stp/>
        <stp>EM_S_VAL_PE_TTM</stp>
        <stp>2</stp>
        <stp>600839.SH</stp>
        <stp>2021/2/23</stp>
        <tr r="BN120" s="8"/>
      </tp>
      <tp>
        <v>264.56267909000002</v>
        <stp/>
        <stp>EM_S_VAL_PE_TTM</stp>
        <stp>2</stp>
        <stp>600839.SH</stp>
        <stp>2021/4/23</stp>
        <tr r="BN162" s="8"/>
      </tp>
      <tp>
        <v>31.158175740000001</v>
        <stp/>
        <stp>EM_S_VAL_PE_TTM</stp>
        <stp>2</stp>
        <stp>600839.SH</stp>
        <stp>2021/7/23</stp>
        <tr r="BN223" s="8"/>
      </tp>
      <tp>
        <v>32.705035530000004</v>
        <stp/>
        <stp>EM_S_VAL_PE_TTM</stp>
        <stp>2</stp>
        <stp>600839.SH</stp>
        <stp>2021/6/23</stp>
        <tr r="BN201" s="8"/>
      </tp>
      <tp>
        <v>31.489645700000001</v>
        <stp/>
        <stp>EM_S_VAL_PE_TTM</stp>
        <stp>2</stp>
        <stp>600839.SH</stp>
        <stp>2021/8/23</stp>
        <tr r="BN244" s="8"/>
      </tp>
      <tp>
        <v>-115.88634886</v>
        <stp/>
        <stp>EM_S_VAL_PE_TTM</stp>
        <stp>2</stp>
        <stp>600839.SH</stp>
        <stp>2021/1/22</stp>
        <tr r="BN103" s="8"/>
      </tp>
      <tp>
        <v>-112.91490401999999</v>
        <stp/>
        <stp>EM_S_VAL_PE_TTM</stp>
        <stp>2</stp>
        <stp>600839.SH</stp>
        <stp>2021/3/22</stp>
        <tr r="BN139" s="8"/>
      </tp>
      <tp>
        <v>-112.06591978</v>
        <stp/>
        <stp>EM_S_VAL_PE_TTM</stp>
        <stp>2</stp>
        <stp>600839.SH</stp>
        <stp>2021/2/22</stp>
        <tr r="BN119" s="8"/>
      </tp>
      <tp>
        <v>267.61532539000001</v>
        <stp/>
        <stp>EM_S_VAL_PE_TTM</stp>
        <stp>2</stp>
        <stp>600839.SH</stp>
        <stp>2021/4/22</stp>
        <tr r="BN161" s="8"/>
      </tp>
      <tp>
        <v>30.495235829999999</v>
        <stp/>
        <stp>EM_S_VAL_PE_TTM</stp>
        <stp>2</stp>
        <stp>600839.SH</stp>
        <stp>2021/7/22</stp>
        <tr r="BN222" s="8"/>
      </tp>
      <tp>
        <v>33.699445390000001</v>
        <stp/>
        <stp>EM_S_VAL_PE_TTM</stp>
        <stp>2</stp>
        <stp>600839.SH</stp>
        <stp>2021/6/22</stp>
        <tr r="BN200" s="8"/>
      </tp>
      <tp>
        <v>-113.33939614000001</v>
        <stp/>
        <stp>EM_S_VAL_PE_TTM</stp>
        <stp>2</stp>
        <stp>600839.SH</stp>
        <stp>2021/1/25</stp>
        <tr r="BN104" s="8"/>
      </tp>
      <tp>
        <v>-111.64142766000001</v>
        <stp/>
        <stp>EM_S_VAL_PE_TTM</stp>
        <stp>2</stp>
        <stp>600839.SH</stp>
        <stp>2021/3/25</stp>
        <tr r="BN142" s="8"/>
      </tp>
      <tp>
        <v>-111.64142766000001</v>
        <stp/>
        <stp>EM_S_VAL_PE_TTM</stp>
        <stp>2</stp>
        <stp>600839.SH</stp>
        <stp>2021/2/25</stp>
        <tr r="BN122" s="8"/>
      </tp>
      <tp>
        <v>30.60572582</v>
        <stp/>
        <stp>EM_S_VAL_PE_TTM</stp>
        <stp>2</stp>
        <stp>600839.SH</stp>
        <stp>2021/5/25</stp>
        <tr r="BN181" s="8"/>
      </tp>
      <tp>
        <v>32.152585600000002</v>
        <stp/>
        <stp>EM_S_VAL_PE_TTM</stp>
        <stp>2</stp>
        <stp>600839.SH</stp>
        <stp>2021/6/25</stp>
        <tr r="BN203" s="8"/>
      </tp>
      <tp>
        <v>33.29733495</v>
        <stp/>
        <stp>EM_S_VAL_PE_TTM</stp>
        <stp>2</stp>
        <stp>600839.SH</stp>
        <stp>2021/8/25</stp>
        <tr r="BN246" s="8"/>
      </tp>
      <tp>
        <v>-112.06591978</v>
        <stp/>
        <stp>EM_S_VAL_PE_TTM</stp>
        <stp>2</stp>
        <stp>600839.SH</stp>
        <stp>2021/3/24</stp>
        <tr r="BN141" s="8"/>
      </tp>
      <tp>
        <v>-112.91490401999999</v>
        <stp/>
        <stp>EM_S_VAL_PE_TTM</stp>
        <stp>2</stp>
        <stp>600839.SH</stp>
        <stp>2021/2/24</stp>
        <tr r="BN121" s="8"/>
      </tp>
      <tp>
        <v>30.495235829999999</v>
        <stp/>
        <stp>EM_S_VAL_PE_TTM</stp>
        <stp>2</stp>
        <stp>600839.SH</stp>
        <stp>2021/5/24</stp>
        <tr r="BN180" s="8"/>
      </tp>
      <tp>
        <v>32.373565569999997</v>
        <stp/>
        <stp>EM_S_VAL_PE_TTM</stp>
        <stp>2</stp>
        <stp>600839.SH</stp>
        <stp>2021/6/24</stp>
        <tr r="BN202" s="8"/>
      </tp>
      <tp>
        <v>31.379155709999999</v>
        <stp/>
        <stp>EM_S_VAL_PE_TTM</stp>
        <stp>2</stp>
        <stp>600839.SH</stp>
        <stp>2021/8/24</stp>
        <tr r="BN245" s="8"/>
      </tp>
      <tp>
        <v>-113.33939614000001</v>
        <stp/>
        <stp>EM_S_VAL_PE_TTM</stp>
        <stp>2</stp>
        <stp>600839.SH</stp>
        <stp>2021/1/27</stp>
        <tr r="BN106" s="8"/>
      </tp>
      <tp>
        <v>30.495235829999999</v>
        <stp/>
        <stp>EM_S_VAL_PE_TTM</stp>
        <stp>2</stp>
        <stp>600839.SH</stp>
        <stp>2021/5/27</stp>
        <tr r="BN183" s="8"/>
      </tp>
      <tp>
        <v>261.51003279000003</v>
        <stp/>
        <stp>EM_S_VAL_PE_TTM</stp>
        <stp>2</stp>
        <stp>600839.SH</stp>
        <stp>2021/4/27</stp>
        <tr r="BN164" s="8"/>
      </tp>
      <tp>
        <v>30.384745850000002</v>
        <stp/>
        <stp>EM_S_VAL_PE_TTM</stp>
        <stp>2</stp>
        <stp>600839.SH</stp>
        <stp>2021/7/27</stp>
        <tr r="BN225" s="8"/>
      </tp>
      <tp>
        <v>33.181316359999997</v>
        <stp/>
        <stp>EM_S_VAL_PE_TTM</stp>
        <stp>2</stp>
        <stp>600839.SH</stp>
        <stp>2021/8/27</stp>
        <tr r="BN250" s="8"/>
        <tr r="BN248" s="8"/>
      </tp>
      <tp>
        <v>-113.33939614000001</v>
        <stp/>
        <stp>EM_S_VAL_PE_TTM</stp>
        <stp>2</stp>
        <stp>600839.SH</stp>
        <stp>2021/1/26</stp>
        <tr r="BN105" s="8"/>
      </tp>
      <tp>
        <v>-112.4904119</v>
        <stp/>
        <stp>EM_S_VAL_PE_TTM</stp>
        <stp>2</stp>
        <stp>600839.SH</stp>
        <stp>2021/3/26</stp>
        <tr r="BN143" s="8"/>
      </tp>
      <tp>
        <v>-110.3679513</v>
        <stp/>
        <stp>EM_S_VAL_PE_TTM</stp>
        <stp>2</stp>
        <stp>600839.SH</stp>
        <stp>2021/2/26</stp>
        <tr r="BN123" s="8"/>
      </tp>
      <tp>
        <v>30.716215800000001</v>
        <stp/>
        <stp>EM_S_VAL_PE_TTM</stp>
        <stp>2</stp>
        <stp>600839.SH</stp>
        <stp>2021/5/26</stp>
        <tr r="BN182" s="8"/>
      </tp>
      <tp>
        <v>263.54513033000001</v>
        <stp/>
        <stp>EM_S_VAL_PE_TTM</stp>
        <stp>2</stp>
        <stp>600839.SH</stp>
        <stp>2021/4/26</stp>
        <tr r="BN163" s="8"/>
      </tp>
      <tp>
        <v>30.384745850000002</v>
        <stp/>
        <stp>EM_S_VAL_PE_TTM</stp>
        <stp>2</stp>
        <stp>600839.SH</stp>
        <stp>2021/7/26</stp>
        <tr r="BN224" s="8"/>
      </tp>
      <tp>
        <v>33.761409309999998</v>
        <stp/>
        <stp>EM_S_VAL_PE_TTM</stp>
        <stp>2</stp>
        <stp>600839.SH</stp>
        <stp>2021/8/26</stp>
        <tr r="BN249" s="8"/>
        <tr r="BN247" s="8"/>
      </tp>
      <tp>
        <v>-109.51896705999999</v>
        <stp/>
        <stp>EM_S_VAL_PE_TTM</stp>
        <stp>2</stp>
        <stp>600839.SH</stp>
        <stp>2021/1/29</stp>
        <tr r="BN108" s="8"/>
      </tp>
      <tp>
        <v>-111.64142766000001</v>
        <stp/>
        <stp>EM_S_VAL_PE_TTM</stp>
        <stp>2</stp>
        <stp>600839.SH</stp>
        <stp>2021/3/29</stp>
        <tr r="BN144" s="8"/>
      </tp>
      <tp>
        <v>28.395926119999999</v>
        <stp/>
        <stp>EM_S_VAL_PE_TTM</stp>
        <stp>2</stp>
        <stp>600839.SH</stp>
        <stp>2021/4/29</stp>
        <tr r="BN166" s="8"/>
      </tp>
      <tp>
        <v>29.611315950000002</v>
        <stp/>
        <stp>EM_S_VAL_PE_TTM</stp>
        <stp>2</stp>
        <stp>600839.SH</stp>
        <stp>2021/7/29</stp>
        <tr r="BN227" s="8"/>
      </tp>
      <tp>
        <v>31.710625669999999</v>
        <stp/>
        <stp>EM_S_VAL_PE_TTM</stp>
        <stp>2</stp>
        <stp>600839.SH</stp>
        <stp>2021/6/29</stp>
        <tr r="BN205" s="8"/>
      </tp>
      <tp>
        <v>-112.4904119</v>
        <stp/>
        <stp>EM_S_VAL_PE_TTM</stp>
        <stp>2</stp>
        <stp>600839.SH</stp>
        <stp>2021/1/28</stp>
        <tr r="BN107" s="8"/>
      </tp>
      <tp>
        <v>30.495235829999999</v>
        <stp/>
        <stp>EM_S_VAL_PE_TTM</stp>
        <stp>2</stp>
        <stp>600839.SH</stp>
        <stp>2021/5/28</stp>
        <tr r="BN184" s="8"/>
      </tp>
      <tp>
        <v>28.395926119999999</v>
        <stp/>
        <stp>EM_S_VAL_PE_TTM</stp>
        <stp>2</stp>
        <stp>600839.SH</stp>
        <stp>2021/4/28</stp>
        <tr r="BN165" s="8"/>
      </tp>
      <tp>
        <v>29.500825970000001</v>
        <stp/>
        <stp>EM_S_VAL_PE_TTM</stp>
        <stp>2</stp>
        <stp>600839.SH</stp>
        <stp>2021/7/28</stp>
        <tr r="BN226" s="8"/>
      </tp>
      <tp>
        <v>32.373565569999997</v>
        <stp/>
        <stp>EM_S_VAL_PE_TTM</stp>
        <stp>2</stp>
        <stp>600839.SH</stp>
        <stp>2021/6/28</stp>
        <tr r="BN204" s="8"/>
      </tp>
      <tp>
        <v>-114.61287249999999</v>
        <stp/>
        <stp>EM_S_VAL_PE_TTM</stp>
        <stp>2</stp>
        <stp>600839.SH</stp>
        <stp>2021/1/11</stp>
        <tr r="BN94" s="8"/>
      </tp>
      <tp>
        <v>-112.4904119</v>
        <stp/>
        <stp>EM_S_VAL_PE_TTM</stp>
        <stp>2</stp>
        <stp>600839.SH</stp>
        <stp>2021/3/11</stp>
        <tr r="BN132" s="8"/>
      </tp>
      <tp>
        <v>28.837886059999999</v>
        <stp/>
        <stp>EM_S_VAL_PE_TTM</stp>
        <stp>2</stp>
        <stp>600839.SH</stp>
        <stp>2021/5/11</stp>
        <tr r="BN171" s="8"/>
      </tp>
      <tp>
        <v>32.152585600000002</v>
        <stp/>
        <stp>EM_S_VAL_PE_TTM</stp>
        <stp>2</stp>
        <stp>600839.SH</stp>
        <stp>2021/6/11</stp>
        <tr r="BN194" s="8"/>
      </tp>
      <tp>
        <v>31.93160563</v>
        <stp/>
        <stp>EM_S_VAL_PE_TTM</stp>
        <stp>2</stp>
        <stp>600839.SH</stp>
        <stp>2021/8/11</stp>
        <tr r="BN236" s="8"/>
      </tp>
      <tp>
        <v>-111.64142766000001</v>
        <stp/>
        <stp>EM_S_VAL_PE_TTM</stp>
        <stp>2</stp>
        <stp>600839.SH</stp>
        <stp>2021/3/10</stp>
        <tr r="BN131" s="8"/>
      </tp>
      <tp>
        <v>-104.84955373</v>
        <stp/>
        <stp>EM_S_VAL_PE_TTM</stp>
        <stp>2</stp>
        <stp>600839.SH</stp>
        <stp>2021/2/10</stp>
        <tr r="BN116" s="8"/>
      </tp>
      <tp>
        <v>28.727396070000001</v>
        <stp/>
        <stp>EM_S_VAL_PE_TTM</stp>
        <stp>2</stp>
        <stp>600839.SH</stp>
        <stp>2021/5/10</stp>
        <tr r="BN170" s="8"/>
      </tp>
      <tp>
        <v>32.705035530000004</v>
        <stp/>
        <stp>EM_S_VAL_PE_TTM</stp>
        <stp>2</stp>
        <stp>600839.SH</stp>
        <stp>2021/6/10</stp>
        <tr r="BN193" s="8"/>
      </tp>
      <tp>
        <v>31.379155709999999</v>
        <stp/>
        <stp>EM_S_VAL_PE_TTM</stp>
        <stp>2</stp>
        <stp>600839.SH</stp>
        <stp>2021/8/10</stp>
        <tr r="BN235" s="8"/>
      </tp>
      <tp>
        <v>-116.73533310000001</v>
        <stp/>
        <stp>EM_S_VAL_PE_TTM</stp>
        <stp>2</stp>
        <stp>600839.SH</stp>
        <stp>2021/1/13</stp>
        <tr r="BN96" s="8"/>
      </tp>
      <tp>
        <v>29.500825970000001</v>
        <stp/>
        <stp>EM_S_VAL_PE_TTM</stp>
        <stp>2</stp>
        <stp>600839.SH</stp>
        <stp>2021/5/13</stp>
        <tr r="BN173" s="8"/>
      </tp>
      <tp>
        <v>-108.66998282</v>
        <stp/>
        <stp>EM_S_VAL_PE_TTM</stp>
        <stp>2</stp>
        <stp>600839.SH</stp>
        <stp>2021/4/13</stp>
        <tr r="BN154" s="8"/>
      </tp>
      <tp>
        <v>31.600135680000001</v>
        <stp/>
        <stp>EM_S_VAL_PE_TTM</stp>
        <stp>2</stp>
        <stp>600839.SH</stp>
        <stp>2021/7/13</stp>
        <tr r="BN215" s="8"/>
      </tp>
      <tp>
        <v>32.042095619999998</v>
        <stp/>
        <stp>EM_S_VAL_PE_TTM</stp>
        <stp>2</stp>
        <stp>600839.SH</stp>
        <stp>2021/8/13</stp>
        <tr r="BN238" s="8"/>
      </tp>
      <tp>
        <v>-115.88634886</v>
        <stp/>
        <stp>EM_S_VAL_PE_TTM</stp>
        <stp>2</stp>
        <stp>600839.SH</stp>
        <stp>2021/1/12</stp>
        <tr r="BN95" s="8"/>
      </tp>
      <tp>
        <v>-112.91490401999999</v>
        <stp/>
        <stp>EM_S_VAL_PE_TTM</stp>
        <stp>2</stp>
        <stp>600839.SH</stp>
        <stp>2021/3/12</stp>
        <tr r="BN133" s="8"/>
      </tp>
      <tp>
        <v>29.39033598</v>
        <stp/>
        <stp>EM_S_VAL_PE_TTM</stp>
        <stp>2</stp>
        <stp>600839.SH</stp>
        <stp>2021/5/12</stp>
        <tr r="BN172" s="8"/>
      </tp>
      <tp>
        <v>-110.79244342</v>
        <stp/>
        <stp>EM_S_VAL_PE_TTM</stp>
        <stp>2</stp>
        <stp>600839.SH</stp>
        <stp>2021/4/12</stp>
        <tr r="BN153" s="8"/>
      </tp>
      <tp>
        <v>31.821115649999999</v>
        <stp/>
        <stp>EM_S_VAL_PE_TTM</stp>
        <stp>2</stp>
        <stp>600839.SH</stp>
        <stp>2021/7/12</stp>
        <tr r="BN214" s="8"/>
      </tp>
      <tp>
        <v>32.26307559</v>
        <stp/>
        <stp>EM_S_VAL_PE_TTM</stp>
        <stp>2</stp>
        <stp>600839.SH</stp>
        <stp>2021/8/12</stp>
        <tr r="BN237" s="8"/>
      </tp>
      <tp>
        <v>-117.58431734</v>
        <stp/>
        <stp>EM_S_VAL_PE_TTM</stp>
        <stp>2</stp>
        <stp>600839.SH</stp>
        <stp>2021/1/15</stp>
        <tr r="BN98" s="8"/>
      </tp>
      <tp>
        <v>-113.76388826</v>
        <stp/>
        <stp>EM_S_VAL_PE_TTM</stp>
        <stp>2</stp>
        <stp>600839.SH</stp>
        <stp>2021/3/15</stp>
        <tr r="BN134" s="8"/>
      </tp>
      <tp>
        <v>-109.09447494</v>
        <stp/>
        <stp>EM_S_VAL_PE_TTM</stp>
        <stp>2</stp>
        <stp>600839.SH</stp>
        <stp>2021/4/15</stp>
        <tr r="BN156" s="8"/>
      </tp>
      <tp>
        <v>31.268665729999999</v>
        <stp/>
        <stp>EM_S_VAL_PE_TTM</stp>
        <stp>2</stp>
        <stp>600839.SH</stp>
        <stp>2021/7/15</stp>
        <tr r="BN217" s="8"/>
      </tp>
      <tp>
        <v>33.14699547</v>
        <stp/>
        <stp>EM_S_VAL_PE_TTM</stp>
        <stp>2</stp>
        <stp>600839.SH</stp>
        <stp>2021/6/15</stp>
        <tr r="BN195" s="8"/>
      </tp>
      <tp>
        <v>-117.58431734</v>
        <stp/>
        <stp>EM_S_VAL_PE_TTM</stp>
        <stp>2</stp>
        <stp>600839.SH</stp>
        <stp>2021/1/14</stp>
        <tr r="BN97" s="8"/>
      </tp>
      <tp>
        <v>32.484055560000002</v>
        <stp/>
        <stp>EM_S_VAL_PE_TTM</stp>
        <stp>2</stp>
        <stp>600839.SH</stp>
        <stp>2021/5/14</stp>
        <tr r="BN174" s="8"/>
      </tp>
      <tp>
        <v>-109.94345918</v>
        <stp/>
        <stp>EM_S_VAL_PE_TTM</stp>
        <stp>2</stp>
        <stp>600839.SH</stp>
        <stp>2021/4/14</stp>
        <tr r="BN155" s="8"/>
      </tp>
      <tp>
        <v>31.379155709999999</v>
        <stp/>
        <stp>EM_S_VAL_PE_TTM</stp>
        <stp>2</stp>
        <stp>600839.SH</stp>
        <stp>2021/7/14</stp>
        <tr r="BN216" s="8"/>
      </tp>
      <tp>
        <v>-114.61287249999999</v>
        <stp/>
        <stp>EM_S_VAL_PE_TTM</stp>
        <stp>2</stp>
        <stp>600839.SH</stp>
        <stp>2021/3/17</stp>
        <tr r="BN136" s="8"/>
      </tp>
      <tp>
        <v>32.594545539999999</v>
        <stp/>
        <stp>EM_S_VAL_PE_TTM</stp>
        <stp>2</stp>
        <stp>600839.SH</stp>
        <stp>2021/5/17</stp>
        <tr r="BN175" s="8"/>
      </tp>
      <tp>
        <v>32.594545539999999</v>
        <stp/>
        <stp>EM_S_VAL_PE_TTM</stp>
        <stp>2</stp>
        <stp>600839.SH</stp>
        <stp>2021/6/17</stp>
        <tr r="BN197" s="8"/>
      </tp>
      <tp>
        <v>31.489645700000001</v>
        <stp/>
        <stp>EM_S_VAL_PE_TTM</stp>
        <stp>2</stp>
        <stp>600839.SH</stp>
        <stp>2021/8/17</stp>
        <tr r="BN240" s="8"/>
      </tp>
      <tp>
        <v>-114.18838038</v>
        <stp/>
        <stp>EM_S_VAL_PE_TTM</stp>
        <stp>2</stp>
        <stp>600839.SH</stp>
        <stp>2021/3/16</stp>
        <tr r="BN135" s="8"/>
      </tp>
      <tp>
        <v>-111.21693553999999</v>
        <stp/>
        <stp>EM_S_VAL_PE_TTM</stp>
        <stp>2</stp>
        <stp>600839.SH</stp>
        <stp>2021/4/16</stp>
        <tr r="BN157" s="8"/>
      </tp>
      <tp>
        <v>31.268665729999999</v>
        <stp/>
        <stp>EM_S_VAL_PE_TTM</stp>
        <stp>2</stp>
        <stp>600839.SH</stp>
        <stp>2021/7/16</stp>
        <tr r="BN218" s="8"/>
      </tp>
      <tp>
        <v>33.478465419999999</v>
        <stp/>
        <stp>EM_S_VAL_PE_TTM</stp>
        <stp>2</stp>
        <stp>600839.SH</stp>
        <stp>2021/6/16</stp>
        <tr r="BN196" s="8"/>
      </tp>
      <tp>
        <v>31.821115649999999</v>
        <stp/>
        <stp>EM_S_VAL_PE_TTM</stp>
        <stp>2</stp>
        <stp>600839.SH</stp>
        <stp>2021/8/16</stp>
        <tr r="BN239" s="8"/>
      </tp>
      <tp>
        <v>-117.58431734</v>
        <stp/>
        <stp>EM_S_VAL_PE_TTM</stp>
        <stp>2</stp>
        <stp>600839.SH</stp>
        <stp>2021/1/19</stp>
        <tr r="BN100" s="8"/>
      </tp>
      <tp>
        <v>-111.21693553999999</v>
        <stp/>
        <stp>EM_S_VAL_PE_TTM</stp>
        <stp>2</stp>
        <stp>600839.SH</stp>
        <stp>2021/3/19</stp>
        <tr r="BN138" s="8"/>
      </tp>
      <tp>
        <v>-110.79244342</v>
        <stp/>
        <stp>EM_S_VAL_PE_TTM</stp>
        <stp>2</stp>
        <stp>600839.SH</stp>
        <stp>2021/2/19</stp>
        <tr r="BN118" s="8"/>
      </tp>
      <tp>
        <v>31.600135680000001</v>
        <stp/>
        <stp>EM_S_VAL_PE_TTM</stp>
        <stp>2</stp>
        <stp>600839.SH</stp>
        <stp>2021/5/19</stp>
        <tr r="BN177" s="8"/>
      </tp>
      <tp>
        <v>-112.06591978</v>
        <stp/>
        <stp>EM_S_VAL_PE_TTM</stp>
        <stp>2</stp>
        <stp>600839.SH</stp>
        <stp>2021/4/19</stp>
        <tr r="BN158" s="8"/>
      </tp>
      <tp>
        <v>30.826705789999998</v>
        <stp/>
        <stp>EM_S_VAL_PE_TTM</stp>
        <stp>2</stp>
        <stp>600839.SH</stp>
        <stp>2021/7/19</stp>
        <tr r="BN219" s="8"/>
      </tp>
      <tp>
        <v>31.379155709999999</v>
        <stp/>
        <stp>EM_S_VAL_PE_TTM</stp>
        <stp>2</stp>
        <stp>600839.SH</stp>
        <stp>2021/8/19</stp>
        <tr r="BN242" s="8"/>
      </tp>
      <tp>
        <v>-118.85779371</v>
        <stp/>
        <stp>EM_S_VAL_PE_TTM</stp>
        <stp>2</stp>
        <stp>600839.SH</stp>
        <stp>2021/1/18</stp>
        <tr r="BN99" s="8"/>
      </tp>
      <tp>
        <v>-113.33939614000001</v>
        <stp/>
        <stp>EM_S_VAL_PE_TTM</stp>
        <stp>2</stp>
        <stp>600839.SH</stp>
        <stp>2021/3/18</stp>
        <tr r="BN137" s="8"/>
      </tp>
      <tp>
        <v>-108.2454907</v>
        <stp/>
        <stp>EM_S_VAL_PE_TTM</stp>
        <stp>2</stp>
        <stp>600839.SH</stp>
        <stp>2021/2/18</stp>
        <tr r="BN117" s="8"/>
      </tp>
      <tp>
        <v>33.14699547</v>
        <stp/>
        <stp>EM_S_VAL_PE_TTM</stp>
        <stp>2</stp>
        <stp>600839.SH</stp>
        <stp>2021/5/18</stp>
        <tr r="BN176" s="8"/>
      </tp>
      <tp>
        <v>33.036505480000002</v>
        <stp/>
        <stp>EM_S_VAL_PE_TTM</stp>
        <stp>2</stp>
        <stp>600839.SH</stp>
        <stp>2021/6/18</stp>
        <tr r="BN198" s="8"/>
      </tp>
      <tp>
        <v>32.042095619999998</v>
        <stp/>
        <stp>EM_S_VAL_PE_TTM</stp>
        <stp>2</stp>
        <stp>600839.SH</stp>
        <stp>2021/8/18</stp>
        <tr r="BN241" s="8"/>
      </tp>
      <tp>
        <v>-55.787576690000002</v>
        <stp/>
        <stp>EM_S_VAL_PE_TTM</stp>
        <stp>2</stp>
        <stp>600839.SH</stp>
        <stp>2020/9/11</stp>
        <tr r="BN15" s="8"/>
      </tp>
      <tp>
        <v>-55.419341860000003</v>
        <stp/>
        <stp>EM_S_VAL_PE_TTM</stp>
        <stp>2</stp>
        <stp>600839.SH</stp>
        <stp>2020/9/10</stp>
        <tr r="BN14" s="8"/>
      </tp>
      <tp>
        <v>-55.603459270000002</v>
        <stp/>
        <stp>EM_S_VAL_PE_TTM</stp>
        <stp>2</stp>
        <stp>600839.SH</stp>
        <stp>2020/9/15</stp>
        <tr r="BN17" s="8"/>
      </tp>
      <tp>
        <v>-55.603459270000002</v>
        <stp/>
        <stp>EM_S_VAL_PE_TTM</stp>
        <stp>2</stp>
        <stp>600839.SH</stp>
        <stp>2020/9/14</stp>
        <tr r="BN16" s="8"/>
      </tp>
      <tp>
        <v>-54.682872199999998</v>
        <stp/>
        <stp>EM_S_VAL_PE_TTM</stp>
        <stp>2</stp>
        <stp>600839.SH</stp>
        <stp>2020/9/17</stp>
        <tr r="BN19" s="8"/>
      </tp>
      <tp>
        <v>-55.235224440000003</v>
        <stp/>
        <stp>EM_S_VAL_PE_TTM</stp>
        <stp>2</stp>
        <stp>600839.SH</stp>
        <stp>2020/9/16</stp>
        <tr r="BN18" s="8"/>
      </tp>
      <tp>
        <v>-55.603459270000002</v>
        <stp/>
        <stp>EM_S_VAL_PE_TTM</stp>
        <stp>2</stp>
        <stp>600839.SH</stp>
        <stp>2020/9/18</stp>
        <tr r="BN20" s="8"/>
      </tp>
      <tp>
        <v>22.228377770000002</v>
        <stp/>
        <stp>EM_S_VAL_PE_TTM</stp>
        <stp>2</stp>
        <stp>600690.SH</stp>
        <stp>2021/7/2</stp>
        <tr r="BP208" s="8"/>
      </tp>
      <tp>
        <v>23.292226200000002</v>
        <stp/>
        <stp>EM_S_VAL_PE_TTM</stp>
        <stp>2</stp>
        <stp>600690.SH</stp>
        <stp>2021/7/1</stp>
        <tr r="BP207" s="8"/>
      </tp>
      <tp>
        <v>22.012148410000002</v>
        <stp/>
        <stp>EM_S_VAL_PE_TTM</stp>
        <stp>2</stp>
        <stp>600690.SH</stp>
        <stp>2021/7/7</stp>
        <tr r="BP211" s="8"/>
      </tp>
      <tp>
        <v>21.83051575</v>
        <stp/>
        <stp>EM_S_VAL_PE_TTM</stp>
        <stp>2</stp>
        <stp>600690.SH</stp>
        <stp>2021/7/6</stp>
        <tr r="BP210" s="8"/>
      </tp>
      <tp>
        <v>21.68347979</v>
        <stp/>
        <stp>EM_S_VAL_PE_TTM</stp>
        <stp>2</stp>
        <stp>600690.SH</stp>
        <stp>2021/7/5</stp>
        <tr r="BP209" s="8"/>
      </tp>
      <tp>
        <v>22.19378107</v>
        <stp/>
        <stp>EM_S_VAL_PE_TTM</stp>
        <stp>2</stp>
        <stp>600690.SH</stp>
        <stp>2021/7/9</stp>
        <tr r="BP213" s="8"/>
      </tp>
      <tp>
        <v>21.72672566</v>
        <stp/>
        <stp>EM_S_VAL_PE_TTM</stp>
        <stp>2</stp>
        <stp>600690.SH</stp>
        <stp>2021/7/8</stp>
        <tr r="BP212" s="8"/>
      </tp>
      <tp>
        <v>16.106921419999999</v>
        <stp/>
        <stp>EM_S_VAL_PE_TTM</stp>
        <stp>2</stp>
        <stp>603685.SH</stp>
        <stp>2021/7/6</stp>
        <tr r="K210" s="8"/>
      </tp>
      <tp>
        <v>16.2647035</v>
        <stp/>
        <stp>EM_S_VAL_PE_TTM</stp>
        <stp>2</stp>
        <stp>603685.SH</stp>
        <stp>2021/7/7</stp>
        <tr r="K211" s="8"/>
      </tp>
      <tp>
        <v>-101.32142263999999</v>
        <stp/>
        <stp>EM_S_VAL_PE_TTM</stp>
        <stp>2</stp>
        <stp>600983.SH</stp>
        <stp>2021/8/2</stp>
        <tr r="BF229" s="8"/>
      </tp>
      <tp>
        <v>-103.49668482</v>
        <stp/>
        <stp>EM_S_VAL_PE_TTM</stp>
        <stp>2</stp>
        <stp>600983.SH</stp>
        <stp>2021/8/3</stp>
        <tr r="BF230" s="8"/>
      </tp>
      <tp>
        <v>16.02803037</v>
        <stp/>
        <stp>EM_S_VAL_PE_TTM</stp>
        <stp>2</stp>
        <stp>603685.SH</stp>
        <stp>2021/7/5</stp>
        <tr r="K209" s="8"/>
      </tp>
      <tp>
        <v>-104.87053462</v>
        <stp/>
        <stp>EM_S_VAL_PE_TTM</stp>
        <stp>2</stp>
        <stp>600983.SH</stp>
        <stp>2021/8/4</stp>
        <tr r="BF231" s="8"/>
      </tp>
      <tp>
        <v>15.87024828</v>
        <stp/>
        <stp>EM_S_VAL_PE_TTM</stp>
        <stp>2</stp>
        <stp>603685.SH</stp>
        <stp>2021/7/2</stp>
        <tr r="K208" s="8"/>
      </tp>
      <tp>
        <v>-106.12989693</v>
        <stp/>
        <stp>EM_S_VAL_PE_TTM</stp>
        <stp>2</stp>
        <stp>600983.SH</stp>
        <stp>2021/8/5</stp>
        <tr r="BF232" s="8"/>
      </tp>
      <tp>
        <v>-102.46629747</v>
        <stp/>
        <stp>EM_S_VAL_PE_TTM</stp>
        <stp>2</stp>
        <stp>600983.SH</stp>
        <stp>2021/8/6</stp>
        <tr r="BF233" s="8"/>
      </tp>
      <tp>
        <v>16.04117888</v>
        <stp/>
        <stp>EM_S_VAL_PE_TTM</stp>
        <stp>2</stp>
        <stp>603685.SH</stp>
        <stp>2021/7/1</stp>
        <tr r="K207" s="8"/>
      </tp>
      <tp>
        <v>-104.06912223</v>
        <stp/>
        <stp>EM_S_VAL_PE_TTM</stp>
        <stp>2</stp>
        <stp>600983.SH</stp>
        <stp>2021/8/9</stp>
        <tr r="BF234" s="8"/>
      </tp>
      <tp>
        <v>16.343594549999999</v>
        <stp/>
        <stp>EM_S_VAL_PE_TTM</stp>
        <stp>2</stp>
        <stp>603685.SH</stp>
        <stp>2021/7/8</stp>
        <tr r="K212" s="8"/>
      </tp>
      <tp>
        <v>16.2647035</v>
        <stp/>
        <stp>EM_S_VAL_PE_TTM</stp>
        <stp>2</stp>
        <stp>603685.SH</stp>
        <stp>2021/7/9</stp>
        <tr r="K213" s="8"/>
      </tp>
      <tp>
        <v>25.495982120000001</v>
        <stp/>
        <stp>EM_S_VAL_PE_TTM</stp>
        <stp>2</stp>
        <stp>600336.SH</stp>
        <stp>2021/2/5</stp>
        <tr r="BG113" s="8"/>
      </tp>
      <tp>
        <v>24.531068680000001</v>
        <stp/>
        <stp>EM_S_VAL_PE_TTM</stp>
        <stp>2</stp>
        <stp>600336.SH</stp>
        <stp>2021/2/4</stp>
        <tr r="BG112" s="8"/>
      </tp>
      <tp>
        <v>-56.892281179999998</v>
        <stp/>
        <stp>EM_S_VAL_PE_TTM</stp>
        <stp>2</stp>
        <stp>600839.SH</stp>
        <stp>2020/9/9</stp>
        <tr r="BN13" s="8"/>
      </tp>
      <tp>
        <v>-56.892281179999998</v>
        <stp/>
        <stp>EM_S_VAL_PE_TTM</stp>
        <stp>2</stp>
        <stp>600839.SH</stp>
        <stp>2020/9/8</stp>
        <tr r="BN12" s="8"/>
      </tp>
      <tp>
        <v>25.013525399999999</v>
        <stp/>
        <stp>EM_S_VAL_PE_TTM</stp>
        <stp>2</stp>
        <stp>600336.SH</stp>
        <stp>2021/2/1</stp>
        <tr r="BG109" s="8"/>
      </tp>
      <tp>
        <v>24.308396349999999</v>
        <stp/>
        <stp>EM_S_VAL_PE_TTM</stp>
        <stp>2</stp>
        <stp>600336.SH</stp>
        <stp>2021/2/3</stp>
        <tr r="BG111" s="8"/>
      </tp>
      <tp>
        <v>25.347533899999998</v>
        <stp/>
        <stp>EM_S_VAL_PE_TTM</stp>
        <stp>2</stp>
        <stp>600336.SH</stp>
        <stp>2021/2/2</stp>
        <tr r="BG110" s="8"/>
      </tp>
      <tp>
        <v>-57.260516010000003</v>
        <stp/>
        <stp>EM_S_VAL_PE_TTM</stp>
        <stp>2</stp>
        <stp>600839.SH</stp>
        <stp>2020/9/3</stp>
        <tr r="BN9" s="8"/>
      </tp>
      <tp>
        <v>-58.733455329999998</v>
        <stp/>
        <stp>EM_S_VAL_PE_TTM</stp>
        <stp>2</stp>
        <stp>600839.SH</stp>
        <stp>2020/9/2</stp>
        <tr r="BN8" s="8"/>
      </tp>
      <tp>
        <v>-58.18110308</v>
        <stp/>
        <stp>EM_S_VAL_PE_TTM</stp>
        <stp>2</stp>
        <stp>600839.SH</stp>
        <stp>2020/9/1</stp>
        <tr r="BN7" s="8"/>
      </tp>
      <tp>
        <v>24.86507718</v>
        <stp/>
        <stp>EM_S_VAL_PE_TTM</stp>
        <stp>2</stp>
        <stp>600336.SH</stp>
        <stp>2021/2/9</stp>
        <tr r="BG115" s="8"/>
      </tp>
      <tp>
        <v>-55.971694100000001</v>
        <stp/>
        <stp>EM_S_VAL_PE_TTM</stp>
        <stp>2</stp>
        <stp>600839.SH</stp>
        <stp>2020/9/7</stp>
        <tr r="BN11" s="8"/>
      </tp>
      <tp>
        <v>24.716628960000001</v>
        <stp/>
        <stp>EM_S_VAL_PE_TTM</stp>
        <stp>2</stp>
        <stp>600336.SH</stp>
        <stp>2021/2/8</stp>
        <tr r="BG114" s="8"/>
      </tp>
      <tp>
        <v>-56.708163759999998</v>
        <stp/>
        <stp>EM_S_VAL_PE_TTM</stp>
        <stp>2</stp>
        <stp>600839.SH</stp>
        <stp>2020/9/4</stp>
        <tr r="BN10" s="8"/>
      </tp>
      <tp>
        <v>25.962176970000002</v>
        <stp/>
        <stp>EM_S_VAL_PE_TTM</stp>
        <stp>2</stp>
        <stp>603311.SH</stp>
        <stp>2021/2/2</stp>
        <tr r="Z110" s="8"/>
      </tp>
      <tp>
        <v>27.074526460000001</v>
        <stp/>
        <stp>EM_S_VAL_PE_TTM</stp>
        <stp>2</stp>
        <stp>603515.SH</stp>
        <stp>2021/4/6</stp>
        <tr r="V149" s="8"/>
      </tp>
      <tp>
        <v>26.08137889</v>
        <stp/>
        <stp>EM_S_VAL_PE_TTM</stp>
        <stp>2</stp>
        <stp>603311.SH</stp>
        <stp>2021/2/3</stp>
        <tr r="Z111" s="8"/>
      </tp>
      <tp>
        <v>26.705328380000001</v>
        <stp/>
        <stp>EM_S_VAL_PE_TTM</stp>
        <stp>2</stp>
        <stp>603515.SH</stp>
        <stp>2021/4/7</stp>
        <tr r="V150" s="8"/>
      </tp>
      <tp>
        <v>62.668381590000003</v>
        <stp/>
        <stp>EM_S_VAL_PE_TTM</stp>
        <stp>2</stp>
        <stp>600619.SH</stp>
        <stp>2021/7/8</stp>
        <tr r="BR212" s="8"/>
      </tp>
      <tp>
        <v>60.085183669999999</v>
        <stp/>
        <stp>EM_S_VAL_PE_TTM</stp>
        <stp>2</stp>
        <stp>600619.SH</stp>
        <stp>2021/7/9</stp>
        <tr r="BR213" s="8"/>
      </tp>
      <tp>
        <v>26.152900039999999</v>
        <stp/>
        <stp>EM_S_VAL_PE_TTM</stp>
        <stp>2</stp>
        <stp>603311.SH</stp>
        <stp>2021/2/1</stp>
        <tr r="Z109" s="8"/>
      </tp>
      <tp>
        <v>26.648528670000001</v>
        <stp/>
        <stp>EM_S_VAL_PE_TTM</stp>
        <stp>2</stp>
        <stp>603515.SH</stp>
        <stp>2021/4/2</stp>
        <tr r="V148" s="8"/>
      </tp>
      <tp>
        <v>25.48536932</v>
        <stp/>
        <stp>EM_S_VAL_PE_TTM</stp>
        <stp>2</stp>
        <stp>603311.SH</stp>
        <stp>2021/2/4</stp>
        <tr r="Z112" s="8"/>
      </tp>
      <tp>
        <v>25.127763569999999</v>
        <stp/>
        <stp>EM_S_VAL_PE_TTM</stp>
        <stp>2</stp>
        <stp>603311.SH</stp>
        <stp>2021/2/5</stp>
        <tr r="Z113" s="8"/>
      </tp>
      <tp>
        <v>27.074526460000001</v>
        <stp/>
        <stp>EM_S_VAL_PE_TTM</stp>
        <stp>2</stp>
        <stp>603515.SH</stp>
        <stp>2021/4/1</stp>
        <tr r="V147" s="8"/>
      </tp>
      <tp>
        <v>54.815459910000001</v>
        <stp/>
        <stp>EM_S_VAL_PE_TTM</stp>
        <stp>2</stp>
        <stp>600619.SH</stp>
        <stp>2021/7/2</stp>
        <tr r="BR208" s="8"/>
      </tp>
      <tp>
        <v>25.223125100000001</v>
        <stp/>
        <stp>EM_S_VAL_PE_TTM</stp>
        <stp>2</stp>
        <stp>603311.SH</stp>
        <stp>2021/2/8</stp>
        <tr r="Z114" s="8"/>
      </tp>
      <tp>
        <v>54.402148240000002</v>
        <stp/>
        <stp>EM_S_VAL_PE_TTM</stp>
        <stp>2</stp>
        <stp>600619.SH</stp>
        <stp>2021/7/1</stp>
        <tr r="BR207" s="8"/>
      </tp>
      <tp>
        <v>25.533050079999999</v>
        <stp/>
        <stp>EM_S_VAL_PE_TTM</stp>
        <stp>2</stp>
        <stp>603311.SH</stp>
        <stp>2021/2/9</stp>
        <tr r="Z115" s="8"/>
      </tp>
      <tp>
        <v>61.325118670000002</v>
        <stp/>
        <stp>EM_S_VAL_PE_TTM</stp>
        <stp>2</stp>
        <stp>600619.SH</stp>
        <stp>2021/7/6</stp>
        <tr r="BR210" s="8"/>
      </tp>
      <tp>
        <v>63.856652629999999</v>
        <stp/>
        <stp>EM_S_VAL_PE_TTM</stp>
        <stp>2</stp>
        <stp>600619.SH</stp>
        <stp>2021/7/7</stp>
        <tr r="BR211" s="8"/>
      </tp>
      <tp>
        <v>27.292258669999999</v>
        <stp/>
        <stp>EM_S_VAL_PE_TTM</stp>
        <stp>2</stp>
        <stp>603515.SH</stp>
        <stp>2021/4/8</stp>
        <tr r="V151" s="8"/>
      </tp>
      <tp>
        <v>60.291839500000002</v>
        <stp/>
        <stp>EM_S_VAL_PE_TTM</stp>
        <stp>2</stp>
        <stp>600619.SH</stp>
        <stp>2021/7/5</stp>
        <tr r="BR209" s="8"/>
      </tp>
      <tp>
        <v>27.216525730000001</v>
        <stp/>
        <stp>EM_S_VAL_PE_TTM</stp>
        <stp>2</stp>
        <stp>603515.SH</stp>
        <stp>2021/4/9</stp>
        <tr r="V152" s="8"/>
      </tp>
      <tp>
        <v>18.461639219999999</v>
        <stp/>
        <stp>EM_S_VAL_PE_TTM</stp>
        <stp>2</stp>
        <stp>603303.SH</stp>
        <stp>2021/2/1</stp>
        <tr r="P109" s="8"/>
      </tp>
      <tp>
        <v>18.63837067</v>
        <stp/>
        <stp>EM_S_VAL_PE_TTM</stp>
        <stp>2</stp>
        <stp>603303.SH</stp>
        <stp>2021/2/2</stp>
        <tr r="P110" s="8"/>
      </tp>
      <tp>
        <v>18.597586490000001</v>
        <stp/>
        <stp>EM_S_VAL_PE_TTM</stp>
        <stp>2</stp>
        <stp>603303.SH</stp>
        <stp>2021/2/3</stp>
        <tr r="P111" s="8"/>
      </tp>
      <tp>
        <v>17.03419289</v>
        <stp/>
        <stp>EM_S_VAL_PE_TTM</stp>
        <stp>2</stp>
        <stp>603303.SH</stp>
        <stp>2021/2/4</stp>
        <tr r="P112" s="8"/>
      </tp>
      <tp>
        <v>17.46922416</v>
        <stp/>
        <stp>EM_S_VAL_PE_TTM</stp>
        <stp>2</stp>
        <stp>603303.SH</stp>
        <stp>2021/2/5</stp>
        <tr r="P113" s="8"/>
      </tp>
      <tp>
        <v>17.63236088</v>
        <stp/>
        <stp>EM_S_VAL_PE_TTM</stp>
        <stp>2</stp>
        <stp>603303.SH</stp>
        <stp>2021/2/8</stp>
        <tr r="P114" s="8"/>
      </tp>
      <tp>
        <v>17.98582378</v>
        <stp/>
        <stp>EM_S_VAL_PE_TTM</stp>
        <stp>2</stp>
        <stp>603303.SH</stp>
        <stp>2021/2/9</stp>
        <tr r="P115" s="8"/>
      </tp>
      <tp>
        <v>34.077980920000002</v>
        <stp/>
        <stp>EM_S_VAL_PE_TTM</stp>
        <stp>2</stp>
        <stp>603677.SH</stp>
        <stp>2021/7/5</stp>
        <tr r="S209" s="8"/>
      </tp>
      <tp>
        <v>21.668647360000001</v>
        <stp/>
        <stp>EM_S_VAL_PE_TTM</stp>
        <stp>2</stp>
        <stp>603578.SH</stp>
        <stp>2021/4/9</stp>
        <tr r="R152" s="8"/>
      </tp>
      <tp>
        <v>18.036536779999999</v>
        <stp/>
        <stp>EM_S_VAL_PE_TTM</stp>
        <stp>2</stp>
        <stp>603579.SH</stp>
        <stp>2021/4/8</stp>
        <tr r="T151" s="8"/>
      </tp>
      <tp>
        <v>33.461583339999997</v>
        <stp/>
        <stp>EM_S_VAL_PE_TTM</stp>
        <stp>2</stp>
        <stp>603677.SH</stp>
        <stp>2021/7/6</stp>
        <tr r="S210" s="8"/>
      </tp>
      <tp>
        <v>39.439668599999997</v>
        <stp/>
        <stp>EM_S_VAL_PE_TTM</stp>
        <stp>2</stp>
        <stp>603679.SH</stp>
        <stp>2021/7/8</stp>
        <tr r="L212" s="8"/>
      </tp>
      <tp>
        <v>21.407004780000001</v>
        <stp/>
        <stp>EM_S_VAL_PE_TTM</stp>
        <stp>2</stp>
        <stp>603578.SH</stp>
        <stp>2021/4/8</stp>
        <tr r="R151" s="8"/>
      </tp>
      <tp>
        <v>18.218436929999999</v>
        <stp/>
        <stp>EM_S_VAL_PE_TTM</stp>
        <stp>2</stp>
        <stp>603579.SH</stp>
        <stp>2021/4/9</stp>
        <tr r="T152" s="8"/>
      </tp>
      <tp>
        <v>34.254094520000002</v>
        <stp/>
        <stp>EM_S_VAL_PE_TTM</stp>
        <stp>2</stp>
        <stp>603677.SH</stp>
        <stp>2021/7/7</stp>
        <tr r="S211" s="8"/>
      </tp>
      <tp>
        <v>37.949147240000002</v>
        <stp/>
        <stp>EM_S_VAL_PE_TTM</stp>
        <stp>2</stp>
        <stp>603679.SH</stp>
        <stp>2021/7/9</stp>
        <tr r="L213" s="8"/>
      </tp>
      <tp>
        <v>33.168060680000004</v>
        <stp/>
        <stp>EM_S_VAL_PE_TTM</stp>
        <stp>2</stp>
        <stp>603677.SH</stp>
        <stp>2021/7/1</stp>
        <tr r="S207" s="8"/>
      </tp>
      <tp>
        <v>34.665026249999997</v>
        <stp/>
        <stp>EM_S_VAL_PE_TTM</stp>
        <stp>2</stp>
        <stp>603677.SH</stp>
        <stp>2021/7/2</stp>
        <tr r="S208" s="8"/>
      </tp>
      <tp>
        <v>18.116118100000001</v>
        <stp/>
        <stp>EM_S_VAL_PE_TTM</stp>
        <stp>2</stp>
        <stp>603579.SH</stp>
        <stp>2021/4/2</stp>
        <tr r="T148" s="8"/>
      </tp>
      <tp>
        <v>39.628941159999997</v>
        <stp/>
        <stp>EM_S_VAL_PE_TTM</stp>
        <stp>2</stp>
        <stp>603679.SH</stp>
        <stp>2021/7/2</stp>
        <tr r="L208" s="8"/>
      </tp>
      <tp>
        <v>21.492847399999999</v>
        <stp/>
        <stp>EM_S_VAL_PE_TTM</stp>
        <stp>2</stp>
        <stp>603578.SH</stp>
        <stp>2021/4/2</stp>
        <tr r="R148" s="8"/>
      </tp>
      <tp>
        <v>21.374813790000001</v>
        <stp/>
        <stp>EM_S_VAL_PE_TTM</stp>
        <stp>2</stp>
        <stp>603578.SH</stp>
        <stp>2021/4/1</stp>
        <tr r="R147" s="8"/>
      </tp>
      <tp>
        <v>17.985377360000001</v>
        <stp/>
        <stp>EM_S_VAL_PE_TTM</stp>
        <stp>2</stp>
        <stp>603579.SH</stp>
        <stp>2021/4/1</stp>
        <tr r="T147" s="8"/>
      </tp>
      <tp>
        <v>39.74723651</v>
        <stp/>
        <stp>EM_S_VAL_PE_TTM</stp>
        <stp>2</stp>
        <stp>603679.SH</stp>
        <stp>2021/7/1</stp>
        <tr r="L207" s="8"/>
      </tp>
      <tp>
        <v>21.793296590000001</v>
        <stp/>
        <stp>EM_S_VAL_PE_TTM</stp>
        <stp>2</stp>
        <stp>603578.SH</stp>
        <stp>2021/4/7</stp>
        <tr r="R150" s="8"/>
      </tp>
      <tp>
        <v>17.780739690000001</v>
        <stp/>
        <stp>EM_S_VAL_PE_TTM</stp>
        <stp>2</stp>
        <stp>603579.SH</stp>
        <stp>2021/4/6</stp>
        <tr r="T149" s="8"/>
      </tp>
      <tp>
        <v>34.75308304</v>
        <stp/>
        <stp>EM_S_VAL_PE_TTM</stp>
        <stp>2</stp>
        <stp>603677.SH</stp>
        <stp>2021/7/8</stp>
        <tr r="S212" s="8"/>
      </tp>
      <tp>
        <v>40.054804410000003</v>
        <stp/>
        <stp>EM_S_VAL_PE_TTM</stp>
        <stp>2</stp>
        <stp>603679.SH</stp>
        <stp>2021/7/6</stp>
        <tr r="L210" s="8"/>
      </tp>
      <tp>
        <v>21.761105610000001</v>
        <stp/>
        <stp>EM_S_VAL_PE_TTM</stp>
        <stp>2</stp>
        <stp>603578.SH</stp>
        <stp>2021/4/6</stp>
        <tr r="R149" s="8"/>
      </tp>
      <tp>
        <v>17.667052099999999</v>
        <stp/>
        <stp>EM_S_VAL_PE_TTM</stp>
        <stp>2</stp>
        <stp>603579.SH</stp>
        <stp>2021/4/7</stp>
        <tr r="T150" s="8"/>
      </tp>
      <tp>
        <v>34.430208120000003</v>
        <stp/>
        <stp>EM_S_VAL_PE_TTM</stp>
        <stp>2</stp>
        <stp>603677.SH</stp>
        <stp>2021/7/9</stp>
        <tr r="S213" s="8"/>
      </tp>
      <tp>
        <v>39.534304880000001</v>
        <stp/>
        <stp>EM_S_VAL_PE_TTM</stp>
        <stp>2</stp>
        <stp>603679.SH</stp>
        <stp>2021/7/7</stp>
        <tr r="L211" s="8"/>
      </tp>
      <tp>
        <v>40.551644860000003</v>
        <stp/>
        <stp>EM_S_VAL_PE_TTM</stp>
        <stp>2</stp>
        <stp>603679.SH</stp>
        <stp>2021/7/5</stp>
        <tr r="L209" s="8"/>
      </tp>
      <tp>
        <v>13.31373522</v>
        <stp/>
        <stp>EM_S_VAL_PE_TTM</stp>
        <stp>2</stp>
        <stp>600261.SH</stp>
        <stp>2021/3/2</stp>
        <tr r="BH125" s="8"/>
      </tp>
      <tp>
        <v>34.354310339999998</v>
        <stp/>
        <stp>EM_S_VAL_PE_TTM</stp>
        <stp>2</stp>
        <stp>603366.SH</stp>
        <stp>2021/2/5</stp>
        <tr r="AI113" s="8"/>
      </tp>
      <tp>
        <v>13.49268328</v>
        <stp/>
        <stp>EM_S_VAL_PE_TTM</stp>
        <stp>2</stp>
        <stp>600261.SH</stp>
        <stp>2021/3/3</stp>
        <tr r="BH126" s="8"/>
      </tp>
      <tp>
        <v>37.709508370000002</v>
        <stp/>
        <stp>EM_S_VAL_PE_TTM</stp>
        <stp>2</stp>
        <stp>603366.SH</stp>
        <stp>2021/2/4</stp>
        <tr r="AI112" s="8"/>
      </tp>
      <tp>
        <v>36.360657430000003</v>
        <stp/>
        <stp>EM_S_VAL_PE_TTM</stp>
        <stp>2</stp>
        <stp>603868.SH</stp>
        <stp>2020/9/8</stp>
        <tr r="W12" s="8"/>
      </tp>
      <tp>
        <v>13.5642625</v>
        <stp/>
        <stp>EM_S_VAL_PE_TTM</stp>
        <stp>2</stp>
        <stp>600261.SH</stp>
        <stp>2021/3/1</stp>
        <tr r="BH124" s="8"/>
      </tp>
      <tp>
        <v>34.845630040000003</v>
        <stp/>
        <stp>EM_S_VAL_PE_TTM</stp>
        <stp>2</stp>
        <stp>603868.SH</stp>
        <stp>2020/9/9</stp>
        <tr r="W13" s="8"/>
      </tp>
      <tp>
        <v>16.559800580000001</v>
        <stp/>
        <stp>EM_S_VAL_PE_TTM</stp>
        <stp>2</stp>
        <stp>600060.SH</stp>
        <stp>2021/1/7</stp>
        <tr r="BK92" s="8"/>
      </tp>
      <tp>
        <v>34.573127599999999</v>
        <stp/>
        <stp>EM_S_VAL_PE_TTM</stp>
        <stp>2</stp>
        <stp>603366.SH</stp>
        <stp>2021/2/1</stp>
        <tr r="AI109" s="8"/>
      </tp>
      <tp>
        <v>16.967379990000001</v>
        <stp/>
        <stp>EM_S_VAL_PE_TTM</stp>
        <stp>2</stp>
        <stp>600060.SH</stp>
        <stp>2021/1/6</stp>
        <tr r="BK91" s="8"/>
      </tp>
      <tp>
        <v>17.43534154</v>
        <stp/>
        <stp>EM_S_VAL_PE_TTM</stp>
        <stp>2</stp>
        <stp>600060.SH</stp>
        <stp>2021/1/5</stp>
        <tr r="BK90" s="8"/>
      </tp>
      <tp>
        <v>13.886369</v>
        <stp/>
        <stp>EM_S_VAL_PE_TTM</stp>
        <stp>2</stp>
        <stp>600261.SH</stp>
        <stp>2021/3/4</stp>
        <tr r="BH127" s="8"/>
      </tp>
      <tp>
        <v>34.281371249999999</v>
        <stp/>
        <stp>EM_S_VAL_PE_TTM</stp>
        <stp>2</stp>
        <stp>603366.SH</stp>
        <stp>2021/2/3</stp>
        <tr r="AI111" s="8"/>
      </tp>
      <tp>
        <v>17.193812999999999</v>
        <stp/>
        <stp>EM_S_VAL_PE_TTM</stp>
        <stp>2</stp>
        <stp>600060.SH</stp>
        <stp>2021/1/4</stp>
        <tr r="BK89" s="8"/>
      </tp>
      <tp>
        <v>13.85057939</v>
        <stp/>
        <stp>EM_S_VAL_PE_TTM</stp>
        <stp>2</stp>
        <stp>600261.SH</stp>
        <stp>2021/3/5</stp>
        <tr r="BH128" s="8"/>
      </tp>
      <tp>
        <v>33.697858549999999</v>
        <stp/>
        <stp>EM_S_VAL_PE_TTM</stp>
        <stp>2</stp>
        <stp>603366.SH</stp>
        <stp>2021/2/2</stp>
        <tr r="AI110" s="8"/>
      </tp>
      <tp>
        <v>39.006813880000003</v>
        <stp/>
        <stp>EM_S_VAL_PE_TTM</stp>
        <stp>2</stp>
        <stp>603868.SH</stp>
        <stp>2020/9/2</stp>
        <tr r="W8" s="8"/>
      </tp>
      <tp>
        <v>38.616060210000001</v>
        <stp/>
        <stp>EM_S_VAL_PE_TTM</stp>
        <stp>2</stp>
        <stp>603868.SH</stp>
        <stp>2020/9/3</stp>
        <tr r="W9" s="8"/>
      </tp>
      <tp>
        <v>14.20847549</v>
        <stp/>
        <stp>EM_S_VAL_PE_TTM</stp>
        <stp>2</stp>
        <stp>600261.SH</stp>
        <stp>2021/3/8</stp>
        <tr r="BH129" s="8"/>
      </tp>
      <tp>
        <v>16.348463110000001</v>
        <stp/>
        <stp>EM_S_VAL_PE_TTM</stp>
        <stp>2</stp>
        <stp>600060.SH</stp>
        <stp>2021/1/8</stp>
        <tr r="BK93" s="8"/>
      </tp>
      <tp>
        <v>13.993737830000001</v>
        <stp/>
        <stp>EM_S_VAL_PE_TTM</stp>
        <stp>2</stp>
        <stp>600261.SH</stp>
        <stp>2021/3/9</stp>
        <tr r="BH130" s="8"/>
      </tp>
      <tp>
        <v>39.219329029999997</v>
        <stp/>
        <stp>EM_S_VAL_PE_TTM</stp>
        <stp>2</stp>
        <stp>603868.SH</stp>
        <stp>2020/9/1</stp>
        <tr r="W7" s="8"/>
      </tp>
      <tp>
        <v>32.384954970000003</v>
        <stp/>
        <stp>EM_S_VAL_PE_TTM</stp>
        <stp>2</stp>
        <stp>603366.SH</stp>
        <stp>2021/2/9</stp>
        <tr r="AI115" s="8"/>
      </tp>
      <tp>
        <v>32.093198620000003</v>
        <stp/>
        <stp>EM_S_VAL_PE_TTM</stp>
        <stp>2</stp>
        <stp>603366.SH</stp>
        <stp>2021/2/8</stp>
        <tr r="AI114" s="8"/>
      </tp>
      <tp>
        <v>36.182418920000003</v>
        <stp/>
        <stp>EM_S_VAL_PE_TTM</stp>
        <stp>2</stp>
        <stp>603868.SH</stp>
        <stp>2020/9/7</stp>
        <tr r="W11" s="8"/>
      </tp>
      <tp>
        <v>37.793420900000001</v>
        <stp/>
        <stp>EM_S_VAL_PE_TTM</stp>
        <stp>2</stp>
        <stp>603868.SH</stp>
        <stp>2020/9/4</stp>
        <tr r="W10" s="8"/>
      </tp>
      <tp>
        <v>14.40373997</v>
        <stp/>
        <stp>EM_S_VAL_PE_TTM</stp>
        <stp>2</stp>
        <stp>600651.SH</stp>
        <stp>2021/7/2</stp>
        <tr r="BT208" s="8"/>
      </tp>
      <tp>
        <v>29.433151110000001</v>
        <stp/>
        <stp>EM_S_VAL_PE_TTM</stp>
        <stp>2</stp>
        <stp>603551.SH</stp>
        <stp>2021/4/2</stp>
        <tr r="H148" s="8"/>
      </tp>
      <tp>
        <v>29.543740329999999</v>
        <stp/>
        <stp>EM_S_VAL_PE_TTM</stp>
        <stp>2</stp>
        <stp>603657.SH</stp>
        <stp>2021/7/5</stp>
        <tr r="J209" s="8"/>
      </tp>
      <tp>
        <v>21.79235104</v>
        <stp/>
        <stp>EM_S_VAL_PE_TTM</stp>
        <stp>2</stp>
        <stp>603355.SH</stp>
        <stp>2021/2/4</stp>
        <tr r="AA112" s="8"/>
      </tp>
      <tp>
        <v>27.966161960000001</v>
        <stp/>
        <stp>EM_S_VAL_PE_TTM</stp>
        <stp>2</stp>
        <stp>603657.SH</stp>
        <stp>2021/7/6</stp>
        <tr r="J210" s="8"/>
      </tp>
      <tp>
        <v>14.583225819999999</v>
        <stp/>
        <stp>EM_S_VAL_PE_TTM</stp>
        <stp>2</stp>
        <stp>600651.SH</stp>
        <stp>2021/7/1</stp>
        <tr r="BT207" s="8"/>
      </tp>
      <tp>
        <v>22.363685709999999</v>
        <stp/>
        <stp>EM_S_VAL_PE_TTM</stp>
        <stp>2</stp>
        <stp>603355.SH</stp>
        <stp>2021/2/5</stp>
        <tr r="AA113" s="8"/>
      </tp>
      <tp>
        <v>29.679659919999999</v>
        <stp/>
        <stp>EM_S_VAL_PE_TTM</stp>
        <stp>2</stp>
        <stp>603551.SH</stp>
        <stp>2021/4/1</stp>
        <tr r="H147" s="8"/>
      </tp>
      <tp>
        <v>28.53139058</v>
        <stp/>
        <stp>EM_S_VAL_PE_TTM</stp>
        <stp>2</stp>
        <stp>603657.SH</stp>
        <stp>2021/7/7</stp>
        <tr r="J211" s="8"/>
      </tp>
      <tp>
        <v>14.71784021</v>
        <stp/>
        <stp>EM_S_VAL_PE_TTM</stp>
        <stp>2</stp>
        <stp>600651.SH</stp>
        <stp>2021/7/6</stp>
        <tr r="BT210" s="8"/>
      </tp>
      <tp>
        <v>22.436459939999999</v>
        <stp/>
        <stp>EM_S_VAL_PE_TTM</stp>
        <stp>2</stp>
        <stp>603355.SH</stp>
        <stp>2021/2/2</stp>
        <tr r="AA110" s="8"/>
      </tp>
      <tp>
        <v>29.876866960000001</v>
        <stp/>
        <stp>EM_S_VAL_PE_TTM</stp>
        <stp>2</stp>
        <stp>603551.SH</stp>
        <stp>2021/4/6</stp>
        <tr r="H149" s="8"/>
      </tp>
      <tp>
        <v>14.672968750000001</v>
        <stp/>
        <stp>EM_S_VAL_PE_TTM</stp>
        <stp>2</stp>
        <stp>600651.SH</stp>
        <stp>2021/7/7</stp>
        <tr r="BT211" s="8"/>
      </tp>
      <tp>
        <v>22.083733639999998</v>
        <stp/>
        <stp>EM_S_VAL_PE_TTM</stp>
        <stp>2</stp>
        <stp>603355.SH</stp>
        <stp>2021/2/3</stp>
        <tr r="AA111" s="8"/>
      </tp>
      <tp>
        <v>30.49313897</v>
        <stp/>
        <stp>EM_S_VAL_PE_TTM</stp>
        <stp>2</stp>
        <stp>603551.SH</stp>
        <stp>2021/4/7</stp>
        <tr r="H150" s="8"/>
      </tp>
      <tp>
        <v>29.839009010000002</v>
        <stp/>
        <stp>EM_S_VAL_PE_TTM</stp>
        <stp>2</stp>
        <stp>603657.SH</stp>
        <stp>2021/7/1</stp>
        <tr r="J207" s="8"/>
      </tp>
      <tp>
        <v>29.52686783</v>
        <stp/>
        <stp>EM_S_VAL_PE_TTM</stp>
        <stp>2</stp>
        <stp>603657.SH</stp>
        <stp>2021/7/2</stp>
        <tr r="J208" s="8"/>
      </tp>
      <tp>
        <v>14.493482889999999</v>
        <stp/>
        <stp>EM_S_VAL_PE_TTM</stp>
        <stp>2</stp>
        <stp>600651.SH</stp>
        <stp>2021/7/5</stp>
        <tr r="BT209" s="8"/>
      </tp>
      <tp>
        <v>22.229424940000001</v>
        <stp/>
        <stp>EM_S_VAL_PE_TTM</stp>
        <stp>2</stp>
        <stp>603355.SH</stp>
        <stp>2021/2/1</stp>
        <tr r="AA109" s="8"/>
      </tp>
      <tp>
        <v>14.493482889999999</v>
        <stp/>
        <stp>EM_S_VAL_PE_TTM</stp>
        <stp>2</stp>
        <stp>600651.SH</stp>
        <stp>2021/7/8</stp>
        <tr r="BT212" s="8"/>
      </tp>
      <tp>
        <v>30.098724879999999</v>
        <stp/>
        <stp>EM_S_VAL_PE_TTM</stp>
        <stp>2</stp>
        <stp>603551.SH</stp>
        <stp>2021/4/8</stp>
        <tr r="H151" s="8"/>
      </tp>
      <tp>
        <v>14.53835436</v>
        <stp/>
        <stp>EM_S_VAL_PE_TTM</stp>
        <stp>2</stp>
        <stp>600651.SH</stp>
        <stp>2021/7/9</stp>
        <tr r="BT213" s="8"/>
      </tp>
      <tp>
        <v>30.295931920000001</v>
        <stp/>
        <stp>EM_S_VAL_PE_TTM</stp>
        <stp>2</stp>
        <stp>603551.SH</stp>
        <stp>2021/4/9</stp>
        <tr r="H152" s="8"/>
      </tp>
      <tp>
        <v>27.83961824</v>
        <stp/>
        <stp>EM_S_VAL_PE_TTM</stp>
        <stp>2</stp>
        <stp>603657.SH</stp>
        <stp>2021/7/8</stp>
        <tr r="J212" s="8"/>
      </tp>
      <tp>
        <v>26.523563559999999</v>
        <stp/>
        <stp>EM_S_VAL_PE_TTM</stp>
        <stp>2</stp>
        <stp>603657.SH</stp>
        <stp>2021/7/9</stp>
        <tr r="J213" s="8"/>
      </tp>
      <tp>
        <v>22.639591360000001</v>
        <stp/>
        <stp>EM_S_VAL_PE_TTM</stp>
        <stp>2</stp>
        <stp>603355.SH</stp>
        <stp>2021/2/8</stp>
        <tr r="AA114" s="8"/>
      </tp>
      <tp>
        <v>23.053449839999999</v>
        <stp/>
        <stp>EM_S_VAL_PE_TTM</stp>
        <stp>2</stp>
        <stp>603355.SH</stp>
        <stp>2021/2/9</stp>
        <tr r="AA115" s="8"/>
      </tp>
      <tp>
        <v>22.881564699999998</v>
        <stp/>
        <stp>EM_S_VAL_PE_TTM</stp>
        <stp>2</stp>
        <stp>300582.SZ</stp>
        <stp>2021/4/1</stp>
        <tr r="U147" s="8"/>
      </tp>
      <tp>
        <v>24.53255948</v>
        <stp/>
        <stp>EM_S_VAL_PE_TTM</stp>
        <stp>2</stp>
        <stp>300582.SZ</stp>
        <stp>2021/4/2</stp>
        <tr r="U148" s="8"/>
      </tp>
      <tp>
        <v>25.1807278</v>
        <stp/>
        <stp>EM_S_VAL_PE_TTM</stp>
        <stp>2</stp>
        <stp>300582.SZ</stp>
        <stp>2021/4/7</stp>
        <tr r="U150" s="8"/>
      </tp>
      <tp>
        <v>25.559845119999999</v>
        <stp/>
        <stp>EM_S_VAL_PE_TTM</stp>
        <stp>2</stp>
        <stp>300582.SZ</stp>
        <stp>2021/4/6</stp>
        <tr r="U149" s="8"/>
      </tp>
      <tp>
        <v>24.3735748</v>
        <stp/>
        <stp>EM_S_VAL_PE_TTM</stp>
        <stp>2</stp>
        <stp>300582.SZ</stp>
        <stp>2021/4/9</stp>
        <tr r="U152" s="8"/>
      </tp>
      <tp>
        <v>24.336886020000001</v>
        <stp/>
        <stp>EM_S_VAL_PE_TTM</stp>
        <stp>2</stp>
        <stp>300582.SZ</stp>
        <stp>2021/4/8</stp>
        <tr r="U151" s="8"/>
      </tp>
      <tp>
        <v>-1.96299651</v>
        <stp/>
        <stp>EM_S_VAL_PE_TTM</stp>
        <stp>2</stp>
        <stp>002290.SZ</stp>
        <stp>2021/3/3</stp>
        <tr r="AY126" s="8"/>
      </tp>
      <tp>
        <v>18.778893669999999</v>
        <stp/>
        <stp>EM_S_VAL_PE_TTM</stp>
        <stp>2</stp>
        <stp>002790.SZ</stp>
        <stp>2021/6/3</stp>
        <tr r="X188" s="8"/>
      </tp>
      <tp>
        <v>-1.9293101500000001</v>
        <stp/>
        <stp>EM_S_VAL_PE_TTM</stp>
        <stp>2</stp>
        <stp>002290.SZ</stp>
        <stp>2021/3/2</stp>
        <tr r="AY125" s="8"/>
      </tp>
      <tp>
        <v>18.745179319999998</v>
        <stp/>
        <stp>EM_S_VAL_PE_TTM</stp>
        <stp>2</stp>
        <stp>002790.SZ</stp>
        <stp>2021/6/2</stp>
        <tr r="X187" s="8"/>
      </tp>
      <tp>
        <v>-1.8772494</v>
        <stp/>
        <stp>EM_S_VAL_PE_TTM</stp>
        <stp>2</stp>
        <stp>002290.SZ</stp>
        <stp>2021/3/1</stp>
        <tr r="AY124" s="8"/>
      </tp>
      <tp>
        <v>18.812608019999999</v>
        <stp/>
        <stp>EM_S_VAL_PE_TTM</stp>
        <stp>2</stp>
        <stp>002790.SZ</stp>
        <stp>2021/6/1</stp>
        <tr r="X186" s="8"/>
      </tp>
      <tp>
        <v>19.014894129999998</v>
        <stp/>
        <stp>EM_S_VAL_PE_TTM</stp>
        <stp>2</stp>
        <stp>002790.SZ</stp>
        <stp>2021/6/7</stp>
        <tr r="X190" s="8"/>
      </tp>
      <tp>
        <v>-2.0211820600000001</v>
        <stp/>
        <stp>EM_S_VAL_PE_TTM</stp>
        <stp>2</stp>
        <stp>002290.SZ</stp>
        <stp>2021/3/5</stp>
        <tr r="AY128" s="8"/>
      </tp>
      <tp>
        <v>-1.9568717200000001</v>
        <stp/>
        <stp>EM_S_VAL_PE_TTM</stp>
        <stp>2</stp>
        <stp>002290.SZ</stp>
        <stp>2021/3/4</stp>
        <tr r="AY127" s="8"/>
      </tp>
      <tp>
        <v>18.947465430000001</v>
        <stp/>
        <stp>EM_S_VAL_PE_TTM</stp>
        <stp>2</stp>
        <stp>002790.SZ</stp>
        <stp>2021/6/4</stp>
        <tr r="X189" s="8"/>
      </tp>
      <tp>
        <v>-1.9262477499999999</v>
        <stp/>
        <stp>EM_S_VAL_PE_TTM</stp>
        <stp>2</stp>
        <stp>002290.SZ</stp>
        <stp>2021/3/9</stp>
        <tr r="AY130" s="8"/>
      </tp>
      <tp>
        <v>18.88003673</v>
        <stp/>
        <stp>EM_S_VAL_PE_TTM</stp>
        <stp>2</stp>
        <stp>002790.SZ</stp>
        <stp>2021/6/9</stp>
        <tr r="X192" s="8"/>
      </tp>
      <tp>
        <v>-2.0242444599999998</v>
        <stp/>
        <stp>EM_S_VAL_PE_TTM</stp>
        <stp>2</stp>
        <stp>002290.SZ</stp>
        <stp>2021/3/8</stp>
        <tr r="AY129" s="8"/>
      </tp>
      <tp>
        <v>18.846322369999999</v>
        <stp/>
        <stp>EM_S_VAL_PE_TTM</stp>
        <stp>2</stp>
        <stp>002790.SZ</stp>
        <stp>2021/6/8</stp>
        <tr r="X191" s="8"/>
      </tp>
      <tp>
        <v>-3.1611737400000002</v>
        <stp/>
        <stp>EM_S_VAL_PE_TTM</stp>
        <stp>2</stp>
        <stp>300247.SZ</stp>
        <stp>2021/3/4</stp>
        <tr r="AO127" s="8"/>
      </tp>
      <tp>
        <v>37.920052060000003</v>
        <stp/>
        <stp>EM_S_VAL_PE_TTM</stp>
        <stp>2</stp>
        <stp>300342.SZ</stp>
        <stp>2021/2/1</stp>
        <tr r="AF109" s="8"/>
      </tp>
      <tp>
        <v>-3.7773700099999998</v>
        <stp/>
        <stp>EM_S_VAL_PE_TTM</stp>
        <stp>2</stp>
        <stp>002076.SZ</stp>
        <stp>2021/1/5</stp>
        <tr r="BB90" s="8"/>
      </tp>
      <tp>
        <v>55.782952739999999</v>
        <stp/>
        <stp>EM_S_VAL_PE_TTM</stp>
        <stp>2</stp>
        <stp>002676.SZ</stp>
        <stp>2021/7/5</stp>
        <tr r="AG209" s="8"/>
      </tp>
      <tp>
        <v>-3.2486802799999999</v>
        <stp/>
        <stp>EM_S_VAL_PE_TTM</stp>
        <stp>2</stp>
        <stp>300247.SZ</stp>
        <stp>2021/3/5</stp>
        <tr r="AO128" s="8"/>
      </tp>
      <tp>
        <v>-3.8421249199999998</v>
        <stp/>
        <stp>EM_S_VAL_PE_TTM</stp>
        <stp>2</stp>
        <stp>002076.SZ</stp>
        <stp>2021/1/4</stp>
        <tr r="BB89" s="8"/>
      </tp>
      <tp>
        <v>18.839657840000001</v>
        <stp/>
        <stp>EM_S_VAL_PE_TTM</stp>
        <stp>2</stp>
        <stp>002677.SZ</stp>
        <stp>2021/7/5</stp>
        <tr r="AH209" s="8"/>
      </tp>
      <tp>
        <v>37.219195069999998</v>
        <stp/>
        <stp>EM_S_VAL_PE_TTM</stp>
        <stp>2</stp>
        <stp>300342.SZ</stp>
        <stp>2021/2/3</stp>
        <tr r="AF111" s="8"/>
      </tp>
      <tp>
        <v>-3.8852948700000001</v>
        <stp/>
        <stp>EM_S_VAL_PE_TTM</stp>
        <stp>2</stp>
        <stp>002076.SZ</stp>
        <stp>2021/1/7</stp>
        <tr r="BB92" s="8"/>
      </tp>
      <tp>
        <v>61.617394220000001</v>
        <stp/>
        <stp>EM_S_VAL_PE_TTM</stp>
        <stp>2</stp>
        <stp>002676.SZ</stp>
        <stp>2021/7/7</stp>
        <tr r="AG211" s="8"/>
      </tp>
      <tp>
        <v>18.653229119999999</v>
        <stp/>
        <stp>EM_S_VAL_PE_TTM</stp>
        <stp>2</stp>
        <stp>002677.SZ</stp>
        <stp>2021/7/6</stp>
        <tr r="AH210" s="8"/>
      </tp>
      <tp>
        <v>38.36269858</v>
        <stp/>
        <stp>EM_S_VAL_PE_TTM</stp>
        <stp>2</stp>
        <stp>300342.SZ</stp>
        <stp>2021/2/2</stp>
        <tr r="AF110" s="8"/>
      </tp>
      <tp>
        <v>-3.9716347500000002</v>
        <stp/>
        <stp>EM_S_VAL_PE_TTM</stp>
        <stp>2</stp>
        <stp>002076.SZ</stp>
        <stp>2021/1/6</stp>
        <tr r="BB91" s="8"/>
      </tp>
      <tp>
        <v>56.067559639999999</v>
        <stp/>
        <stp>EM_S_VAL_PE_TTM</stp>
        <stp>2</stp>
        <stp>002676.SZ</stp>
        <stp>2021/7/6</stp>
        <tr r="AG210" s="8"/>
      </tp>
      <tp>
        <v>18.9950151</v>
        <stp/>
        <stp>EM_S_VAL_PE_TTM</stp>
        <stp>2</stp>
        <stp>002677.SZ</stp>
        <stp>2021/7/7</stp>
        <tr r="AH211" s="8"/>
      </tp>
      <tp>
        <v>35.743706660000001</v>
        <stp/>
        <stp>EM_S_VAL_PE_TTM</stp>
        <stp>2</stp>
        <stp>300342.SZ</stp>
        <stp>2021/2/5</stp>
        <tr r="AF113" s="8"/>
      </tp>
      <tp>
        <v>57.063683789999999</v>
        <stp/>
        <stp>EM_S_VAL_PE_TTM</stp>
        <stp>2</stp>
        <stp>002676.SZ</stp>
        <stp>2021/7/1</stp>
        <tr r="AG207" s="8"/>
      </tp>
      <tp>
        <v>-3.1939886999999998</v>
        <stp/>
        <stp>EM_S_VAL_PE_TTM</stp>
        <stp>2</stp>
        <stp>300247.SZ</stp>
        <stp>2021/3/1</stp>
        <tr r="AO124" s="8"/>
      </tp>
      <tp>
        <v>37.108533440000002</v>
        <stp/>
        <stp>EM_S_VAL_PE_TTM</stp>
        <stp>2</stp>
        <stp>300342.SZ</stp>
        <stp>2021/2/4</stp>
        <tr r="AF112" s="8"/>
      </tp>
      <tp>
        <v>18.82930069</v>
        <stp/>
        <stp>EM_S_VAL_PE_TTM</stp>
        <stp>2</stp>
        <stp>002677.SZ</stp>
        <stp>2021/7/1</stp>
        <tr r="AH207" s="8"/>
      </tp>
      <tp>
        <v>-3.1502354299999999</v>
        <stp/>
        <stp>EM_S_VAL_PE_TTM</stp>
        <stp>2</stp>
        <stp>300247.SZ</stp>
        <stp>2021/3/2</stp>
        <tr r="AO125" s="8"/>
      </tp>
      <tp>
        <v>-4.6975127800000003</v>
        <stp/>
        <stp>EM_S_VAL_PE_TTM</stp>
        <stp>2</stp>
        <stp>002473.SZ</stp>
        <stp>2021/5/6</stp>
        <tr r="AT168" s="8"/>
      </tp>
      <tp>
        <v>18.632514820000001</v>
        <stp/>
        <stp>EM_S_VAL_PE_TTM</stp>
        <stp>2</stp>
        <stp>002677.SZ</stp>
        <stp>2021/7/2</stp>
        <tr r="AH208" s="8"/>
      </tp>
      <tp>
        <v>-3.1611737400000002</v>
        <stp/>
        <stp>EM_S_VAL_PE_TTM</stp>
        <stp>2</stp>
        <stp>300247.SZ</stp>
        <stp>2021/3/3</stp>
        <tr r="AO126" s="8"/>
      </tp>
      <tp>
        <v>-4.9368200399999997</v>
        <stp/>
        <stp>EM_S_VAL_PE_TTM</stp>
        <stp>2</stp>
        <stp>002473.SZ</stp>
        <stp>2021/5/7</stp>
        <tr r="AT169" s="8"/>
      </tp>
      <tp>
        <v>57.3482907</v>
        <stp/>
        <stp>EM_S_VAL_PE_TTM</stp>
        <stp>2</stp>
        <stp>002676.SZ</stp>
        <stp>2021/7/2</stp>
        <tr r="AG208" s="8"/>
      </tp>
      <tp>
        <v>35.264172930000001</v>
        <stp/>
        <stp>EM_S_VAL_PE_TTM</stp>
        <stp>2</stp>
        <stp>300342.SZ</stp>
        <stp>2021/2/9</stp>
        <tr r="AF115" s="8"/>
      </tp>
      <tp>
        <v>34.452654299999999</v>
        <stp/>
        <stp>EM_S_VAL_PE_TTM</stp>
        <stp>2</stp>
        <stp>300342.SZ</stp>
        <stp>2021/2/8</stp>
        <tr r="AF114" s="8"/>
      </tp>
      <tp>
        <v>-3.3033718699999999</v>
        <stp/>
        <stp>EM_S_VAL_PE_TTM</stp>
        <stp>2</stp>
        <stp>300247.SZ</stp>
        <stp>2021/3/8</stp>
        <tr r="AO129" s="8"/>
      </tp>
      <tp>
        <v>59.055932110000001</v>
        <stp/>
        <stp>EM_S_VAL_PE_TTM</stp>
        <stp>2</stp>
        <stp>002676.SZ</stp>
        <stp>2021/7/9</stp>
        <tr r="AG213" s="8"/>
      </tp>
      <tp>
        <v>18.497871849999999</v>
        <stp/>
        <stp>EM_S_VAL_PE_TTM</stp>
        <stp>2</stp>
        <stp>002677.SZ</stp>
        <stp>2021/7/8</stp>
        <tr r="AH212" s="8"/>
      </tp>
      <tp>
        <v>-3.1939886999999998</v>
        <stp/>
        <stp>EM_S_VAL_PE_TTM</stp>
        <stp>2</stp>
        <stp>300247.SZ</stp>
        <stp>2021/3/9</stp>
        <tr r="AO130" s="8"/>
      </tp>
      <tp>
        <v>-3.9284648099999999</v>
        <stp/>
        <stp>EM_S_VAL_PE_TTM</stp>
        <stp>2</stp>
        <stp>002076.SZ</stp>
        <stp>2021/1/8</stp>
        <tr r="BB93" s="8"/>
      </tp>
      <tp>
        <v>59.055932110000001</v>
        <stp/>
        <stp>EM_S_VAL_PE_TTM</stp>
        <stp>2</stp>
        <stp>002676.SZ</stp>
        <stp>2021/7/8</stp>
        <tr r="AG212" s="8"/>
      </tp>
      <tp>
        <v>18.363228889999998</v>
        <stp/>
        <stp>EM_S_VAL_PE_TTM</stp>
        <stp>2</stp>
        <stp>002677.SZ</stp>
        <stp>2021/7/9</stp>
        <tr r="AH213" s="8"/>
      </tp>
      <tp>
        <v>37.916053380000001</v>
        <stp/>
        <stp>EM_S_VAL_PE_TTM</stp>
        <stp>2</stp>
        <stp>002260.SZ</stp>
        <stp>2021/3/3</stp>
        <tr r="AZ126" s="8"/>
      </tp>
      <tp>
        <v>22.15269292</v>
        <stp/>
        <stp>EM_S_VAL_PE_TTM</stp>
        <stp>2</stp>
        <stp>002860.SZ</stp>
        <stp>2020/9/2</stp>
        <tr r="N8" s="8"/>
      </tp>
      <tp>
        <v>38.567111269999998</v>
        <stp/>
        <stp>EM_S_VAL_PE_TTM</stp>
        <stp>2</stp>
        <stp>300650.SZ</stp>
        <stp>2021/7/2</stp>
        <tr r="M208" s="8"/>
      </tp>
      <tp>
        <v>37.916053380000001</v>
        <stp/>
        <stp>EM_S_VAL_PE_TTM</stp>
        <stp>2</stp>
        <stp>002260.SZ</stp>
        <stp>2021/3/2</stp>
        <tr r="AZ125" s="8"/>
      </tp>
      <tp>
        <v>21.63162823</v>
        <stp/>
        <stp>EM_S_VAL_PE_TTM</stp>
        <stp>2</stp>
        <stp>002860.SZ</stp>
        <stp>2020/9/3</stp>
        <tr r="N9" s="8"/>
      </tp>
      <tp>
        <v>38.264311630000002</v>
        <stp/>
        <stp>EM_S_VAL_PE_TTM</stp>
        <stp>2</stp>
        <stp>300650.SZ</stp>
        <stp>2021/7/1</stp>
        <tr r="M207" s="8"/>
      </tp>
      <tp>
        <v>37.916053380000001</v>
        <stp/>
        <stp>EM_S_VAL_PE_TTM</stp>
        <stp>2</stp>
        <stp>002260.SZ</stp>
        <stp>2021/3/1</stp>
        <tr r="AZ124" s="8"/>
      </tp>
      <tp>
        <v>-10.799393480000001</v>
        <stp/>
        <stp>EM_S_VAL_PE_TTM</stp>
        <stp>2</stp>
        <stp>002668.SZ</stp>
        <stp>2021/7/9</stp>
        <tr r="AJ213" s="8"/>
      </tp>
      <tp>
        <v>-10.799393480000001</v>
        <stp/>
        <stp>EM_S_VAL_PE_TTM</stp>
        <stp>2</stp>
        <stp>002668.SZ</stp>
        <stp>2021/7/8</stp>
        <tr r="AJ212" s="8"/>
      </tp>
      <tp>
        <v>21.91449192</v>
        <stp/>
        <stp>EM_S_VAL_PE_TTM</stp>
        <stp>2</stp>
        <stp>002860.SZ</stp>
        <stp>2020/9/1</stp>
        <tr r="N7" s="8"/>
      </tp>
      <tp>
        <v>38.471490330000002</v>
        <stp/>
        <stp>EM_S_VAL_PE_TTM</stp>
        <stp>2</stp>
        <stp>300650.SZ</stp>
        <stp>2021/7/7</stp>
        <tr r="M211" s="8"/>
      </tp>
      <tp>
        <v>38.758353139999997</v>
        <stp/>
        <stp>EM_S_VAL_PE_TTM</stp>
        <stp>2</stp>
        <stp>300650.SZ</stp>
        <stp>2021/7/6</stp>
        <tr r="M210" s="8"/>
      </tp>
      <tp>
        <v>22.033592420000002</v>
        <stp/>
        <stp>EM_S_VAL_PE_TTM</stp>
        <stp>2</stp>
        <stp>002860.SZ</stp>
        <stp>2020/9/7</stp>
        <tr r="N11" s="8"/>
      </tp>
      <tp>
        <v>38.248374810000001</v>
        <stp/>
        <stp>EM_S_VAL_PE_TTM</stp>
        <stp>2</stp>
        <stp>300650.SZ</stp>
        <stp>2021/7/5</stp>
        <tr r="M209" s="8"/>
      </tp>
      <tp>
        <v>37.916053380000001</v>
        <stp/>
        <stp>EM_S_VAL_PE_TTM</stp>
        <stp>2</stp>
        <stp>002260.SZ</stp>
        <stp>2021/3/5</stp>
        <tr r="AZ128" s="8"/>
      </tp>
      <tp>
        <v>21.825166540000001</v>
        <stp/>
        <stp>EM_S_VAL_PE_TTM</stp>
        <stp>2</stp>
        <stp>002860.SZ</stp>
        <stp>2020/9/4</stp>
        <tr r="N10" s="8"/>
      </tp>
      <tp>
        <v>37.916053380000001</v>
        <stp/>
        <stp>EM_S_VAL_PE_TTM</stp>
        <stp>2</stp>
        <stp>002260.SZ</stp>
        <stp>2021/3/4</stp>
        <tr r="AZ127" s="8"/>
      </tp>
      <tp>
        <v>-11.06180865</v>
        <stp/>
        <stp>EM_S_VAL_PE_TTM</stp>
        <stp>2</stp>
        <stp>002668.SZ</stp>
        <stp>2021/7/2</stp>
        <tr r="AJ208" s="8"/>
      </tp>
      <tp>
        <v>38.694605850000002</v>
        <stp/>
        <stp>EM_S_VAL_PE_TTM</stp>
        <stp>2</stp>
        <stp>300650.SZ</stp>
        <stp>2021/7/9</stp>
        <tr r="M213" s="8"/>
      </tp>
      <tp>
        <v>37.916053380000001</v>
        <stp/>
        <stp>EM_S_VAL_PE_TTM</stp>
        <stp>2</stp>
        <stp>002260.SZ</stp>
        <stp>2021/3/9</stp>
        <tr r="AZ130" s="8"/>
      </tp>
      <tp>
        <v>-11.021437089999999</v>
        <stp/>
        <stp>EM_S_VAL_PE_TTM</stp>
        <stp>2</stp>
        <stp>002668.SZ</stp>
        <stp>2021/7/1</stp>
        <tr r="AJ207" s="8"/>
      </tp>
      <tp>
        <v>22.0782551</v>
        <stp/>
        <stp>EM_S_VAL_PE_TTM</stp>
        <stp>2</stp>
        <stp>002860.SZ</stp>
        <stp>2020/9/8</stp>
        <tr r="N12" s="8"/>
      </tp>
      <tp>
        <v>39.523320640000001</v>
        <stp/>
        <stp>EM_S_VAL_PE_TTM</stp>
        <stp>2</stp>
        <stp>300650.SZ</stp>
        <stp>2021/7/8</stp>
        <tr r="M212" s="8"/>
      </tp>
      <tp>
        <v>37.916053380000001</v>
        <stp/>
        <stp>EM_S_VAL_PE_TTM</stp>
        <stp>2</stp>
        <stp>002260.SZ</stp>
        <stp>2021/3/8</stp>
        <tr r="AZ129" s="8"/>
      </tp>
      <tp>
        <v>21.482752609999999</v>
        <stp/>
        <stp>EM_S_VAL_PE_TTM</stp>
        <stp>2</stp>
        <stp>002860.SZ</stp>
        <stp>2020/9/9</stp>
        <tr r="N13" s="8"/>
      </tp>
      <tp>
        <v>-11.021437089999999</v>
        <stp/>
        <stp>EM_S_VAL_PE_TTM</stp>
        <stp>2</stp>
        <stp>002668.SZ</stp>
        <stp>2021/7/7</stp>
        <tr r="AJ211" s="8"/>
      </tp>
      <tp>
        <v>-11.041622869999999</v>
        <stp/>
        <stp>EM_S_VAL_PE_TTM</stp>
        <stp>2</stp>
        <stp>002668.SZ</stp>
        <stp>2021/7/6</stp>
        <tr r="AJ210" s="8"/>
      </tp>
      <tp>
        <v>-11.16273756</v>
        <stp/>
        <stp>EM_S_VAL_PE_TTM</stp>
        <stp>2</stp>
        <stp>002668.SZ</stp>
        <stp>2021/7/5</stp>
        <tr r="AJ209" s="8"/>
      </tp>
      <tp>
        <v>12.74905193</v>
        <stp/>
        <stp>EM_S_VAL_PE_TTM</stp>
        <stp>2</stp>
        <stp>000651.SZ</stp>
        <stp>2021/7/2</stp>
        <tr r="BL208" s="8"/>
      </tp>
      <tp>
        <v>12.96657841</v>
        <stp/>
        <stp>EM_S_VAL_PE_TTM</stp>
        <stp>2</stp>
        <stp>000651.SZ</stp>
        <stp>2021/7/1</stp>
        <tr r="BL207" s="8"/>
      </tp>
      <tp>
        <v>21.140588130000001</v>
        <stp/>
        <stp>EM_S_VAL_PE_TTM</stp>
        <stp>2</stp>
        <stp>002959.SZ</stp>
        <stp>2021/8/9</stp>
        <tr r="I234" s="8"/>
      </tp>
      <tp>
        <v>12.529025150000001</v>
        <stp/>
        <stp>EM_S_VAL_PE_TTM</stp>
        <stp>2</stp>
        <stp>000651.SZ</stp>
        <stp>2021/7/6</stp>
        <tr r="BL210" s="8"/>
      </tp>
      <tp>
        <v>67.387801870000004</v>
        <stp/>
        <stp>EM_S_VAL_PE_TTM</stp>
        <stp>2</stp>
        <stp>002050.SZ</stp>
        <stp>2021/1/7</stp>
        <tr r="BC92" s="8"/>
      </tp>
      <tp>
        <v>12.549027580000001</v>
        <stp/>
        <stp>EM_S_VAL_PE_TTM</stp>
        <stp>2</stp>
        <stp>000651.SZ</stp>
        <stp>2021/7/7</stp>
        <tr r="BL211" s="8"/>
      </tp>
      <tp>
        <v>67.2399135</v>
        <stp/>
        <stp>EM_S_VAL_PE_TTM</stp>
        <stp>2</stp>
        <stp>002050.SZ</stp>
        <stp>2021/1/6</stp>
        <tr r="BC91" s="8"/>
      </tp>
      <tp>
        <v>68.225835989999993</v>
        <stp/>
        <stp>EM_S_VAL_PE_TTM</stp>
        <stp>2</stp>
        <stp>002050.SZ</stp>
        <stp>2021/1/5</stp>
        <tr r="BC90" s="8"/>
      </tp>
      <tp>
        <v>12.474018450000001</v>
        <stp/>
        <stp>EM_S_VAL_PE_TTM</stp>
        <stp>2</stp>
        <stp>000651.SZ</stp>
        <stp>2021/7/5</stp>
        <tr r="BL209" s="8"/>
      </tp>
      <tp>
        <v>66.845544509999996</v>
        <stp/>
        <stp>EM_S_VAL_PE_TTM</stp>
        <stp>2</stp>
        <stp>002050.SZ</stp>
        <stp>2021/1/4</stp>
        <tr r="BC89" s="8"/>
      </tp>
      <tp>
        <v>20.043404049999999</v>
        <stp/>
        <stp>EM_S_VAL_PE_TTM</stp>
        <stp>2</stp>
        <stp>002959.SZ</stp>
        <stp>2021/8/2</stp>
        <tr r="I229" s="8"/>
      </tp>
      <tp>
        <v>20.345035410000001</v>
        <stp/>
        <stp>EM_S_VAL_PE_TTM</stp>
        <stp>2</stp>
        <stp>002959.SZ</stp>
        <stp>2021/8/3</stp>
        <tr r="I230" s="8"/>
      </tp>
      <tp>
        <v>12.301497449999999</v>
        <stp/>
        <stp>EM_S_VAL_PE_TTM</stp>
        <stp>2</stp>
        <stp>000651.SZ</stp>
        <stp>2021/7/8</stp>
        <tr r="BL212" s="8"/>
      </tp>
      <tp>
        <v>12.326500490000001</v>
        <stp/>
        <stp>EM_S_VAL_PE_TTM</stp>
        <stp>2</stp>
        <stp>000651.SZ</stp>
        <stp>2021/7/9</stp>
        <tr r="BL213" s="8"/>
      </tp>
      <tp>
        <v>65.514549149999993</v>
        <stp/>
        <stp>EM_S_VAL_PE_TTM</stp>
        <stp>2</stp>
        <stp>002050.SZ</stp>
        <stp>2021/1/8</stp>
        <tr r="BC93" s="8"/>
      </tp>
      <tp>
        <v>19.217688190000001</v>
        <stp/>
        <stp>EM_S_VAL_PE_TTM</stp>
        <stp>2</stp>
        <stp>002959.SZ</stp>
        <stp>2021/8/6</stp>
        <tr r="I233" s="8"/>
      </tp>
      <tp>
        <v>20.01324091</v>
        <stp/>
        <stp>EM_S_VAL_PE_TTM</stp>
        <stp>2</stp>
        <stp>002959.SZ</stp>
        <stp>2021/8/4</stp>
        <tr r="I231" s="8"/>
      </tp>
      <tp>
        <v>19.549482690000001</v>
        <stp/>
        <stp>EM_S_VAL_PE_TTM</stp>
        <stp>2</stp>
        <stp>002959.SZ</stp>
        <stp>2021/8/5</stp>
        <tr r="I232" s="8"/>
      </tp>
      <tp>
        <v>28.8413726</v>
        <stp/>
        <stp>EM_S_VAL_PE_TTM</stp>
        <stp>2</stp>
        <stp>000541.SZ</stp>
        <stp>2021/4/2</stp>
        <tr r="BO148" s="8"/>
      </tp>
      <tp>
        <v>26.59491027</v>
        <stp/>
        <stp>EM_S_VAL_PE_TTM</stp>
        <stp>2</stp>
        <stp>300272.SZ</stp>
        <stp>2021/3/1</stp>
        <tr r="AK124" s="8"/>
      </tp>
      <tp>
        <v>68.477085130000006</v>
        <stp/>
        <stp>EM_S_VAL_PE_TTM</stp>
        <stp>2</stp>
        <stp>300475.SZ</stp>
        <stp>2021/5/6</stp>
        <tr r="Y168" s="8"/>
      </tp>
      <tp>
        <v>27.383893</v>
        <stp/>
        <stp>EM_S_VAL_PE_TTM</stp>
        <stp>2</stp>
        <stp>002242.SZ</stp>
        <stp>2021/3/1</stp>
        <tr r="BA124" s="8"/>
      </tp>
      <tp>
        <v>66.002498520000003</v>
        <stp/>
        <stp>EM_S_VAL_PE_TTM</stp>
        <stp>2</stp>
        <stp>300475.SZ</stp>
        <stp>2021/5/7</stp>
        <tr r="Y169" s="8"/>
      </tp>
      <tp>
        <v>9.5770190900000003</v>
        <stp/>
        <stp>EM_S_VAL_PE_TTM</stp>
        <stp>2</stp>
        <stp>002543.SZ</stp>
        <stp>2021/4/1</stp>
        <tr r="AQ147" s="8"/>
      </tp>
      <tp>
        <v>27.110759819999998</v>
        <stp/>
        <stp>EM_S_VAL_PE_TTM</stp>
        <stp>2</stp>
        <stp>300272.SZ</stp>
        <stp>2021/3/3</stp>
        <tr r="AK126" s="8"/>
      </tp>
      <tp>
        <v>25.287541789999999</v>
        <stp/>
        <stp>EM_S_VAL_PE_TTM</stp>
        <stp>2</stp>
        <stp>002242.SZ</stp>
        <stp>2021/3/3</stp>
        <tr r="BA126" s="8"/>
      </tp>
      <tp>
        <v>9.6124021600000003</v>
        <stp/>
        <stp>EM_S_VAL_PE_TTM</stp>
        <stp>2</stp>
        <stp>002543.SZ</stp>
        <stp>2021/4/2</stp>
        <tr r="AQ148" s="8"/>
      </tp>
      <tp>
        <v>28.93366499</v>
        <stp/>
        <stp>EM_S_VAL_PE_TTM</stp>
        <stp>2</stp>
        <stp>000541.SZ</stp>
        <stp>2021/4/1</stp>
        <tr r="BO147" s="8"/>
      </tp>
      <tp>
        <v>27.110759819999998</v>
        <stp/>
        <stp>EM_S_VAL_PE_TTM</stp>
        <stp>2</stp>
        <stp>300272.SZ</stp>
        <stp>2021/3/2</stp>
        <tr r="AK125" s="8"/>
      </tp>
      <tp>
        <v>25.638871129999998</v>
        <stp/>
        <stp>EM_S_VAL_PE_TTM</stp>
        <stp>2</stp>
        <stp>002242.SZ</stp>
        <stp>2021/3/2</stp>
        <tr r="BA125" s="8"/>
      </tp>
      <tp>
        <v>28.379910639999999</v>
        <stp/>
        <stp>EM_S_VAL_PE_TTM</stp>
        <stp>2</stp>
        <stp>000541.SZ</stp>
        <stp>2021/4/6</stp>
        <tr r="BO149" s="8"/>
      </tp>
      <tp>
        <v>27.913192460000001</v>
        <stp/>
        <stp>EM_S_VAL_PE_TTM</stp>
        <stp>2</stp>
        <stp>300272.SZ</stp>
        <stp>2021/3/5</stp>
        <tr r="AK128" s="8"/>
      </tp>
      <tp>
        <v>26.87260903</v>
        <stp/>
        <stp>EM_S_VAL_PE_TTM</stp>
        <stp>2</stp>
        <stp>002242.SZ</stp>
        <stp>2021/3/5</stp>
        <tr r="BA128" s="8"/>
      </tp>
      <tp>
        <v>28.656787810000001</v>
        <stp/>
        <stp>EM_S_VAL_PE_TTM</stp>
        <stp>2</stp>
        <stp>000541.SZ</stp>
        <stp>2021/4/7</stp>
        <tr r="BO150" s="8"/>
      </tp>
      <tp>
        <v>27.340026290000001</v>
        <stp/>
        <stp>EM_S_VAL_PE_TTM</stp>
        <stp>2</stp>
        <stp>300272.SZ</stp>
        <stp>2021/3/4</stp>
        <tr r="AK127" s="8"/>
      </tp>
      <tp>
        <v>25.777768770000002</v>
        <stp/>
        <stp>EM_S_VAL_PE_TTM</stp>
        <stp>2</stp>
        <stp>002242.SZ</stp>
        <stp>2021/3/4</stp>
        <tr r="BA127" s="8"/>
      </tp>
      <tp>
        <v>9.6477852399999993</v>
        <stp/>
        <stp>EM_S_VAL_PE_TTM</stp>
        <stp>2</stp>
        <stp>002543.SZ</stp>
        <stp>2021/4/6</stp>
        <tr r="AQ149" s="8"/>
      </tp>
      <tp>
        <v>9.6124021600000003</v>
        <stp/>
        <stp>EM_S_VAL_PE_TTM</stp>
        <stp>2</stp>
        <stp>002543.SZ</stp>
        <stp>2021/4/7</stp>
        <tr r="AQ150" s="8"/>
      </tp>
      <tp>
        <v>26.709543499999999</v>
        <stp/>
        <stp>EM_S_VAL_PE_TTM</stp>
        <stp>2</stp>
        <stp>300272.SZ</stp>
        <stp>2021/3/9</stp>
        <tr r="AK130" s="8"/>
      </tp>
      <tp>
        <v>28.228903679999998</v>
        <stp/>
        <stp>EM_S_VAL_PE_TTM</stp>
        <stp>2</stp>
        <stp>002242.SZ</stp>
        <stp>2021/3/9</stp>
        <tr r="BA130" s="8"/>
      </tp>
      <tp>
        <v>9.5770190900000003</v>
        <stp/>
        <stp>EM_S_VAL_PE_TTM</stp>
        <stp>2</stp>
        <stp>002543.SZ</stp>
        <stp>2021/4/8</stp>
        <tr r="AQ151" s="8"/>
      </tp>
      <tp>
        <v>27.798559220000001</v>
        <stp/>
        <stp>EM_S_VAL_PE_TTM</stp>
        <stp>2</stp>
        <stp>300272.SZ</stp>
        <stp>2021/3/8</stp>
        <tr r="AK129" s="8"/>
      </tp>
      <tp>
        <v>27.37100646</v>
        <stp/>
        <stp>EM_S_VAL_PE_TTM</stp>
        <stp>2</stp>
        <stp>002242.SZ</stp>
        <stp>2021/3/8</stp>
        <tr r="BA129" s="8"/>
      </tp>
      <tp>
        <v>9.5062529399999995</v>
        <stp/>
        <stp>EM_S_VAL_PE_TTM</stp>
        <stp>2</stp>
        <stp>002543.SZ</stp>
        <stp>2021/4/9</stp>
        <tr r="AQ152" s="8"/>
      </tp>
      <tp>
        <v>28.518349220000001</v>
        <stp/>
        <stp>EM_S_VAL_PE_TTM</stp>
        <stp>2</stp>
        <stp>000541.SZ</stp>
        <stp>2021/4/8</stp>
        <tr r="BO151" s="8"/>
      </tp>
      <tp>
        <v>27.023083400000001</v>
        <stp/>
        <stp>EM_S_VAL_PE_TTM</stp>
        <stp>2</stp>
        <stp>000541.SZ</stp>
        <stp>2021/4/9</stp>
        <tr r="BO152" s="8"/>
      </tp>
      <tp>
        <v>15.198331939999999</v>
        <stp/>
        <stp>EM_S_VAL_PE_TTM</stp>
        <stp>2</stp>
        <stp>002035.SZ</stp>
        <stp>2021/1/6</stp>
        <tr r="BD91" s="8"/>
      </tp>
      <tp>
        <v>27.736615059999998</v>
        <stp/>
        <stp>EM_S_VAL_PE_TTM</stp>
        <stp>2</stp>
        <stp>000333.SZ</stp>
        <stp>2021/2/1</stp>
        <tr r="AE109" s="8"/>
      </tp>
      <tp>
        <v>14.317519519999999</v>
        <stp/>
        <stp>EM_S_VAL_PE_TTM</stp>
        <stp>2</stp>
        <stp>002035.SZ</stp>
        <stp>2021/1/7</stp>
        <tr r="BD92" s="8"/>
      </tp>
      <tp>
        <v>27.843946150000001</v>
        <stp/>
        <stp>EM_S_VAL_PE_TTM</stp>
        <stp>2</stp>
        <stp>000333.SZ</stp>
        <stp>2021/2/2</stp>
        <tr r="AE110" s="8"/>
      </tp>
      <tp>
        <v>15.06016528</v>
        <stp/>
        <stp>EM_S_VAL_PE_TTM</stp>
        <stp>2</stp>
        <stp>002035.SZ</stp>
        <stp>2021/1/4</stp>
        <tr r="BD89" s="8"/>
      </tp>
      <tp>
        <v>27.588673239999999</v>
        <stp/>
        <stp>EM_S_VAL_PE_TTM</stp>
        <stp>2</stp>
        <stp>000333.SZ</stp>
        <stp>2021/2/3</stp>
        <tr r="AE111" s="8"/>
      </tp>
      <tp>
        <v>15.11197778</v>
        <stp/>
        <stp>EM_S_VAL_PE_TTM</stp>
        <stp>2</stp>
        <stp>002035.SZ</stp>
        <stp>2021/1/5</stp>
        <tr r="BD90" s="8"/>
      </tp>
      <tp>
        <v>27.238305</v>
        <stp/>
        <stp>EM_S_VAL_PE_TTM</stp>
        <stp>2</stp>
        <stp>000333.SZ</stp>
        <stp>2021/2/4</stp>
        <tr r="AE112" s="8"/>
      </tp>
      <tp>
        <v>35.258103310000003</v>
        <stp/>
        <stp>EM_S_VAL_PE_TTM</stp>
        <stp>2</stp>
        <stp>002032.SZ</stp>
        <stp>2021/1/5</stp>
        <tr r="BE90" s="8"/>
      </tp>
      <tp>
        <v>27.47847677</v>
        <stp/>
        <stp>EM_S_VAL_PE_TTM</stp>
        <stp>2</stp>
        <stp>000333.SZ</stp>
        <stp>2021/2/5</stp>
        <tr r="AE113" s="8"/>
      </tp>
      <tp>
        <v>36.01714819</v>
        <stp/>
        <stp>EM_S_VAL_PE_TTM</stp>
        <stp>2</stp>
        <stp>002032.SZ</stp>
        <stp>2021/1/4</stp>
        <tr r="BE89" s="8"/>
      </tp>
      <tp>
        <v>15.604802680000001</v>
        <stp/>
        <stp>EM_S_VAL_PE_TTM</stp>
        <stp>2</stp>
        <stp>300403.SZ</stp>
        <stp>2021/5/6</stp>
        <tr r="AB168" s="8"/>
      </tp>
      <tp>
        <v>37.530552489999998</v>
        <stp/>
        <stp>EM_S_VAL_PE_TTM</stp>
        <stp>2</stp>
        <stp>002032.SZ</stp>
        <stp>2021/1/7</stp>
        <tr r="BE92" s="8"/>
      </tp>
      <tp>
        <v>15.31627012</v>
        <stp/>
        <stp>EM_S_VAL_PE_TTM</stp>
        <stp>2</stp>
        <stp>300403.SZ</stp>
        <stp>2021/5/7</stp>
        <tr r="AB169" s="8"/>
      </tp>
      <tp>
        <v>36.08743012</v>
        <stp/>
        <stp>EM_S_VAL_PE_TTM</stp>
        <stp>2</stp>
        <stp>002032.SZ</stp>
        <stp>2021/1/6</stp>
        <tr r="BE91" s="8"/>
      </tp>
      <tp>
        <v>27.311769300000002</v>
        <stp/>
        <stp>EM_S_VAL_PE_TTM</stp>
        <stp>2</stp>
        <stp>000333.SZ</stp>
        <stp>2021/2/8</stp>
        <tr r="AE114" s="8"/>
      </tp>
      <tp>
        <v>28.792357670000001</v>
        <stp/>
        <stp>EM_S_VAL_PE_TTM</stp>
        <stp>2</stp>
        <stp>000333.SZ</stp>
        <stp>2021/2/9</stp>
        <tr r="AE115" s="8"/>
      </tp>
      <tp>
        <v>38.748772670000001</v>
        <stp/>
        <stp>EM_S_VAL_PE_TTM</stp>
        <stp>2</stp>
        <stp>002032.SZ</stp>
        <stp>2021/1/8</stp>
        <tr r="BE93" s="8"/>
      </tp>
      <tp>
        <v>14.80110281</v>
        <stp/>
        <stp>EM_S_VAL_PE_TTM</stp>
        <stp>2</stp>
        <stp>002035.SZ</stp>
        <stp>2021/1/8</stp>
        <tr r="BD93" s="8"/>
      </tp>
      <tp>
        <v>-43.583044350000002</v>
        <stp/>
        <stp>EM_S_VAL_PE_TTM</stp>
        <stp>2</stp>
        <stp>000521.SZ</stp>
        <stp>2021/4/2</stp>
        <tr r="BQ148" s="8"/>
      </tp>
      <tp>
        <v>10.19688884</v>
        <stp/>
        <stp>EM_S_VAL_PE_TTM</stp>
        <stp>2</stp>
        <stp>000921.SZ</stp>
        <stp>2021/8/2</stp>
        <tr r="BI229" s="8"/>
      </tp>
      <tp>
        <v>-37.337180490000001</v>
        <stp/>
        <stp>EM_S_VAL_PE_TTM</stp>
        <stp>2</stp>
        <stp>300217.SZ</stp>
        <stp>2021/3/4</stp>
        <tr r="AP127" s="8"/>
      </tp>
      <tp>
        <v>10.0569925</v>
        <stp/>
        <stp>EM_S_VAL_PE_TTM</stp>
        <stp>2</stp>
        <stp>000921.SZ</stp>
        <stp>2021/8/3</stp>
        <tr r="BI230" s="8"/>
      </tp>
      <tp>
        <v>-38.87320373</v>
        <stp/>
        <stp>EM_S_VAL_PE_TTM</stp>
        <stp>2</stp>
        <stp>300217.SZ</stp>
        <stp>2021/3/5</stp>
        <tr r="AP128" s="8"/>
      </tp>
      <tp>
        <v>108.85003847999999</v>
        <stp/>
        <stp>EM_S_VAL_PE_TTM</stp>
        <stp>2</stp>
        <stp>002723.SZ</stp>
        <stp>2021/6/1</stp>
        <tr r="AC186" s="8"/>
      </tp>
      <tp>
        <v>111.03048206</v>
        <stp/>
        <stp>EM_S_VAL_PE_TTM</stp>
        <stp>2</stp>
        <stp>002723.SZ</stp>
        <stp>2021/6/2</stp>
        <tr r="AC187" s="8"/>
      </tp>
      <tp>
        <v>-45.292183350000002</v>
        <stp/>
        <stp>EM_S_VAL_PE_TTM</stp>
        <stp>2</stp>
        <stp>000521.SZ</stp>
        <stp>2021/4/1</stp>
        <tr r="BQ147" s="8"/>
      </tp>
      <tp>
        <v>118.20299382</v>
        <stp/>
        <stp>EM_S_VAL_PE_TTM</stp>
        <stp>2</stp>
        <stp>002723.SZ</stp>
        <stp>2021/6/3</stp>
        <tr r="AC188" s="8"/>
      </tp>
      <tp>
        <v>-44.315532490000002</v>
        <stp/>
        <stp>EM_S_VAL_PE_TTM</stp>
        <stp>2</stp>
        <stp>000521.SZ</stp>
        <stp>2021/4/6</stp>
        <tr r="BQ149" s="8"/>
      </tp>
      <tp>
        <v>10.344557200000001</v>
        <stp/>
        <stp>EM_S_VAL_PE_TTM</stp>
        <stp>2</stp>
        <stp>000921.SZ</stp>
        <stp>2021/8/6</stp>
        <tr r="BI233" s="8"/>
      </tp>
      <tp>
        <v>22.27593791</v>
        <stp/>
        <stp>EM_S_VAL_PE_TTM</stp>
        <stp>2</stp>
        <stp>002420.SZ</stp>
        <stp>2021/5/7</stp>
        <tr r="AW169" s="8"/>
      </tp>
      <tp>
        <v>106.38269443</v>
        <stp/>
        <stp>EM_S_VAL_PE_TTM</stp>
        <stp>2</stp>
        <stp>002723.SZ</stp>
        <stp>2021/6/4</stp>
        <tr r="AC189" s="8"/>
      </tp>
      <tp>
        <v>-44.803857919999999</v>
        <stp/>
        <stp>EM_S_VAL_PE_TTM</stp>
        <stp>2</stp>
        <stp>000521.SZ</stp>
        <stp>2021/4/7</stp>
        <tr r="BQ150" s="8"/>
      </tp>
      <tp>
        <v>-37.69164739</v>
        <stp/>
        <stp>EM_S_VAL_PE_TTM</stp>
        <stp>2</stp>
        <stp>300217.SZ</stp>
        <stp>2021/3/1</stp>
        <tr r="AP124" s="8"/>
      </tp>
      <tp>
        <v>22.22542558</v>
        <stp/>
        <stp>EM_S_VAL_PE_TTM</stp>
        <stp>2</stp>
        <stp>002420.SZ</stp>
        <stp>2021/5/6</stp>
        <tr r="AW168" s="8"/>
      </tp>
      <tp>
        <v>10.243520950000001</v>
        <stp/>
        <stp>EM_S_VAL_PE_TTM</stp>
        <stp>2</stp>
        <stp>000921.SZ</stp>
        <stp>2021/8/4</stp>
        <tr r="BI231" s="8"/>
      </tp>
      <tp>
        <v>-36.746402310000001</v>
        <stp/>
        <stp>EM_S_VAL_PE_TTM</stp>
        <stp>2</stp>
        <stp>300217.SZ</stp>
        <stp>2021/3/2</stp>
        <tr r="AP125" s="8"/>
      </tp>
      <tp>
        <v>10.28238105</v>
        <stp/>
        <stp>EM_S_VAL_PE_TTM</stp>
        <stp>2</stp>
        <stp>000921.SZ</stp>
        <stp>2021/8/5</stp>
        <tr r="BI232" s="8"/>
      </tp>
      <tp>
        <v>-37.337180490000001</v>
        <stp/>
        <stp>EM_S_VAL_PE_TTM</stp>
        <stp>2</stp>
        <stp>300217.SZ</stp>
        <stp>2021/3/3</stp>
        <tr r="AP126" s="8"/>
      </tp>
      <tp>
        <v>115.62088958</v>
        <stp/>
        <stp>EM_S_VAL_PE_TTM</stp>
        <stp>2</stp>
        <stp>002723.SZ</stp>
        <stp>2021/6/7</stp>
        <tr r="AC190" s="8"/>
      </tp>
      <tp>
        <v>112.75188488000001</v>
        <stp/>
        <stp>EM_S_VAL_PE_TTM</stp>
        <stp>2</stp>
        <stp>002723.SZ</stp>
        <stp>2021/6/8</stp>
        <tr r="AC191" s="8"/>
      </tp>
      <tp>
        <v>109.99764036000001</v>
        <stp/>
        <stp>EM_S_VAL_PE_TTM</stp>
        <stp>2</stp>
        <stp>002723.SZ</stp>
        <stp>2021/6/9</stp>
        <tr r="AC192" s="8"/>
      </tp>
      <tp>
        <v>-44.071369779999998</v>
        <stp/>
        <stp>EM_S_VAL_PE_TTM</stp>
        <stp>2</stp>
        <stp>000521.SZ</stp>
        <stp>2021/4/8</stp>
        <tr r="BQ151" s="8"/>
      </tp>
      <tp>
        <v>-44.193451140000001</v>
        <stp/>
        <stp>EM_S_VAL_PE_TTM</stp>
        <stp>2</stp>
        <stp>000521.SZ</stp>
        <stp>2021/4/9</stp>
        <tr r="BQ152" s="8"/>
      </tp>
      <tp>
        <v>10.73315815</v>
        <stp/>
        <stp>EM_S_VAL_PE_TTM</stp>
        <stp>2</stp>
        <stp>000921.SZ</stp>
        <stp>2021/8/9</stp>
        <tr r="BI234" s="8"/>
      </tp>
      <tp>
        <v>-38.046114289999998</v>
        <stp/>
        <stp>EM_S_VAL_PE_TTM</stp>
        <stp>2</stp>
        <stp>300217.SZ</stp>
        <stp>2021/3/8</stp>
        <tr r="AP129" s="8"/>
      </tp>
      <tp>
        <v>12.676182499999999</v>
        <stp/>
        <stp>EM_S_VAL_PE_TTM</stp>
        <stp>2</stp>
        <stp>002429.SZ</stp>
        <stp>2021/5/6</stp>
        <tr r="AU168" s="8"/>
      </tp>
      <tp>
        <v>-36.628246679999997</v>
        <stp/>
        <stp>EM_S_VAL_PE_TTM</stp>
        <stp>2</stp>
        <stp>300217.SZ</stp>
        <stp>2021/3/9</stp>
        <tr r="AP130" s="8"/>
      </tp>
      <tp>
        <v>12.58691361</v>
        <stp/>
        <stp>EM_S_VAL_PE_TTM</stp>
        <stp>2</stp>
        <stp>002429.SZ</stp>
        <stp>2021/5/7</stp>
        <tr r="AU169" s="8"/>
      </tp>
      <tp>
        <v>44.27389513</v>
        <stp/>
        <stp>EM_S_VAL_PE_TTM</stp>
        <stp>2</stp>
        <stp>000016.SZ</stp>
        <stp>2021/1/5</stp>
        <tr r="BS90" s="8"/>
      </tp>
      <tp>
        <v>18.542050979999999</v>
        <stp/>
        <stp>EM_S_VAL_PE_TTM</stp>
        <stp>2</stp>
        <stp>300625.SZ</stp>
        <stp>2021/7/6</stp>
        <tr r="Q210" s="8"/>
      </tp>
      <tp>
        <v>24.91684772</v>
        <stp/>
        <stp>EM_S_VAL_PE_TTM</stp>
        <stp>2</stp>
        <stp>002614.SZ</stp>
        <stp>2021/7/7</stp>
        <tr r="AM211" s="8"/>
      </tp>
      <tp>
        <v>99.144951410000004</v>
        <stp/>
        <stp>EM_S_VAL_PE_TTM</stp>
        <stp>2</stp>
        <stp>002615.SZ</stp>
        <stp>2021/7/6</stp>
        <tr r="AN210" s="8"/>
      </tp>
      <tp>
        <v>14.523543249999999</v>
        <stp/>
        <stp>EM_S_VAL_PE_TTM</stp>
        <stp>2</stp>
        <stp>002616.SZ</stp>
        <stp>2021/7/5</stp>
        <tr r="AL209" s="8"/>
      </tp>
      <tp>
        <v>42.804487360000003</v>
        <stp/>
        <stp>EM_S_VAL_PE_TTM</stp>
        <stp>2</stp>
        <stp>000016.SZ</stp>
        <stp>2021/1/4</stp>
        <tr r="BS89" s="8"/>
      </tp>
      <tp>
        <v>18.96506355</v>
        <stp/>
        <stp>EM_S_VAL_PE_TTM</stp>
        <stp>2</stp>
        <stp>300625.SZ</stp>
        <stp>2021/7/7</stp>
        <tr r="Q211" s="8"/>
      </tp>
      <tp>
        <v>91.542304569999999</v>
        <stp/>
        <stp>EM_S_VAL_PE_TTM</stp>
        <stp>2</stp>
        <stp>300824.SZ</stp>
        <stp>2020/9/7</stp>
        <tr r="F11" s="8"/>
      </tp>
      <tp>
        <v>24.56257974</v>
        <stp/>
        <stp>EM_S_VAL_PE_TTM</stp>
        <stp>2</stp>
        <stp>002614.SZ</stp>
        <stp>2021/7/6</stp>
        <tr r="AM210" s="8"/>
      </tp>
      <tp>
        <v>100.59686493</v>
        <stp/>
        <stp>EM_S_VAL_PE_TTM</stp>
        <stp>2</stp>
        <stp>002615.SZ</stp>
        <stp>2021/7/7</stp>
        <tr r="AN211" s="8"/>
      </tp>
      <tp>
        <v>41.526741469999997</v>
        <stp/>
        <stp>EM_S_VAL_PE_TTM</stp>
        <stp>2</stp>
        <stp>000016.SZ</stp>
        <stp>2021/1/7</stp>
        <tr r="BS92" s="8"/>
      </tp>
      <tp>
        <v>93.598826930000001</v>
        <stp/>
        <stp>EM_S_VAL_PE_TTM</stp>
        <stp>2</stp>
        <stp>300824.SZ</stp>
        <stp>2020/9/4</stp>
        <tr r="F10" s="8"/>
      </tp>
      <tp>
        <v>25.942990510000001</v>
        <stp/>
        <stp>EM_S_VAL_PE_TTM</stp>
        <stp>2</stp>
        <stp>002519.SZ</stp>
        <stp>2021/4/8</stp>
        <tr r="AR151" s="8"/>
      </tp>
      <tp>
        <v>24.79875839</v>
        <stp/>
        <stp>EM_S_VAL_PE_TTM</stp>
        <stp>2</stp>
        <stp>002614.SZ</stp>
        <stp>2021/7/5</stp>
        <tr r="AM209" s="8"/>
      </tp>
      <tp>
        <v>14.73775481</v>
        <stp/>
        <stp>EM_S_VAL_PE_TTM</stp>
        <stp>2</stp>
        <stp>002616.SZ</stp>
        <stp>2021/7/7</stp>
        <tr r="AL211" s="8"/>
      </tp>
      <tp>
        <v>43.379473009999998</v>
        <stp/>
        <stp>EM_S_VAL_PE_TTM</stp>
        <stp>2</stp>
        <stp>000016.SZ</stp>
        <stp>2021/1/6</stp>
        <tr r="BS91" s="8"/>
      </tp>
      <tp>
        <v>18.553801329999999</v>
        <stp/>
        <stp>EM_S_VAL_PE_TTM</stp>
        <stp>2</stp>
        <stp>300625.SZ</stp>
        <stp>2021/7/5</stp>
        <tr r="Q209" s="8"/>
      </tp>
      <tp>
        <v>25.87680941</v>
        <stp/>
        <stp>EM_S_VAL_PE_TTM</stp>
        <stp>2</stp>
        <stp>002519.SZ</stp>
        <stp>2021/4/9</stp>
        <tr r="AR152" s="8"/>
      </tp>
      <tp>
        <v>97.693037899999993</v>
        <stp/>
        <stp>EM_S_VAL_PE_TTM</stp>
        <stp>2</stp>
        <stp>002615.SZ</stp>
        <stp>2021/7/5</stp>
        <tr r="AN209" s="8"/>
      </tp>
      <tp>
        <v>14.75917596</v>
        <stp/>
        <stp>EM_S_VAL_PE_TTM</stp>
        <stp>2</stp>
        <stp>002616.SZ</stp>
        <stp>2021/7/6</stp>
        <tr r="AL210" s="8"/>
      </tp>
      <tp>
        <v>18.095537709999999</v>
        <stp/>
        <stp>EM_S_VAL_PE_TTM</stp>
        <stp>2</stp>
        <stp>300625.SZ</stp>
        <stp>2021/7/2</stp>
        <tr r="Q208" s="8"/>
      </tp>
      <tp>
        <v>104.58498586</v>
        <stp/>
        <stp>EM_S_VAL_PE_TTM</stp>
        <stp>2</stp>
        <stp>300824.SZ</stp>
        <stp>2020/9/2</stp>
        <tr r="F8" s="8"/>
      </tp>
      <tp>
        <v>96.033708169999997</v>
        <stp/>
        <stp>EM_S_VAL_PE_TTM</stp>
        <stp>2</stp>
        <stp>002615.SZ</stp>
        <stp>2021/7/2</stp>
        <tr r="AN208" s="8"/>
      </tp>
      <tp>
        <v>14.73775481</v>
        <stp/>
        <stp>EM_S_VAL_PE_TTM</stp>
        <stp>2</stp>
        <stp>002616.SZ</stp>
        <stp>2021/7/1</stp>
        <tr r="AL207" s="8"/>
      </tp>
      <tp>
        <v>96.76478899</v>
        <stp/>
        <stp>EM_S_VAL_PE_TTM</stp>
        <stp>2</stp>
        <stp>300824.SZ</stp>
        <stp>2020/9/3</stp>
        <tr r="F9" s="8"/>
      </tp>
      <tp>
        <v>25.421411200000001</v>
        <stp/>
        <stp>EM_S_VAL_PE_TTM</stp>
        <stp>2</stp>
        <stp>002614.SZ</stp>
        <stp>2021/7/2</stp>
        <tr r="AM208" s="8"/>
      </tp>
      <tp>
        <v>25.314057269999999</v>
        <stp/>
        <stp>EM_S_VAL_PE_TTM</stp>
        <stp>2</stp>
        <stp>002614.SZ</stp>
        <stp>2021/7/1</stp>
        <tr r="AM207" s="8"/>
      </tp>
      <tp>
        <v>17.942783169999998</v>
        <stp/>
        <stp>EM_S_VAL_PE_TTM</stp>
        <stp>2</stp>
        <stp>300625.SZ</stp>
        <stp>2021/7/1</stp>
        <tr r="Q207" s="8"/>
      </tp>
      <tp>
        <v>100.74253619</v>
        <stp/>
        <stp>EM_S_VAL_PE_TTM</stp>
        <stp>2</stp>
        <stp>300824.SZ</stp>
        <stp>2020/9/1</stp>
        <tr r="F7" s="8"/>
      </tp>
      <tp>
        <v>94.789210870000005</v>
        <stp/>
        <stp>EM_S_VAL_PE_TTM</stp>
        <stp>2</stp>
        <stp>002615.SZ</stp>
        <stp>2021/7/1</stp>
        <tr r="AN207" s="8"/>
      </tp>
      <tp>
        <v>14.75917596</v>
        <stp/>
        <stp>EM_S_VAL_PE_TTM</stp>
        <stp>2</stp>
        <stp>002616.SZ</stp>
        <stp>2021/7/2</stp>
        <tr r="AL208" s="8"/>
      </tp>
      <tp>
        <v>25.347360630000001</v>
        <stp/>
        <stp>EM_S_VAL_PE_TTM</stp>
        <stp>2</stp>
        <stp>002519.SZ</stp>
        <stp>2021/4/2</stp>
        <tr r="AR148" s="8"/>
      </tp>
      <tp>
        <v>24.619368550000001</v>
        <stp/>
        <stp>EM_S_VAL_PE_TTM</stp>
        <stp>2</stp>
        <stp>002519.SZ</stp>
        <stp>2021/4/1</stp>
        <tr r="AR147" s="8"/>
      </tp>
      <tp>
        <v>29.871999290000002</v>
        <stp/>
        <stp>EM_S_VAL_PE_TTM</stp>
        <stp>2</stp>
        <stp>002418.SZ</stp>
        <stp>2021/5/7</stp>
        <tr r="AV169" s="8"/>
      </tp>
      <tp>
        <v>25.67826612</v>
        <stp/>
        <stp>EM_S_VAL_PE_TTM</stp>
        <stp>2</stp>
        <stp>002519.SZ</stp>
        <stp>2021/4/6</stp>
        <tr r="AR149" s="8"/>
      </tp>
      <tp>
        <v>15.487495239999999</v>
        <stp/>
        <stp>EM_S_VAL_PE_TTM</stp>
        <stp>2</stp>
        <stp>002616.SZ</stp>
        <stp>2021/7/9</stp>
        <tr r="AL213" s="8"/>
      </tp>
      <tp>
        <v>42.740600059999998</v>
        <stp/>
        <stp>EM_S_VAL_PE_TTM</stp>
        <stp>2</stp>
        <stp>000016.SZ</stp>
        <stp>2021/1/8</stp>
        <tr r="BS93" s="8"/>
      </tp>
      <tp>
        <v>29.71880955</v>
        <stp/>
        <stp>EM_S_VAL_PE_TTM</stp>
        <stp>2</stp>
        <stp>002418.SZ</stp>
        <stp>2021/5/6</stp>
        <tr r="AV168" s="8"/>
      </tp>
      <tp>
        <v>25.87680941</v>
        <stp/>
        <stp>EM_S_VAL_PE_TTM</stp>
        <stp>2</stp>
        <stp>002519.SZ</stp>
        <stp>2021/4/7</stp>
        <tr r="AR150" s="8"/>
      </tp>
      <tp>
        <v>15.53033755</v>
        <stp/>
        <stp>EM_S_VAL_PE_TTM</stp>
        <stp>2</stp>
        <stp>002616.SZ</stp>
        <stp>2021/7/8</stp>
        <tr r="AL212" s="8"/>
      </tp>
      <tp>
        <v>18.80055866</v>
        <stp/>
        <stp>EM_S_VAL_PE_TTM</stp>
        <stp>2</stp>
        <stp>300625.SZ</stp>
        <stp>2021/7/8</stp>
        <tr r="Q212" s="8"/>
      </tp>
      <tp>
        <v>90.676400419999993</v>
        <stp/>
        <stp>EM_S_VAL_PE_TTM</stp>
        <stp>2</stp>
        <stp>300824.SZ</stp>
        <stp>2020/9/8</stp>
        <tr r="F12" s="8"/>
      </tp>
      <tp>
        <v>23.617865139999999</v>
        <stp/>
        <stp>EM_S_VAL_PE_TTM</stp>
        <stp>2</stp>
        <stp>002614.SZ</stp>
        <stp>2021/7/9</stp>
        <tr r="AM213" s="8"/>
      </tp>
      <tp>
        <v>100.38944871</v>
        <stp/>
        <stp>EM_S_VAL_PE_TTM</stp>
        <stp>2</stp>
        <stp>002615.SZ</stp>
        <stp>2021/7/8</stp>
        <tr r="AN212" s="8"/>
      </tp>
      <tp>
        <v>19.25882228</v>
        <stp/>
        <stp>EM_S_VAL_PE_TTM</stp>
        <stp>2</stp>
        <stp>300625.SZ</stp>
        <stp>2021/7/9</stp>
        <tr r="Q213" s="8"/>
      </tp>
      <tp>
        <v>81.909120880000003</v>
        <stp/>
        <stp>EM_S_VAL_PE_TTM</stp>
        <stp>2</stp>
        <stp>300824.SZ</stp>
        <stp>2020/9/9</stp>
        <tr r="F13" s="8"/>
      </tp>
      <tp>
        <v>24.659198279999998</v>
        <stp/>
        <stp>EM_S_VAL_PE_TTM</stp>
        <stp>2</stp>
        <stp>002614.SZ</stp>
        <stp>2021/7/8</stp>
        <tr r="AM212" s="8"/>
      </tp>
      <tp>
        <v>100.80428114</v>
        <stp/>
        <stp>EM_S_VAL_PE_TTM</stp>
        <stp>2</stp>
        <stp>002615.SZ</stp>
        <stp>2021/7/9</stp>
        <tr r="AN213" s="8"/>
      </tp>
      <tp>
        <v>24.307140199999999</v>
        <stp/>
        <stp>EM_S_VAL_PE_TTM</stp>
        <stp>2</stp>
        <stp>000404.SZ</stp>
        <stp>2021/5/7</stp>
        <tr r="BM169" s="8"/>
      </tp>
      <tp>
        <v>186.1924956</v>
        <stp/>
        <stp>EM_S_VAL_PE_TTM</stp>
        <stp>2</stp>
        <stp>000801.SZ</stp>
        <stp>2020/9/3</stp>
        <tr r="BJ9" s="8"/>
      </tp>
      <tp>
        <v>30.32765522</v>
        <stp/>
        <stp>EM_S_VAL_PE_TTM</stp>
        <stp>2</stp>
        <stp>300632.SZ</stp>
        <stp>2021/7/1</stp>
        <tr r="O207" s="8"/>
      </tp>
      <tp>
        <v>24.42837282</v>
        <stp/>
        <stp>EM_S_VAL_PE_TTM</stp>
        <stp>2</stp>
        <stp>000404.SZ</stp>
        <stp>2021/5/6</stp>
        <tr r="BM168" s="8"/>
      </tp>
      <tp>
        <v>189.91634551000001</v>
        <stp/>
        <stp>EM_S_VAL_PE_TTM</stp>
        <stp>2</stp>
        <stp>000801.SZ</stp>
        <stp>2020/9/2</stp>
        <tr r="BJ8" s="8"/>
      </tp>
      <tp>
        <v>21.224130280000001</v>
        <stp/>
        <stp>EM_S_VAL_PE_TTM</stp>
        <stp>2</stp>
        <stp>002705.SZ</stp>
        <stp>2021/6/7</stp>
        <tr r="AD190" s="8"/>
      </tp>
      <tp>
        <v>192.20794545999999</v>
        <stp/>
        <stp>EM_S_VAL_PE_TTM</stp>
        <stp>2</stp>
        <stp>000801.SZ</stp>
        <stp>2020/9/1</stp>
        <tr r="BJ7" s="8"/>
      </tp>
      <tp>
        <v>20.868377240000001</v>
        <stp/>
        <stp>EM_S_VAL_PE_TTM</stp>
        <stp>2</stp>
        <stp>002508.SZ</stp>
        <stp>2021/4/9</stp>
        <tr r="AS152" s="8"/>
      </tp>
      <tp>
        <v>21.96260788</v>
        <stp/>
        <stp>EM_S_VAL_PE_TTM</stp>
        <stp>2</stp>
        <stp>002705.SZ</stp>
        <stp>2021/6/4</stp>
        <tr r="AD189" s="8"/>
      </tp>
      <tp>
        <v>29.626553550000001</v>
        <stp/>
        <stp>EM_S_VAL_PE_TTM</stp>
        <stp>2</stp>
        <stp>300632.SZ</stp>
        <stp>2021/7/2</stp>
        <tr r="O208" s="8"/>
      </tp>
      <tp>
        <v>21.191610260000001</v>
        <stp/>
        <stp>EM_S_VAL_PE_TTM</stp>
        <stp>2</stp>
        <stp>002508.SZ</stp>
        <stp>2021/4/8</stp>
        <tr r="AS151" s="8"/>
      </tp>
      <tp>
        <v>181.03639572</v>
        <stp/>
        <stp>EM_S_VAL_PE_TTM</stp>
        <stp>2</stp>
        <stp>000801.SZ</stp>
        <stp>2020/9/7</stp>
        <tr r="BJ11" s="8"/>
      </tp>
      <tp>
        <v>30.30762374</v>
        <stp/>
        <stp>EM_S_VAL_PE_TTM</stp>
        <stp>2</stp>
        <stp>300632.SZ</stp>
        <stp>2021/7/5</stp>
        <tr r="O209" s="8"/>
      </tp>
      <tp>
        <v>21.643074309999999</v>
        <stp/>
        <stp>EM_S_VAL_PE_TTM</stp>
        <stp>2</stp>
        <stp>002705.SZ</stp>
        <stp>2021/6/2</stp>
        <tr r="AD187" s="8"/>
      </tp>
      <tp>
        <v>21.692779529999999</v>
        <stp/>
        <stp>EM_S_VAL_PE_TTM</stp>
        <stp>2</stp>
        <stp>002705.SZ</stp>
        <stp>2021/6/3</stp>
        <tr r="AD188" s="8"/>
      </tp>
      <tp>
        <v>29.30604992</v>
        <stp/>
        <stp>EM_S_VAL_PE_TTM</stp>
        <stp>2</stp>
        <stp>300632.SZ</stp>
        <stp>2021/7/7</stp>
        <tr r="O211" s="8"/>
      </tp>
      <tp>
        <v>17.690679129999999</v>
        <stp/>
        <stp>EM_S_VAL_PE_TTM</stp>
        <stp>2</stp>
        <stp>002403.SZ</stp>
        <stp>2021/5/6</stp>
        <tr r="AX168" s="8"/>
      </tp>
      <tp>
        <v>186.47894559</v>
        <stp/>
        <stp>EM_S_VAL_PE_TTM</stp>
        <stp>2</stp>
        <stp>000801.SZ</stp>
        <stp>2020/9/4</stp>
        <tr r="BJ10" s="8"/>
      </tp>
      <tp>
        <v>29.3260814</v>
        <stp/>
        <stp>EM_S_VAL_PE_TTM</stp>
        <stp>2</stp>
        <stp>300632.SZ</stp>
        <stp>2021/7/6</stp>
        <tr r="O210" s="8"/>
      </tp>
      <tp>
        <v>17.300612269999998</v>
        <stp/>
        <stp>EM_S_VAL_PE_TTM</stp>
        <stp>2</stp>
        <stp>002403.SZ</stp>
        <stp>2021/5/7</stp>
        <tr r="AX169" s="8"/>
      </tp>
      <tp>
        <v>21.983910120000001</v>
        <stp/>
        <stp>EM_S_VAL_PE_TTM</stp>
        <stp>2</stp>
        <stp>002705.SZ</stp>
        <stp>2021/6/1</stp>
        <tr r="AD186" s="8"/>
      </tp>
      <tp>
        <v>29.426238779999998</v>
        <stp/>
        <stp>EM_S_VAL_PE_TTM</stp>
        <stp>2</stp>
        <stp>300632.SZ</stp>
        <stp>2021/7/9</stp>
        <tr r="O213" s="8"/>
      </tp>
      <tp>
        <v>29.746742399999999</v>
        <stp/>
        <stp>EM_S_VAL_PE_TTM</stp>
        <stp>2</stp>
        <stp>300632.SZ</stp>
        <stp>2021/7/8</stp>
        <tr r="O212" s="8"/>
      </tp>
      <tp>
        <v>21.633929120000001</v>
        <stp/>
        <stp>EM_S_VAL_PE_TTM</stp>
        <stp>2</stp>
        <stp>002508.SZ</stp>
        <stp>2021/4/2</stp>
        <tr r="AS148" s="8"/>
      </tp>
      <tp>
        <v>174.73449586999999</v>
        <stp/>
        <stp>EM_S_VAL_PE_TTM</stp>
        <stp>2</stp>
        <stp>000801.SZ</stp>
        <stp>2020/9/9</stp>
        <tr r="BJ13" s="8"/>
      </tp>
      <tp>
        <v>20.953438559999999</v>
        <stp/>
        <stp>EM_S_VAL_PE_TTM</stp>
        <stp>2</stp>
        <stp>002508.SZ</stp>
        <stp>2021/4/1</stp>
        <tr r="AS147" s="8"/>
      </tp>
      <tp>
        <v>178.17189579000001</v>
        <stp/>
        <stp>EM_S_VAL_PE_TTM</stp>
        <stp>2</stp>
        <stp>000801.SZ</stp>
        <stp>2020/9/8</stp>
        <tr r="BJ12" s="8"/>
      </tp>
      <tp>
        <v>21.123561200000001</v>
        <stp/>
        <stp>EM_S_VAL_PE_TTM</stp>
        <stp>2</stp>
        <stp>002508.SZ</stp>
        <stp>2021/4/7</stp>
        <tr r="AS150" s="8"/>
      </tp>
      <tp>
        <v>21.565880069999999</v>
        <stp/>
        <stp>EM_S_VAL_PE_TTM</stp>
        <stp>2</stp>
        <stp>002508.SZ</stp>
        <stp>2021/4/6</stp>
        <tr r="AS149" s="8"/>
      </tp>
      <tp>
        <v>22.019413849999999</v>
        <stp/>
        <stp>EM_S_VAL_PE_TTM</stp>
        <stp>2</stp>
        <stp>002705.SZ</stp>
        <stp>2021/6/8</stp>
        <tr r="AD191" s="8"/>
      </tp>
      <tp>
        <v>21.110518339999999</v>
        <stp/>
        <stp>EM_S_VAL_PE_TTM</stp>
        <stp>2</stp>
        <stp>002705.SZ</stp>
        <stp>2021/6/9</stp>
        <tr r="AD192" s="8"/>
      </tp>
      <tp>
        <v>-1.12188164</v>
        <stp/>
        <stp>EM_S_VAL_PE_TTM</stp>
        <stp>2</stp>
        <stp>002290.SZ</stp>
        <stp>2020/10/9</stp>
        <tr r="AY29" s="8"/>
      </tp>
      <tp>
        <v>18.21549585</v>
        <stp/>
        <stp>EM_S_VAL_PE_TTM</stp>
        <stp>2</stp>
        <stp>002790.SZ</stp>
        <stp>2020/10/9</stp>
        <tr r="X29" s="8"/>
      </tp>
      <tp>
        <v>38.022032090000003</v>
        <stp/>
        <stp>EM_S_VAL_PE_TTM</stp>
        <stp>2</stp>
        <stp>300582.SZ</stp>
        <stp>2020/12/1</stp>
        <tr r="U66" s="8"/>
      </tp>
      <tp>
        <v>38.425270609999998</v>
        <stp/>
        <stp>EM_S_VAL_PE_TTM</stp>
        <stp>2</stp>
        <stp>300582.SZ</stp>
        <stp>2020/12/3</stp>
        <tr r="U68" s="8"/>
      </tp>
      <tp>
        <v>37.047539</v>
        <stp/>
        <stp>EM_S_VAL_PE_TTM</stp>
        <stp>2</stp>
        <stp>300582.SZ</stp>
        <stp>2020/12/2</stp>
        <tr r="U67" s="8"/>
      </tp>
      <tp>
        <v>37.41717431</v>
        <stp/>
        <stp>EM_S_VAL_PE_TTM</stp>
        <stp>2</stp>
        <stp>300582.SZ</stp>
        <stp>2020/12/4</stp>
        <tr r="U69" s="8"/>
      </tp>
      <tp>
        <v>38.139643319999998</v>
        <stp/>
        <stp>EM_S_VAL_PE_TTM</stp>
        <stp>2</stp>
        <stp>300582.SZ</stp>
        <stp>2020/12/7</stp>
        <tr r="U70" s="8"/>
      </tp>
      <tp>
        <v>38.307659370000003</v>
        <stp/>
        <stp>EM_S_VAL_PE_TTM</stp>
        <stp>2</stp>
        <stp>300582.SZ</stp>
        <stp>2020/12/9</stp>
        <tr r="U72" s="8"/>
      </tp>
      <tp>
        <v>39.836605429999999</v>
        <stp/>
        <stp>EM_S_VAL_PE_TTM</stp>
        <stp>2</stp>
        <stp>300582.SZ</stp>
        <stp>2020/12/8</stp>
        <tr r="U71" s="8"/>
      </tp>
      <tp>
        <v>25.623822069999999</v>
        <stp/>
        <stp>EM_S_VAL_PE_TTM</stp>
        <stp>2</stp>
        <stp>600690.SH</stp>
        <stp>2021/6/3</stp>
        <tr r="BP188" s="8"/>
      </tp>
      <tp>
        <v>63.214291729999999</v>
        <stp/>
        <stp>EM_S_VAL_PE_TTM</stp>
        <stp>2</stp>
        <stp>603195.SH</stp>
        <stp>2021/1/6</stp>
        <tr r="G91" s="8"/>
      </tp>
      <tp>
        <v>26.22093241</v>
        <stp/>
        <stp>EM_S_VAL_PE_TTM</stp>
        <stp>2</stp>
        <stp>600690.SH</stp>
        <stp>2021/6/2</stp>
        <tr r="BP187" s="8"/>
      </tp>
      <tp>
        <v>62.853929200000003</v>
        <stp/>
        <stp>EM_S_VAL_PE_TTM</stp>
        <stp>2</stp>
        <stp>603195.SH</stp>
        <stp>2021/1/7</stp>
        <tr r="G92" s="8"/>
      </tp>
      <tp>
        <v>25.918050350000001</v>
        <stp/>
        <stp>EM_S_VAL_PE_TTM</stp>
        <stp>2</stp>
        <stp>600690.SH</stp>
        <stp>2021/6/1</stp>
        <tr r="BP186" s="8"/>
      </tp>
      <tp>
        <v>60.957137299999999</v>
        <stp/>
        <stp>EM_S_VAL_PE_TTM</stp>
        <stp>2</stp>
        <stp>603195.SH</stp>
        <stp>2021/1/4</stp>
        <tr r="G89" s="8"/>
      </tp>
      <tp>
        <v>64.250683190000004</v>
        <stp/>
        <stp>EM_S_VAL_PE_TTM</stp>
        <stp>2</stp>
        <stp>603195.SH</stp>
        <stp>2021/1/5</stp>
        <tr r="G90" s="8"/>
      </tp>
      <tp>
        <v>25.199787189999999</v>
        <stp/>
        <stp>EM_S_VAL_PE_TTM</stp>
        <stp>2</stp>
        <stp>600690.SH</stp>
        <stp>2021/6/7</stp>
        <tr r="BP190" s="8"/>
      </tp>
      <tp>
        <v>25.56324566</v>
        <stp/>
        <stp>EM_S_VAL_PE_TTM</stp>
        <stp>2</stp>
        <stp>600690.SH</stp>
        <stp>2021/6/4</stp>
        <tr r="BP189" s="8"/>
      </tp>
      <tp>
        <v>24.689214580000002</v>
        <stp/>
        <stp>EM_S_VAL_PE_TTM</stp>
        <stp>2</stp>
        <stp>600690.SH</stp>
        <stp>2021/6/9</stp>
        <tr r="BP192" s="8"/>
      </tp>
      <tp>
        <v>24.87094381</v>
        <stp/>
        <stp>EM_S_VAL_PE_TTM</stp>
        <stp>2</stp>
        <stp>600690.SH</stp>
        <stp>2021/6/8</stp>
        <tr r="BP191" s="8"/>
      </tp>
      <tp>
        <v>67.784470760000005</v>
        <stp/>
        <stp>EM_S_VAL_PE_TTM</stp>
        <stp>2</stp>
        <stp>603195.SH</stp>
        <stp>2021/1/8</stp>
        <tr r="G93" s="8"/>
      </tp>
      <tp>
        <v>-18.77706461</v>
        <stp/>
        <stp>EM_S_VAL_PE_TTM</stp>
        <stp>2</stp>
        <stp>600983.SH</stp>
        <stp>2020/9/1</stp>
        <tr r="BF7" s="8"/>
      </tp>
      <tp>
        <v>15.42319904</v>
        <stp/>
        <stp>EM_S_VAL_PE_TTM</stp>
        <stp>2</stp>
        <stp>603685.SH</stp>
        <stp>2021/6/7</stp>
        <tr r="K190" s="8"/>
      </tp>
      <tp>
        <v>-22.722676239999998</v>
        <stp/>
        <stp>EM_S_VAL_PE_TTM</stp>
        <stp>2</stp>
        <stp>600983.SH</stp>
        <stp>2020/9/3</stp>
        <tr r="BF9" s="8"/>
      </tp>
      <tp>
        <v>15.43634754</v>
        <stp/>
        <stp>EM_S_VAL_PE_TTM</stp>
        <stp>2</stp>
        <stp>603685.SH</stp>
        <stp>2021/6/4</stp>
        <tr r="K189" s="8"/>
      </tp>
      <tp>
        <v>-20.658817849999998</v>
        <stp/>
        <stp>EM_S_VAL_PE_TTM</stp>
        <stp>2</stp>
        <stp>600983.SH</stp>
        <stp>2020/9/2</stp>
        <tr r="BF8" s="8"/>
      </tp>
      <tp>
        <v>15.50209008</v>
        <stp/>
        <stp>EM_S_VAL_PE_TTM</stp>
        <stp>2</stp>
        <stp>603685.SH</stp>
        <stp>2021/6/2</stp>
        <tr r="K187" s="8"/>
      </tp>
      <tp>
        <v>-20.456478789999998</v>
        <stp/>
        <stp>EM_S_VAL_PE_TTM</stp>
        <stp>2</stp>
        <stp>600983.SH</stp>
        <stp>2020/9/4</stp>
        <tr r="BF10" s="8"/>
      </tp>
      <tp>
        <v>15.65987217</v>
        <stp/>
        <stp>EM_S_VAL_PE_TTM</stp>
        <stp>2</stp>
        <stp>603685.SH</stp>
        <stp>2021/6/3</stp>
        <tr r="K188" s="8"/>
      </tp>
      <tp>
        <v>-18.412854299999999</v>
        <stp/>
        <stp>EM_S_VAL_PE_TTM</stp>
        <stp>2</stp>
        <stp>600983.SH</stp>
        <stp>2020/9/7</stp>
        <tr r="BF11" s="8"/>
      </tp>
      <tp>
        <v>15.5415356</v>
        <stp/>
        <stp>EM_S_VAL_PE_TTM</stp>
        <stp>2</stp>
        <stp>603685.SH</stp>
        <stp>2021/6/1</stp>
        <tr r="K186" s="8"/>
      </tp>
      <tp>
        <v>-16.085955129999999</v>
        <stp/>
        <stp>EM_S_VAL_PE_TTM</stp>
        <stp>2</stp>
        <stp>600983.SH</stp>
        <stp>2020/9/9</stp>
        <tr r="BF13" s="8"/>
      </tp>
      <tp>
        <v>-17.482094629999999</v>
        <stp/>
        <stp>EM_S_VAL_PE_TTM</stp>
        <stp>2</stp>
        <stp>600983.SH</stp>
        <stp>2020/9/8</stp>
        <tr r="BF12" s="8"/>
      </tp>
      <tp>
        <v>16.961574389999999</v>
        <stp/>
        <stp>EM_S_VAL_PE_TTM</stp>
        <stp>2</stp>
        <stp>603685.SH</stp>
        <stp>2021/6/8</stp>
        <tr r="K191" s="8"/>
      </tp>
      <tp>
        <v>16.48822813</v>
        <stp/>
        <stp>EM_S_VAL_PE_TTM</stp>
        <stp>2</stp>
        <stp>603685.SH</stp>
        <stp>2021/6/9</stp>
        <tr r="K192" s="8"/>
      </tp>
      <tp>
        <v>25.421758010000001</v>
        <stp/>
        <stp>EM_S_VAL_PE_TTM</stp>
        <stp>2</stp>
        <stp>600336.SH</stp>
        <stp>2021/3/5</stp>
        <tr r="BG128" s="8"/>
      </tp>
      <tp>
        <v>25.161973620000001</v>
        <stp/>
        <stp>EM_S_VAL_PE_TTM</stp>
        <stp>2</stp>
        <stp>600336.SH</stp>
        <stp>2021/3/4</stp>
        <tr r="BG127" s="8"/>
      </tp>
      <tp>
        <v>30.937195769999999</v>
        <stp/>
        <stp>EM_S_VAL_PE_TTM</stp>
        <stp>2</stp>
        <stp>600839.SH</stp>
        <stp>2021/8/9</stp>
        <tr r="BN234" s="8"/>
      </tp>
      <tp>
        <v>25.57020623</v>
        <stp/>
        <stp>EM_S_VAL_PE_TTM</stp>
        <stp>2</stp>
        <stp>600336.SH</stp>
        <stp>2021/3/1</stp>
        <tr r="BG124" s="8"/>
      </tp>
      <tp>
        <v>25.792878559999998</v>
        <stp/>
        <stp>EM_S_VAL_PE_TTM</stp>
        <stp>2</stp>
        <stp>600336.SH</stp>
        <stp>2021/3/3</stp>
        <tr r="BG126" s="8"/>
      </tp>
      <tp>
        <v>25.19908568</v>
        <stp/>
        <stp>EM_S_VAL_PE_TTM</stp>
        <stp>2</stp>
        <stp>600336.SH</stp>
        <stp>2021/3/2</stp>
        <tr r="BG125" s="8"/>
      </tp>
      <tp>
        <v>29.942785910000001</v>
        <stp/>
        <stp>EM_S_VAL_PE_TTM</stp>
        <stp>2</stp>
        <stp>600839.SH</stp>
        <stp>2021/8/2</stp>
        <tr r="BN229" s="8"/>
      </tp>
      <tp>
        <v>30.053275889999998</v>
        <stp/>
        <stp>EM_S_VAL_PE_TTM</stp>
        <stp>2</stp>
        <stp>600839.SH</stp>
        <stp>2021/8/3</stp>
        <tr r="BN230" s="8"/>
      </tp>
      <tp>
        <v>24.790853070000001</v>
        <stp/>
        <stp>EM_S_VAL_PE_TTM</stp>
        <stp>2</stp>
        <stp>600336.SH</stp>
        <stp>2021/3/9</stp>
        <tr r="BG130" s="8"/>
      </tp>
      <tp>
        <v>30.384745850000002</v>
        <stp/>
        <stp>EM_S_VAL_PE_TTM</stp>
        <stp>2</stp>
        <stp>600839.SH</stp>
        <stp>2021/8/6</stp>
        <tr r="BN233" s="8"/>
      </tp>
      <tp>
        <v>25.421758010000001</v>
        <stp/>
        <stp>EM_S_VAL_PE_TTM</stp>
        <stp>2</stp>
        <stp>600336.SH</stp>
        <stp>2021/3/8</stp>
        <tr r="BG129" s="8"/>
      </tp>
      <tp>
        <v>29.942785910000001</v>
        <stp/>
        <stp>EM_S_VAL_PE_TTM</stp>
        <stp>2</stp>
        <stp>600839.SH</stp>
        <stp>2021/8/4</stp>
        <tr r="BN231" s="8"/>
      </tp>
      <tp>
        <v>29.942785910000001</v>
        <stp/>
        <stp>EM_S_VAL_PE_TTM</stp>
        <stp>2</stp>
        <stp>600839.SH</stp>
        <stp>2021/8/5</stp>
        <tr r="BN232" s="8"/>
      </tp>
      <tp>
        <v>27.368759560000001</v>
        <stp/>
        <stp>EM_S_VAL_PE_TTM</stp>
        <stp>2</stp>
        <stp>603311.SH</stp>
        <stp>2021/3/2</stp>
        <tr r="Z125" s="8"/>
      </tp>
      <tp>
        <v>23.571501520000002</v>
        <stp/>
        <stp>EM_S_VAL_PE_TTM</stp>
        <stp>2</stp>
        <stp>603515.SH</stp>
        <stp>2021/5/6</stp>
        <tr r="V168" s="8"/>
      </tp>
      <tp>
        <v>27.65484416</v>
        <stp/>
        <stp>EM_S_VAL_PE_TTM</stp>
        <stp>2</stp>
        <stp>603311.SH</stp>
        <stp>2021/3/3</stp>
        <tr r="Z126" s="8"/>
      </tp>
      <tp>
        <v>23.643610120000002</v>
        <stp/>
        <stp>EM_S_VAL_PE_TTM</stp>
        <stp>2</stp>
        <stp>603515.SH</stp>
        <stp>2021/5/7</stp>
        <tr r="V169" s="8"/>
      </tp>
      <tp>
        <v>44.327676339999996</v>
        <stp/>
        <stp>EM_S_VAL_PE_TTM</stp>
        <stp>2</stp>
        <stp>600619.SH</stp>
        <stp>2021/6/8</stp>
        <tr r="BR191" s="8"/>
      </tp>
      <tp>
        <v>43.50105301</v>
        <stp/>
        <stp>EM_S_VAL_PE_TTM</stp>
        <stp>2</stp>
        <stp>600619.SH</stp>
        <stp>2021/6/9</stp>
        <tr r="BR192" s="8"/>
      </tp>
      <tp>
        <v>26.987313440000001</v>
        <stp/>
        <stp>EM_S_VAL_PE_TTM</stp>
        <stp>2</stp>
        <stp>603311.SH</stp>
        <stp>2021/3/1</stp>
        <tr r="Z124" s="8"/>
      </tp>
      <tp>
        <v>26.987313440000001</v>
        <stp/>
        <stp>EM_S_VAL_PE_TTM</stp>
        <stp>2</stp>
        <stp>603311.SH</stp>
        <stp>2021/3/4</stp>
        <tr r="Z127" s="8"/>
      </tp>
      <tp>
        <v>27.297238419999999</v>
        <stp/>
        <stp>EM_S_VAL_PE_TTM</stp>
        <stp>2</stp>
        <stp>603311.SH</stp>
        <stp>2021/3/5</stp>
        <tr r="Z128" s="8"/>
      </tp>
      <tp>
        <v>44.276012379999997</v>
        <stp/>
        <stp>EM_S_VAL_PE_TTM</stp>
        <stp>2</stp>
        <stp>600619.SH</stp>
        <stp>2021/6/2</stp>
        <tr r="BR187" s="8"/>
      </tp>
      <tp>
        <v>44.121020510000001</v>
        <stp/>
        <stp>EM_S_VAL_PE_TTM</stp>
        <stp>2</stp>
        <stp>600619.SH</stp>
        <stp>2021/6/3</stp>
        <tr r="BR188" s="8"/>
      </tp>
      <tp>
        <v>27.05883459</v>
        <stp/>
        <stp>EM_S_VAL_PE_TTM</stp>
        <stp>2</stp>
        <stp>603311.SH</stp>
        <stp>2021/3/8</stp>
        <tr r="Z129" s="8"/>
      </tp>
      <tp>
        <v>44.740988010000002</v>
        <stp/>
        <stp>EM_S_VAL_PE_TTM</stp>
        <stp>2</stp>
        <stp>600619.SH</stp>
        <stp>2021/6/1</stp>
        <tr r="BR186" s="8"/>
      </tp>
      <tp>
        <v>26.152900039999999</v>
        <stp/>
        <stp>EM_S_VAL_PE_TTM</stp>
        <stp>2</stp>
        <stp>603311.SH</stp>
        <stp>2021/3/9</stp>
        <tr r="Z130" s="8"/>
      </tp>
      <tp>
        <v>43.294397170000003</v>
        <stp/>
        <stp>EM_S_VAL_PE_TTM</stp>
        <stp>2</stp>
        <stp>600619.SH</stp>
        <stp>2021/6/7</stp>
        <tr r="BR190" s="8"/>
      </tp>
      <tp>
        <v>43.862700719999999</v>
        <stp/>
        <stp>EM_S_VAL_PE_TTM</stp>
        <stp>2</stp>
        <stp>600619.SH</stp>
        <stp>2021/6/4</stp>
        <tr r="BR189" s="8"/>
      </tp>
      <tp>
        <v>18.964644119999999</v>
        <stp/>
        <stp>EM_S_VAL_PE_TTM</stp>
        <stp>2</stp>
        <stp>603303.SH</stp>
        <stp>2021/3/1</stp>
        <tr r="P124" s="8"/>
      </tp>
      <tp>
        <v>18.951049390000001</v>
        <stp/>
        <stp>EM_S_VAL_PE_TTM</stp>
        <stp>2</stp>
        <stp>603303.SH</stp>
        <stp>2021/3/2</stp>
        <tr r="P125" s="8"/>
      </tp>
      <tp>
        <v>18.97823885</v>
        <stp/>
        <stp>EM_S_VAL_PE_TTM</stp>
        <stp>2</stp>
        <stp>603303.SH</stp>
        <stp>2021/3/3</stp>
        <tr r="P126" s="8"/>
      </tp>
      <tp>
        <v>18.52961286</v>
        <stp/>
        <stp>EM_S_VAL_PE_TTM</stp>
        <stp>2</stp>
        <stp>603303.SH</stp>
        <stp>2021/3/4</stp>
        <tr r="P127" s="8"/>
      </tp>
      <tp>
        <v>18.352881409999998</v>
        <stp/>
        <stp>EM_S_VAL_PE_TTM</stp>
        <stp>2</stp>
        <stp>603303.SH</stp>
        <stp>2021/3/5</stp>
        <tr r="P128" s="8"/>
      </tp>
      <tp>
        <v>18.787912670000001</v>
        <stp/>
        <stp>EM_S_VAL_PE_TTM</stp>
        <stp>2</stp>
        <stp>603303.SH</stp>
        <stp>2021/3/8</stp>
        <tr r="P129" s="8"/>
      </tp>
      <tp>
        <v>17.605171420000001</v>
        <stp/>
        <stp>EM_S_VAL_PE_TTM</stp>
        <stp>2</stp>
        <stp>603303.SH</stp>
        <stp>2021/3/9</stp>
        <tr r="P130" s="8"/>
      </tp>
      <tp>
        <v>31.524216460000002</v>
        <stp/>
        <stp>EM_S_VAL_PE_TTM</stp>
        <stp>2</stp>
        <stp>603677.SH</stp>
        <stp>2021/6/4</stp>
        <tr r="S189" s="8"/>
      </tp>
      <tp>
        <v>45.212472349999999</v>
        <stp/>
        <stp>EM_S_VAL_PE_TTM</stp>
        <stp>2</stp>
        <stp>603679.SH</stp>
        <stp>2021/6/8</stp>
        <tr r="L191" s="8"/>
      </tp>
      <tp>
        <v>32.023203129999999</v>
        <stp/>
        <stp>EM_S_VAL_PE_TTM</stp>
        <stp>2</stp>
        <stp>603677.SH</stp>
        <stp>2021/6/7</stp>
        <tr r="S190" s="8"/>
      </tp>
      <tp>
        <v>44.762950119999999</v>
        <stp/>
        <stp>EM_S_VAL_PE_TTM</stp>
        <stp>2</stp>
        <stp>603679.SH</stp>
        <stp>2021/6/9</stp>
        <tr r="L192" s="8"/>
      </tp>
      <tp>
        <v>31.935146660000001</v>
        <stp/>
        <stp>EM_S_VAL_PE_TTM</stp>
        <stp>2</stp>
        <stp>603677.SH</stp>
        <stp>2021/6/1</stp>
        <tr r="S186" s="8"/>
      </tp>
      <tp>
        <v>31.847090189999999</v>
        <stp/>
        <stp>EM_S_VAL_PE_TTM</stp>
        <stp>2</stp>
        <stp>603677.SH</stp>
        <stp>2021/6/2</stp>
        <tr r="S187" s="8"/>
      </tp>
      <tp>
        <v>31.847090189999999</v>
        <stp/>
        <stp>EM_S_VAL_PE_TTM</stp>
        <stp>2</stp>
        <stp>603677.SH</stp>
        <stp>2021/6/3</stp>
        <tr r="S188" s="8"/>
      </tp>
      <tp>
        <v>45.283449539999999</v>
        <stp/>
        <stp>EM_S_VAL_PE_TTM</stp>
        <stp>2</stp>
        <stp>603679.SH</stp>
        <stp>2021/6/2</stp>
        <tr r="L187" s="8"/>
      </tp>
      <tp>
        <v>44.81026825</v>
        <stp/>
        <stp>EM_S_VAL_PE_TTM</stp>
        <stp>2</stp>
        <stp>603679.SH</stp>
        <stp>2021/6/3</stp>
        <tr r="L188" s="8"/>
      </tp>
      <tp>
        <v>45.945903350000002</v>
        <stp/>
        <stp>EM_S_VAL_PE_TTM</stp>
        <stp>2</stp>
        <stp>603679.SH</stp>
        <stp>2021/6/1</stp>
        <tr r="L186" s="8"/>
      </tp>
      <tp>
        <v>20.156864280000001</v>
        <stp/>
        <stp>EM_S_VAL_PE_TTM</stp>
        <stp>2</stp>
        <stp>603578.SH</stp>
        <stp>2021/5/7</stp>
        <tr r="R169" s="8"/>
      </tp>
      <tp>
        <v>20.695867750000001</v>
        <stp/>
        <stp>EM_S_VAL_PE_TTM</stp>
        <stp>2</stp>
        <stp>603579.SH</stp>
        <stp>2021/5/6</stp>
        <tr r="T168" s="8"/>
      </tp>
      <tp>
        <v>32.023203129999999</v>
        <stp/>
        <stp>EM_S_VAL_PE_TTM</stp>
        <stp>2</stp>
        <stp>603677.SH</stp>
        <stp>2021/6/8</stp>
        <tr r="S191" s="8"/>
      </tp>
      <tp>
        <v>20.584253409999999</v>
        <stp/>
        <stp>EM_S_VAL_PE_TTM</stp>
        <stp>2</stp>
        <stp>603578.SH</stp>
        <stp>2021/5/6</stp>
        <tr r="R168" s="8"/>
      </tp>
      <tp>
        <v>21.094097269999999</v>
        <stp/>
        <stp>EM_S_VAL_PE_TTM</stp>
        <stp>2</stp>
        <stp>603579.SH</stp>
        <stp>2021/5/7</stp>
        <tr r="T169" s="8"/>
      </tp>
      <tp>
        <v>32.492837639999998</v>
        <stp/>
        <stp>EM_S_VAL_PE_TTM</stp>
        <stp>2</stp>
        <stp>603677.SH</stp>
        <stp>2021/6/9</stp>
        <tr r="S192" s="8"/>
      </tp>
      <tp>
        <v>44.999540770000003</v>
        <stp/>
        <stp>EM_S_VAL_PE_TTM</stp>
        <stp>2</stp>
        <stp>603679.SH</stp>
        <stp>2021/6/7</stp>
        <tr r="L190" s="8"/>
      </tp>
      <tp>
        <v>44.833927320000001</v>
        <stp/>
        <stp>EM_S_VAL_PE_TTM</stp>
        <stp>2</stp>
        <stp>603679.SH</stp>
        <stp>2021/6/4</stp>
        <tr r="L189" s="8"/>
      </tp>
      <tp>
        <v>12.70531184</v>
        <stp/>
        <stp>EM_S_VAL_PE_TTM</stp>
        <stp>2</stp>
        <stp>600261.SH</stp>
        <stp>2021/2/2</stp>
        <tr r="BH110" s="8"/>
      </tp>
      <tp>
        <v>34.646066689999998</v>
        <stp/>
        <stp>EM_S_VAL_PE_TTM</stp>
        <stp>2</stp>
        <stp>603366.SH</stp>
        <stp>2021/3/5</stp>
        <tr r="AI128" s="8"/>
      </tp>
      <tp>
        <v>12.776891060000001</v>
        <stp/>
        <stp>EM_S_VAL_PE_TTM</stp>
        <stp>2</stp>
        <stp>600261.SH</stp>
        <stp>2021/2/3</stp>
        <tr r="BH111" s="8"/>
      </tp>
      <tp>
        <v>33.916675810000001</v>
        <stp/>
        <stp>EM_S_VAL_PE_TTM</stp>
        <stp>2</stp>
        <stp>603366.SH</stp>
        <stp>2021/3/4</stp>
        <tr r="AI127" s="8"/>
      </tp>
      <tp>
        <v>25.146498520000002</v>
        <stp/>
        <stp>EM_S_VAL_PE_TTM</stp>
        <stp>2</stp>
        <stp>603868.SH</stp>
        <stp>2021/8/9</stp>
        <tr r="W234" s="8"/>
      </tp>
      <tp>
        <v>12.59794301</v>
        <stp/>
        <stp>EM_S_VAL_PE_TTM</stp>
        <stp>2</stp>
        <stp>600261.SH</stp>
        <stp>2021/2/1</stp>
        <tr r="BH109" s="8"/>
      </tp>
      <tp>
        <v>34.208432160000001</v>
        <stp/>
        <stp>EM_S_VAL_PE_TTM</stp>
        <stp>2</stp>
        <stp>603366.SH</stp>
        <stp>2021/3/1</stp>
        <tr r="AI124" s="8"/>
      </tp>
      <tp>
        <v>12.63373262</v>
        <stp/>
        <stp>EM_S_VAL_PE_TTM</stp>
        <stp>2</stp>
        <stp>600261.SH</stp>
        <stp>2021/2/4</stp>
        <tr r="BH112" s="8"/>
      </tp>
      <tp>
        <v>34.354310339999998</v>
        <stp/>
        <stp>EM_S_VAL_PE_TTM</stp>
        <stp>2</stp>
        <stp>603366.SH</stp>
        <stp>2021/3/3</stp>
        <tr r="AI126" s="8"/>
      </tp>
      <tp>
        <v>12.59794301</v>
        <stp/>
        <stp>EM_S_VAL_PE_TTM</stp>
        <stp>2</stp>
        <stp>600261.SH</stp>
        <stp>2021/2/5</stp>
        <tr r="BH113" s="8"/>
      </tp>
      <tp>
        <v>33.916675810000001</v>
        <stp/>
        <stp>EM_S_VAL_PE_TTM</stp>
        <stp>2</stp>
        <stp>603366.SH</stp>
        <stp>2021/3/2</stp>
        <tr r="AI125" s="8"/>
      </tp>
      <tp>
        <v>24.62992573</v>
        <stp/>
        <stp>EM_S_VAL_PE_TTM</stp>
        <stp>2</stp>
        <stp>603868.SH</stp>
        <stp>2021/8/3</stp>
        <tr r="W230" s="8"/>
      </tp>
      <tp>
        <v>25.040534869999998</v>
        <stp/>
        <stp>EM_S_VAL_PE_TTM</stp>
        <stp>2</stp>
        <stp>603868.SH</stp>
        <stp>2021/8/2</stp>
        <tr r="W229" s="8"/>
      </tp>
      <tp>
        <v>12.74110145</v>
        <stp/>
        <stp>EM_S_VAL_PE_TTM</stp>
        <stp>2</stp>
        <stp>600261.SH</stp>
        <stp>2021/2/8</stp>
        <tr r="BH114" s="8"/>
      </tp>
      <tp>
        <v>12.955839109999999</v>
        <stp/>
        <stp>EM_S_VAL_PE_TTM</stp>
        <stp>2</stp>
        <stp>600261.SH</stp>
        <stp>2021/2/9</stp>
        <tr r="BH115" s="8"/>
      </tp>
      <tp>
        <v>33.624919460000001</v>
        <stp/>
        <stp>EM_S_VAL_PE_TTM</stp>
        <stp>2</stp>
        <stp>603366.SH</stp>
        <stp>2021/3/9</stp>
        <tr r="AI130" s="8"/>
      </tp>
      <tp>
        <v>34.500188510000001</v>
        <stp/>
        <stp>EM_S_VAL_PE_TTM</stp>
        <stp>2</stp>
        <stp>603366.SH</stp>
        <stp>2021/3/8</stp>
        <tr r="AI129" s="8"/>
      </tp>
      <tp>
        <v>24.305412050000001</v>
        <stp/>
        <stp>EM_S_VAL_PE_TTM</stp>
        <stp>2</stp>
        <stp>603868.SH</stp>
        <stp>2021/8/6</stp>
        <tr r="W233" s="8"/>
      </tp>
      <tp>
        <v>24.5769439</v>
        <stp/>
        <stp>EM_S_VAL_PE_TTM</stp>
        <stp>2</stp>
        <stp>603868.SH</stp>
        <stp>2021/8/5</stp>
        <tr r="W232" s="8"/>
      </tp>
      <tp>
        <v>24.59681209</v>
        <stp/>
        <stp>EM_S_VAL_PE_TTM</stp>
        <stp>2</stp>
        <stp>603868.SH</stp>
        <stp>2021/8/4</stp>
        <tr r="W231" s="8"/>
      </tp>
      <tp>
        <v>14.583225819999999</v>
        <stp/>
        <stp>EM_S_VAL_PE_TTM</stp>
        <stp>2</stp>
        <stp>600651.SH</stp>
        <stp>2021/6/2</stp>
        <tr r="BT187" s="8"/>
      </tp>
      <tp>
        <v>23.022520660000001</v>
        <stp/>
        <stp>EM_S_VAL_PE_TTM</stp>
        <stp>2</stp>
        <stp>603657.SH</stp>
        <stp>2021/6/4</stp>
        <tr r="J189" s="8"/>
      </tp>
      <tp>
        <v>15.03194046</v>
        <stp/>
        <stp>EM_S_VAL_PE_TTM</stp>
        <stp>2</stp>
        <stp>600651.SH</stp>
        <stp>2021/6/3</stp>
        <tr r="BT188" s="8"/>
      </tp>
      <tp>
        <v>21.911507010000001</v>
        <stp/>
        <stp>EM_S_VAL_PE_TTM</stp>
        <stp>2</stp>
        <stp>603355.SH</stp>
        <stp>2021/3/4</stp>
        <tr r="AA127" s="8"/>
      </tp>
      <tp>
        <v>14.762711680000001</v>
        <stp/>
        <stp>EM_S_VAL_PE_TTM</stp>
        <stp>2</stp>
        <stp>600651.SH</stp>
        <stp>2021/6/1</stp>
        <tr r="BT186" s="8"/>
      </tp>
      <tp>
        <v>22.792872280000001</v>
        <stp/>
        <stp>EM_S_VAL_PE_TTM</stp>
        <stp>2</stp>
        <stp>603355.SH</stp>
        <stp>2021/3/5</stp>
        <tr r="AA128" s="8"/>
      </tp>
      <tp>
        <v>23.528695540000001</v>
        <stp/>
        <stp>EM_S_VAL_PE_TTM</stp>
        <stp>2</stp>
        <stp>603657.SH</stp>
        <stp>2021/6/7</stp>
        <tr r="J190" s="8"/>
      </tp>
      <tp>
        <v>21.466992350000002</v>
        <stp/>
        <stp>EM_S_VAL_PE_TTM</stp>
        <stp>2</stp>
        <stp>603355.SH</stp>
        <stp>2021/3/2</stp>
        <tr r="AA125" s="8"/>
      </tp>
      <tp>
        <v>20.11982862</v>
        <stp/>
        <stp>EM_S_VAL_PE_TTM</stp>
        <stp>2</stp>
        <stp>603551.SH</stp>
        <stp>2021/5/6</stp>
        <tr r="H168" s="8"/>
      </tp>
      <tp>
        <v>15.121683389999999</v>
        <stp/>
        <stp>EM_S_VAL_PE_TTM</stp>
        <stp>2</stp>
        <stp>600651.SH</stp>
        <stp>2021/6/7</stp>
        <tr r="BT190" s="8"/>
      </tp>
      <tp>
        <v>21.758226090000001</v>
        <stp/>
        <stp>EM_S_VAL_PE_TTM</stp>
        <stp>2</stp>
        <stp>603355.SH</stp>
        <stp>2021/3/3</stp>
        <tr r="AA126" s="8"/>
      </tp>
      <tp>
        <v>20.32957824</v>
        <stp/>
        <stp>EM_S_VAL_PE_TTM</stp>
        <stp>2</stp>
        <stp>603551.SH</stp>
        <stp>2021/5/7</stp>
        <tr r="H169" s="8"/>
      </tp>
      <tp>
        <v>24.102360399999998</v>
        <stp/>
        <stp>EM_S_VAL_PE_TTM</stp>
        <stp>2</stp>
        <stp>603657.SH</stp>
        <stp>2021/6/1</stp>
        <tr r="J186" s="8"/>
      </tp>
      <tp>
        <v>14.987069</v>
        <stp/>
        <stp>EM_S_VAL_PE_TTM</stp>
        <stp>2</stp>
        <stp>600651.SH</stp>
        <stp>2021/6/4</stp>
        <tr r="BT189" s="8"/>
      </tp>
      <tp>
        <v>23.241863110000001</v>
        <stp/>
        <stp>EM_S_VAL_PE_TTM</stp>
        <stp>2</stp>
        <stp>603657.SH</stp>
        <stp>2021/6/2</stp>
        <tr r="J187" s="8"/>
      </tp>
      <tp>
        <v>21.076126009999999</v>
        <stp/>
        <stp>EM_S_VAL_PE_TTM</stp>
        <stp>2</stp>
        <stp>603355.SH</stp>
        <stp>2021/3/1</stp>
        <tr r="AA124" s="8"/>
      </tp>
      <tp>
        <v>23.32622559</v>
        <stp/>
        <stp>EM_S_VAL_PE_TTM</stp>
        <stp>2</stp>
        <stp>603657.SH</stp>
        <stp>2021/6/3</stp>
        <tr r="J188" s="8"/>
      </tp>
      <tp>
        <v>15.43578364</v>
        <stp/>
        <stp>EM_S_VAL_PE_TTM</stp>
        <stp>2</stp>
        <stp>600651.SH</stp>
        <stp>2021/6/8</stp>
        <tr r="BT191" s="8"/>
      </tp>
      <tp>
        <v>16.422955850000001</v>
        <stp/>
        <stp>EM_S_VAL_PE_TTM</stp>
        <stp>2</stp>
        <stp>600651.SH</stp>
        <stp>2021/6/9</stp>
        <tr r="BT192" s="8"/>
      </tp>
      <tp>
        <v>21.833009700000002</v>
        <stp/>
        <stp>EM_S_VAL_PE_TTM</stp>
        <stp>2</stp>
        <stp>603657.SH</stp>
        <stp>2021/6/8</stp>
        <tr r="J191" s="8"/>
      </tp>
      <tp>
        <v>21.698029729999998</v>
        <stp/>
        <stp>EM_S_VAL_PE_TTM</stp>
        <stp>2</stp>
        <stp>603657.SH</stp>
        <stp>2021/6/9</stp>
        <tr r="J192" s="8"/>
      </tp>
      <tp>
        <v>22.22573289</v>
        <stp/>
        <stp>EM_S_VAL_PE_TTM</stp>
        <stp>2</stp>
        <stp>603355.SH</stp>
        <stp>2021/3/8</stp>
        <tr r="AA129" s="8"/>
      </tp>
      <tp>
        <v>22.27938121</v>
        <stp/>
        <stp>EM_S_VAL_PE_TTM</stp>
        <stp>2</stp>
        <stp>603355.SH</stp>
        <stp>2021/3/9</stp>
        <tr r="AA130" s="8"/>
      </tp>
      <tp>
        <v>19.115436859999999</v>
        <stp/>
        <stp>EM_S_VAL_PE_TTM</stp>
        <stp>2</stp>
        <stp>300582.SZ</stp>
        <stp>2021/5/7</stp>
        <tr r="U169" s="8"/>
      </tp>
      <tp>
        <v>19.10460045</v>
        <stp/>
        <stp>EM_S_VAL_PE_TTM</stp>
        <stp>2</stp>
        <stp>300582.SZ</stp>
        <stp>2021/5/6</stp>
        <tr r="U168" s="8"/>
      </tp>
      <tp>
        <v>-1.67819359</v>
        <stp/>
        <stp>EM_S_VAL_PE_TTM</stp>
        <stp>2</stp>
        <stp>002290.SZ</stp>
        <stp>2021/2/3</stp>
        <tr r="AY111" s="8"/>
      </tp>
      <tp>
        <v>-1.71800475</v>
        <stp/>
        <stp>EM_S_VAL_PE_TTM</stp>
        <stp>2</stp>
        <stp>002290.SZ</stp>
        <stp>2021/2/2</stp>
        <tr r="AY110" s="8"/>
      </tp>
      <tp>
        <v>18.037177939999999</v>
        <stp/>
        <stp>EM_S_VAL_PE_TTM</stp>
        <stp>2</stp>
        <stp>002790.SZ</stp>
        <stp>2021/7/2</stp>
        <tr r="X208" s="8"/>
      </tp>
      <tp>
        <v>-1.7853774899999999</v>
        <stp/>
        <stp>EM_S_VAL_PE_TTM</stp>
        <stp>2</stp>
        <stp>002290.SZ</stp>
        <stp>2021/2/1</stp>
        <tr r="AY109" s="8"/>
      </tp>
      <tp>
        <v>18.172035350000002</v>
        <stp/>
        <stp>EM_S_VAL_PE_TTM</stp>
        <stp>2</stp>
        <stp>002790.SZ</stp>
        <stp>2021/7/1</stp>
        <tr r="X207" s="8"/>
      </tp>
      <tp>
        <v>18.711464970000002</v>
        <stp/>
        <stp>EM_S_VAL_PE_TTM</stp>
        <stp>2</stp>
        <stp>002790.SZ</stp>
        <stp>2021/7/7</stp>
        <tr r="X211" s="8"/>
      </tp>
      <tp>
        <v>18.374321460000001</v>
        <stp/>
        <stp>EM_S_VAL_PE_TTM</stp>
        <stp>2</stp>
        <stp>002790.SZ</stp>
        <stp>2021/7/6</stp>
        <tr r="X210" s="8"/>
      </tp>
      <tp>
        <v>-1.6996303699999999</v>
        <stp/>
        <stp>EM_S_VAL_PE_TTM</stp>
        <stp>2</stp>
        <stp>002290.SZ</stp>
        <stp>2021/2/5</stp>
        <tr r="AY113" s="8"/>
      </tp>
      <tp>
        <v>18.306892749999999</v>
        <stp/>
        <stp>EM_S_VAL_PE_TTM</stp>
        <stp>2</stp>
        <stp>002790.SZ</stp>
        <stp>2021/7/5</stp>
        <tr r="X209" s="8"/>
      </tp>
      <tp>
        <v>-1.6812559899999999</v>
        <stp/>
        <stp>EM_S_VAL_PE_TTM</stp>
        <stp>2</stp>
        <stp>002290.SZ</stp>
        <stp>2021/2/4</stp>
        <tr r="AY112" s="8"/>
      </tp>
      <tp>
        <v>-1.7608783100000001</v>
        <stp/>
        <stp>EM_S_VAL_PE_TTM</stp>
        <stp>2</stp>
        <stp>002290.SZ</stp>
        <stp>2021/2/9</stp>
        <tr r="AY115" s="8"/>
      </tp>
      <tp>
        <v>18.542893209999999</v>
        <stp/>
        <stp>EM_S_VAL_PE_TTM</stp>
        <stp>2</stp>
        <stp>002790.SZ</stp>
        <stp>2021/7/9</stp>
        <tr r="X213" s="8"/>
      </tp>
      <tp>
        <v>-1.73637913</v>
        <stp/>
        <stp>EM_S_VAL_PE_TTM</stp>
        <stp>2</stp>
        <stp>002290.SZ</stp>
        <stp>2021/2/8</stp>
        <tr r="AY114" s="8"/>
      </tp>
      <tp>
        <v>18.441750160000002</v>
        <stp/>
        <stp>EM_S_VAL_PE_TTM</stp>
        <stp>2</stp>
        <stp>002790.SZ</stp>
        <stp>2021/7/8</stp>
        <tr r="X212" s="8"/>
      </tp>
      <tp>
        <v>-2.9861606599999999</v>
        <stp/>
        <stp>EM_S_VAL_PE_TTM</stp>
        <stp>2</stp>
        <stp>300247.SZ</stp>
        <stp>2021/2/4</stp>
        <tr r="AO112" s="8"/>
      </tp>
      <tp>
        <v>40.83414166</v>
        <stp/>
        <stp>EM_S_VAL_PE_TTM</stp>
        <stp>2</stp>
        <stp>300342.SZ</stp>
        <stp>2021/3/1</stp>
        <tr r="AF124" s="8"/>
      </tp>
      <tp>
        <v>20.082515969999999</v>
        <stp/>
        <stp>EM_S_VAL_PE_TTM</stp>
        <stp>2</stp>
        <stp>002677.SZ</stp>
        <stp>2021/6/4</stp>
        <tr r="AH189" s="8"/>
      </tp>
      <tp>
        <v>-3.0299139300000002</v>
        <stp/>
        <stp>EM_S_VAL_PE_TTM</stp>
        <stp>2</stp>
        <stp>300247.SZ</stp>
        <stp>2021/2/5</stp>
        <tr r="AO113" s="8"/>
      </tp>
      <tp>
        <v>-9.0718426999999995</v>
        <stp/>
        <stp>EM_S_VAL_PE_TTM</stp>
        <stp>2</stp>
        <stp>002473.SZ</stp>
        <stp>2021/4/1</stp>
        <tr r="AT147" s="8"/>
      </tp>
      <tp>
        <v>52.936883719999997</v>
        <stp/>
        <stp>EM_S_VAL_PE_TTM</stp>
        <stp>2</stp>
        <stp>002676.SZ</stp>
        <stp>2021/6/4</stp>
        <tr r="AG189" s="8"/>
      </tp>
      <tp>
        <v>40.871028879999997</v>
        <stp/>
        <stp>EM_S_VAL_PE_TTM</stp>
        <stp>2</stp>
        <stp>300342.SZ</stp>
        <stp>2021/3/3</stp>
        <tr r="AF126" s="8"/>
      </tp>
      <tp>
        <v>-9.2030809399999995</v>
        <stp/>
        <stp>EM_S_VAL_PE_TTM</stp>
        <stp>2</stp>
        <stp>002473.SZ</stp>
        <stp>2021/4/2</stp>
        <tr r="AT148" s="8"/>
      </tp>
      <tp>
        <v>51.940759559999996</v>
        <stp/>
        <stp>EM_S_VAL_PE_TTM</stp>
        <stp>2</stp>
        <stp>002676.SZ</stp>
        <stp>2021/6/7</stp>
        <tr r="AG190" s="8"/>
      </tp>
      <tp>
        <v>41.645660290000002</v>
        <stp/>
        <stp>EM_S_VAL_PE_TTM</stp>
        <stp>2</stp>
        <stp>300342.SZ</stp>
        <stp>2021/3/2</stp>
        <tr r="AF125" s="8"/>
      </tp>
      <tp>
        <v>20.24823039</v>
        <stp/>
        <stp>EM_S_VAL_PE_TTM</stp>
        <stp>2</stp>
        <stp>002677.SZ</stp>
        <stp>2021/6/7</stp>
        <tr r="AH190" s="8"/>
      </tp>
      <tp>
        <v>40.760367240000001</v>
        <stp/>
        <stp>EM_S_VAL_PE_TTM</stp>
        <stp>2</stp>
        <stp>300342.SZ</stp>
        <stp>2021/3/5</stp>
        <tr r="AF128" s="8"/>
      </tp>
      <tp>
        <v>54.644525129999998</v>
        <stp/>
        <stp>EM_S_VAL_PE_TTM</stp>
        <stp>2</stp>
        <stp>002676.SZ</stp>
        <stp>2021/6/1</stp>
        <tr r="AG186" s="8"/>
      </tp>
      <tp>
        <v>-2.9861606599999999</v>
        <stp/>
        <stp>EM_S_VAL_PE_TTM</stp>
        <stp>2</stp>
        <stp>300247.SZ</stp>
        <stp>2021/2/1</stp>
        <tr r="AO109" s="8"/>
      </tp>
      <tp>
        <v>40.170171879999998</v>
        <stp/>
        <stp>EM_S_VAL_PE_TTM</stp>
        <stp>2</stp>
        <stp>300342.SZ</stp>
        <stp>2021/3/4</stp>
        <tr r="AF127" s="8"/>
      </tp>
      <tp>
        <v>20.766087939999998</v>
        <stp/>
        <stp>EM_S_VAL_PE_TTM</stp>
        <stp>2</stp>
        <stp>002677.SZ</stp>
        <stp>2021/6/1</stp>
        <tr r="AH186" s="8"/>
      </tp>
      <tp>
        <v>-2.9970989800000001</v>
        <stp/>
        <stp>EM_S_VAL_PE_TTM</stp>
        <stp>2</stp>
        <stp>300247.SZ</stp>
        <stp>2021/2/2</stp>
        <tr r="AO110" s="8"/>
      </tp>
      <tp>
        <v>-9.0718426999999995</v>
        <stp/>
        <stp>EM_S_VAL_PE_TTM</stp>
        <stp>2</stp>
        <stp>002473.SZ</stp>
        <stp>2021/4/6</stp>
        <tr r="AT149" s="8"/>
      </tp>
      <tp>
        <v>52.652276819999997</v>
        <stp/>
        <stp>EM_S_VAL_PE_TTM</stp>
        <stp>2</stp>
        <stp>002676.SZ</stp>
        <stp>2021/6/3</stp>
        <tr r="AG188" s="8"/>
      </tp>
      <tp>
        <v>20.123944569999999</v>
        <stp/>
        <stp>EM_S_VAL_PE_TTM</stp>
        <stp>2</stp>
        <stp>002677.SZ</stp>
        <stp>2021/6/2</stp>
        <tr r="AH187" s="8"/>
      </tp>
      <tp>
        <v>-3.01897562</v>
        <stp/>
        <stp>EM_S_VAL_PE_TTM</stp>
        <stp>2</stp>
        <stp>300247.SZ</stp>
        <stp>2021/2/3</stp>
        <tr r="AO111" s="8"/>
      </tp>
      <tp>
        <v>-9.0882474799999997</v>
        <stp/>
        <stp>EM_S_VAL_PE_TTM</stp>
        <stp>2</stp>
        <stp>002473.SZ</stp>
        <stp>2021/4/7</stp>
        <tr r="AT150" s="8"/>
      </tp>
      <tp>
        <v>52.225366469999997</v>
        <stp/>
        <stp>EM_S_VAL_PE_TTM</stp>
        <stp>2</stp>
        <stp>002676.SZ</stp>
        <stp>2021/6/2</stp>
        <tr r="AG187" s="8"/>
      </tp>
      <tp>
        <v>20.155016029999999</v>
        <stp/>
        <stp>EM_S_VAL_PE_TTM</stp>
        <stp>2</stp>
        <stp>002677.SZ</stp>
        <stp>2021/6/3</stp>
        <tr r="AH188" s="8"/>
      </tp>
      <tp>
        <v>38.657796259999998</v>
        <stp/>
        <stp>EM_S_VAL_PE_TTM</stp>
        <stp>2</stp>
        <stp>300342.SZ</stp>
        <stp>2021/3/9</stp>
        <tr r="AF130" s="8"/>
      </tp>
      <tp>
        <v>-9.1866761599999993</v>
        <stp/>
        <stp>EM_S_VAL_PE_TTM</stp>
        <stp>2</stp>
        <stp>002473.SZ</stp>
        <stp>2021/4/8</stp>
        <tr r="AT151" s="8"/>
      </tp>
      <tp>
        <v>40.98169051</v>
        <stp/>
        <stp>EM_S_VAL_PE_TTM</stp>
        <stp>2</stp>
        <stp>300342.SZ</stp>
        <stp>2021/3/8</stp>
        <tr r="AF129" s="8"/>
      </tp>
      <tp>
        <v>-9.0882474799999997</v>
        <stp/>
        <stp>EM_S_VAL_PE_TTM</stp>
        <stp>2</stp>
        <stp>002473.SZ</stp>
        <stp>2021/4/9</stp>
        <tr r="AT152" s="8"/>
      </tp>
      <tp>
        <v>-2.9861606599999999</v>
        <stp/>
        <stp>EM_S_VAL_PE_TTM</stp>
        <stp>2</stp>
        <stp>300247.SZ</stp>
        <stp>2021/2/8</stp>
        <tr r="AO114" s="8"/>
      </tp>
      <tp>
        <v>49.948511250000003</v>
        <stp/>
        <stp>EM_S_VAL_PE_TTM</stp>
        <stp>2</stp>
        <stp>002676.SZ</stp>
        <stp>2021/6/9</stp>
        <tr r="AG192" s="8"/>
      </tp>
      <tp>
        <v>20.50715916</v>
        <stp/>
        <stp>EM_S_VAL_PE_TTM</stp>
        <stp>2</stp>
        <stp>002677.SZ</stp>
        <stp>2021/6/8</stp>
        <tr r="AH191" s="8"/>
      </tp>
      <tp>
        <v>-2.9970989800000001</v>
        <stp/>
        <stp>EM_S_VAL_PE_TTM</stp>
        <stp>2</stp>
        <stp>300247.SZ</stp>
        <stp>2021/2/9</stp>
        <tr r="AO115" s="8"/>
      </tp>
      <tp>
        <v>51.229242309999997</v>
        <stp/>
        <stp>EM_S_VAL_PE_TTM</stp>
        <stp>2</stp>
        <stp>002676.SZ</stp>
        <stp>2021/6/8</stp>
        <tr r="AG191" s="8"/>
      </tp>
      <tp>
        <v>20.351801900000002</v>
        <stp/>
        <stp>EM_S_VAL_PE_TTM</stp>
        <stp>2</stp>
        <stp>002677.SZ</stp>
        <stp>2021/6/9</stp>
        <tr r="AH192" s="8"/>
      </tp>
      <tp>
        <v>31.491161930000001</v>
        <stp/>
        <stp>EM_S_VAL_PE_TTM</stp>
        <stp>2</stp>
        <stp>300650.SZ</stp>
        <stp>2021/6/3</stp>
        <tr r="M188" s="8"/>
      </tp>
      <tp>
        <v>37.916053380000001</v>
        <stp/>
        <stp>EM_S_VAL_PE_TTM</stp>
        <stp>2</stp>
        <stp>002260.SZ</stp>
        <stp>2021/2/3</stp>
        <tr r="AZ111" s="8"/>
      </tp>
      <tp>
        <v>30.937715600000001</v>
        <stp/>
        <stp>EM_S_VAL_PE_TTM</stp>
        <stp>2</stp>
        <stp>002860.SZ</stp>
        <stp>2021/8/3</stp>
        <tr r="N230" s="8"/>
      </tp>
      <tp>
        <v>31.491161930000001</v>
        <stp/>
        <stp>EM_S_VAL_PE_TTM</stp>
        <stp>2</stp>
        <stp>300650.SZ</stp>
        <stp>2021/6/2</stp>
        <tr r="M187" s="8"/>
      </tp>
      <tp>
        <v>37.916053380000001</v>
        <stp/>
        <stp>EM_S_VAL_PE_TTM</stp>
        <stp>2</stp>
        <stp>002260.SZ</stp>
        <stp>2021/2/2</stp>
        <tr r="AZ110" s="8"/>
      </tp>
      <tp>
        <v>31.22671098</v>
        <stp/>
        <stp>EM_S_VAL_PE_TTM</stp>
        <stp>2</stp>
        <stp>002860.SZ</stp>
        <stp>2021/8/2</stp>
        <tr r="N229" s="8"/>
      </tp>
      <tp>
        <v>31.523035570000001</v>
        <stp/>
        <stp>EM_S_VAL_PE_TTM</stp>
        <stp>2</stp>
        <stp>300650.SZ</stp>
        <stp>2021/6/1</stp>
        <tr r="M186" s="8"/>
      </tp>
      <tp>
        <v>37.916053380000001</v>
        <stp/>
        <stp>EM_S_VAL_PE_TTM</stp>
        <stp>2</stp>
        <stp>002260.SZ</stp>
        <stp>2021/2/1</stp>
        <tr r="AZ109" s="8"/>
      </tp>
      <tp>
        <v>-11.566453210000001</v>
        <stp/>
        <stp>EM_S_VAL_PE_TTM</stp>
        <stp>2</stp>
        <stp>002668.SZ</stp>
        <stp>2021/6/9</stp>
        <tr r="AJ192" s="8"/>
      </tp>
      <tp>
        <v>-11.14255178</v>
        <stp/>
        <stp>EM_S_VAL_PE_TTM</stp>
        <stp>2</stp>
        <stp>002668.SZ</stp>
        <stp>2021/6/8</stp>
        <tr r="AJ191" s="8"/>
      </tp>
      <tp>
        <v>31.236172759999999</v>
        <stp/>
        <stp>EM_S_VAL_PE_TTM</stp>
        <stp>2</stp>
        <stp>300650.SZ</stp>
        <stp>2021/6/7</stp>
        <tr r="M190" s="8"/>
      </tp>
      <tp>
        <v>30.131570610000001</v>
        <stp/>
        <stp>EM_S_VAL_PE_TTM</stp>
        <stp>2</stp>
        <stp>002860.SZ</stp>
        <stp>2021/8/6</stp>
        <tr r="N233" s="8"/>
      </tp>
      <tp>
        <v>37.916053380000001</v>
        <stp/>
        <stp>EM_S_VAL_PE_TTM</stp>
        <stp>2</stp>
        <stp>002260.SZ</stp>
        <stp>2021/2/5</stp>
        <tr r="AZ113" s="8"/>
      </tp>
      <tp>
        <v>30.527037960000001</v>
        <stp/>
        <stp>EM_S_VAL_PE_TTM</stp>
        <stp>2</stp>
        <stp>002860.SZ</stp>
        <stp>2021/8/5</stp>
        <tr r="N232" s="8"/>
      </tp>
      <tp>
        <v>31.220235939999998</v>
        <stp/>
        <stp>EM_S_VAL_PE_TTM</stp>
        <stp>2</stp>
        <stp>300650.SZ</stp>
        <stp>2021/6/4</stp>
        <tr r="M189" s="8"/>
      </tp>
      <tp>
        <v>37.916053380000001</v>
        <stp/>
        <stp>EM_S_VAL_PE_TTM</stp>
        <stp>2</stp>
        <stp>002260.SZ</stp>
        <stp>2021/2/4</stp>
        <tr r="AZ112" s="8"/>
      </tp>
      <tp>
        <v>30.922505319999999</v>
        <stp/>
        <stp>EM_S_VAL_PE_TTM</stp>
        <stp>2</stp>
        <stp>002860.SZ</stp>
        <stp>2021/8/4</stp>
        <tr r="N231" s="8"/>
      </tp>
      <tp>
        <v>-11.08199443</v>
        <stp/>
        <stp>EM_S_VAL_PE_TTM</stp>
        <stp>2</stp>
        <stp>002668.SZ</stp>
        <stp>2021/6/3</stp>
        <tr r="AJ188" s="8"/>
      </tp>
      <tp>
        <v>-11.06180865</v>
        <stp/>
        <stp>EM_S_VAL_PE_TTM</stp>
        <stp>2</stp>
        <stp>002668.SZ</stp>
        <stp>2021/6/2</stp>
        <tr r="AJ187" s="8"/>
      </tp>
      <tp>
        <v>31.985203439999999</v>
        <stp/>
        <stp>EM_S_VAL_PE_TTM</stp>
        <stp>2</stp>
        <stp>300650.SZ</stp>
        <stp>2021/6/9</stp>
        <tr r="M192" s="8"/>
      </tp>
      <tp>
        <v>37.916053380000001</v>
        <stp/>
        <stp>EM_S_VAL_PE_TTM</stp>
        <stp>2</stp>
        <stp>002260.SZ</stp>
        <stp>2021/2/9</stp>
        <tr r="AZ115" s="8"/>
      </tp>
      <tp>
        <v>-11.122366</v>
        <stp/>
        <stp>EM_S_VAL_PE_TTM</stp>
        <stp>2</stp>
        <stp>002668.SZ</stp>
        <stp>2021/6/1</stp>
        <tr r="AJ186" s="8"/>
      </tp>
      <tp>
        <v>29.310215320000001</v>
        <stp/>
        <stp>EM_S_VAL_PE_TTM</stp>
        <stp>2</stp>
        <stp>002860.SZ</stp>
        <stp>2021/8/9</stp>
        <tr r="N234" s="8"/>
      </tp>
      <tp>
        <v>31.220235939999998</v>
        <stp/>
        <stp>EM_S_VAL_PE_TTM</stp>
        <stp>2</stp>
        <stp>300650.SZ</stp>
        <stp>2021/6/8</stp>
        <tr r="M191" s="8"/>
      </tp>
      <tp>
        <v>37.916053380000001</v>
        <stp/>
        <stp>EM_S_VAL_PE_TTM</stp>
        <stp>2</stp>
        <stp>002260.SZ</stp>
        <stp>2021/2/8</stp>
        <tr r="AZ114" s="8"/>
      </tp>
      <tp>
        <v>-11.122366</v>
        <stp/>
        <stp>EM_S_VAL_PE_TTM</stp>
        <stp>2</stp>
        <stp>002668.SZ</stp>
        <stp>2021/6/7</stp>
        <tr r="AJ190" s="8"/>
      </tp>
      <tp>
        <v>-11.14255178</v>
        <stp/>
        <stp>EM_S_VAL_PE_TTM</stp>
        <stp>2</stp>
        <stp>002668.SZ</stp>
        <stp>2021/6/4</stp>
        <tr r="AJ189" s="8"/>
      </tp>
      <tp>
        <v>14.01420594</v>
        <stp/>
        <stp>EM_S_VAL_PE_TTM</stp>
        <stp>2</stp>
        <stp>000651.SZ</stp>
        <stp>2021/6/2</stp>
        <tr r="BL187" s="8"/>
      </tp>
      <tp>
        <v>13.99670381</v>
        <stp/>
        <stp>EM_S_VAL_PE_TTM</stp>
        <stp>2</stp>
        <stp>000651.SZ</stp>
        <stp>2021/6/3</stp>
        <tr r="BL188" s="8"/>
      </tp>
      <tp>
        <v>47.484605719999998</v>
        <stp/>
        <stp>EM_S_VAL_PE_TTM</stp>
        <stp>2</stp>
        <stp>002959.SZ</stp>
        <stp>2020/9/9</stp>
        <tr r="I13" s="8"/>
      </tp>
      <tp>
        <v>14.076713549999999</v>
        <stp/>
        <stp>EM_S_VAL_PE_TTM</stp>
        <stp>2</stp>
        <stp>000651.SZ</stp>
        <stp>2021/6/1</stp>
        <tr r="BL186" s="8"/>
      </tp>
      <tp>
        <v>50.086176960000003</v>
        <stp/>
        <stp>EM_S_VAL_PE_TTM</stp>
        <stp>2</stp>
        <stp>002959.SZ</stp>
        <stp>2020/9/8</stp>
        <tr r="I12" s="8"/>
      </tp>
      <tp>
        <v>13.84168494</v>
        <stp/>
        <stp>EM_S_VAL_PE_TTM</stp>
        <stp>2</stp>
        <stp>000651.SZ</stp>
        <stp>2021/6/7</stp>
        <tr r="BL190" s="8"/>
      </tp>
      <tp>
        <v>13.99670381</v>
        <stp/>
        <stp>EM_S_VAL_PE_TTM</stp>
        <stp>2</stp>
        <stp>000651.SZ</stp>
        <stp>2021/6/4</stp>
        <tr r="BL189" s="8"/>
      </tp>
      <tp>
        <v>54.759516179999999</v>
        <stp/>
        <stp>EM_S_VAL_PE_TTM</stp>
        <stp>2</stp>
        <stp>002959.SZ</stp>
        <stp>2020/9/3</stp>
        <tr r="I9" s="8"/>
      </tp>
      <tp>
        <v>54.45112323</v>
        <stp/>
        <stp>EM_S_VAL_PE_TTM</stp>
        <stp>2</stp>
        <stp>002959.SZ</stp>
        <stp>2020/9/2</stp>
        <tr r="I8" s="8"/>
      </tp>
      <tp>
        <v>13.809180980000001</v>
        <stp/>
        <stp>EM_S_VAL_PE_TTM</stp>
        <stp>2</stp>
        <stp>000651.SZ</stp>
        <stp>2021/6/8</stp>
        <tr r="BL191" s="8"/>
      </tp>
      <tp>
        <v>56.143330659999997</v>
        <stp/>
        <stp>EM_S_VAL_PE_TTM</stp>
        <stp>2</stp>
        <stp>002959.SZ</stp>
        <stp>2020/9/1</stp>
        <tr r="I7" s="8"/>
      </tp>
      <tp>
        <v>13.809180980000001</v>
        <stp/>
        <stp>EM_S_VAL_PE_TTM</stp>
        <stp>2</stp>
        <stp>000651.SZ</stp>
        <stp>2021/6/9</stp>
        <tr r="BL192" s="8"/>
      </tp>
      <tp>
        <v>50.734592890000002</v>
        <stp/>
        <stp>EM_S_VAL_PE_TTM</stp>
        <stp>2</stp>
        <stp>002959.SZ</stp>
        <stp>2020/9/7</stp>
        <tr r="I11" s="8"/>
      </tp>
      <tp>
        <v>53.771077259999998</v>
        <stp/>
        <stp>EM_S_VAL_PE_TTM</stp>
        <stp>2</stp>
        <stp>002959.SZ</stp>
        <stp>2020/9/4</stp>
        <tr r="I10" s="8"/>
      </tp>
      <tp>
        <v>24.015662500000001</v>
        <stp/>
        <stp>EM_S_VAL_PE_TTM</stp>
        <stp>2</stp>
        <stp>300272.SZ</stp>
        <stp>2021/2/1</stp>
        <tr r="AK109" s="8"/>
      </tp>
      <tp>
        <v>85.728345840000003</v>
        <stp/>
        <stp>EM_S_VAL_PE_TTM</stp>
        <stp>2</stp>
        <stp>300475.SZ</stp>
        <stp>2021/4/6</stp>
        <tr r="Y149" s="8"/>
      </tp>
      <tp>
        <v>25.994397280000001</v>
        <stp/>
        <stp>EM_S_VAL_PE_TTM</stp>
        <stp>2</stp>
        <stp>002242.SZ</stp>
        <stp>2021/2/1</stp>
        <tr r="BA109" s="8"/>
      </tp>
      <tp>
        <v>85.010680840000006</v>
        <stp/>
        <stp>EM_S_VAL_PE_TTM</stp>
        <stp>2</stp>
        <stp>300475.SZ</stp>
        <stp>2021/4/7</stp>
        <tr r="Y150" s="8"/>
      </tp>
      <tp>
        <v>23.729079420000001</v>
        <stp/>
        <stp>EM_S_VAL_PE_TTM</stp>
        <stp>2</stp>
        <stp>300272.SZ</stp>
        <stp>2021/2/3</stp>
        <tr r="AK111" s="8"/>
      </tp>
      <tp>
        <v>27.257575209999999</v>
        <stp/>
        <stp>EM_S_VAL_PE_TTM</stp>
        <stp>2</stp>
        <stp>002242.SZ</stp>
        <stp>2021/2/3</stp>
        <tr r="BA111" s="8"/>
      </tp>
      <tp>
        <v>24.130295740000001</v>
        <stp/>
        <stp>EM_S_VAL_PE_TTM</stp>
        <stp>2</stp>
        <stp>300272.SZ</stp>
        <stp>2021/2/2</stp>
        <tr r="AK110" s="8"/>
      </tp>
      <tp>
        <v>27.627505889999998</v>
        <stp/>
        <stp>EM_S_VAL_PE_TTM</stp>
        <stp>2</stp>
        <stp>002242.SZ</stp>
        <stp>2021/2/2</stp>
        <tr r="BA110" s="8"/>
      </tp>
      <tp>
        <v>24.156141770000001</v>
        <stp/>
        <stp>EM_S_VAL_PE_TTM</stp>
        <stp>2</stp>
        <stp>000541.SZ</stp>
        <stp>2021/5/6</stp>
        <tr r="BO168" s="8"/>
      </tp>
      <tp>
        <v>23.729079420000001</v>
        <stp/>
        <stp>EM_S_VAL_PE_TTM</stp>
        <stp>2</stp>
        <stp>300272.SZ</stp>
        <stp>2021/2/5</stp>
        <tr r="AK113" s="8"/>
      </tp>
      <tp>
        <v>85.206407659999996</v>
        <stp/>
        <stp>EM_S_VAL_PE_TTM</stp>
        <stp>2</stp>
        <stp>300475.SZ</stp>
        <stp>2021/4/2</stp>
        <tr r="Y148" s="8"/>
      </tp>
      <tp>
        <v>29.57640898</v>
        <stp/>
        <stp>EM_S_VAL_PE_TTM</stp>
        <stp>2</stp>
        <stp>002242.SZ</stp>
        <stp>2021/2/5</stp>
        <tr r="BA113" s="8"/>
      </tp>
      <tp>
        <v>25.180430470000001</v>
        <stp/>
        <stp>EM_S_VAL_PE_TTM</stp>
        <stp>2</stp>
        <stp>000541.SZ</stp>
        <stp>2021/5/7</stp>
        <tr r="BO169" s="8"/>
      </tp>
      <tp>
        <v>24.072979119999999</v>
        <stp/>
        <stp>EM_S_VAL_PE_TTM</stp>
        <stp>2</stp>
        <stp>300272.SZ</stp>
        <stp>2021/2/4</stp>
        <tr r="AK112" s="8"/>
      </tp>
      <tp>
        <v>26.887644529999999</v>
        <stp/>
        <stp>EM_S_VAL_PE_TTM</stp>
        <stp>2</stp>
        <stp>002242.SZ</stp>
        <stp>2021/2/4</stp>
        <tr r="BA112" s="8"/>
      </tp>
      <tp>
        <v>9.2929867500000007</v>
        <stp/>
        <stp>EM_S_VAL_PE_TTM</stp>
        <stp>2</stp>
        <stp>002543.SZ</stp>
        <stp>2021/5/6</stp>
        <tr r="AQ168" s="8"/>
      </tp>
      <tp>
        <v>83.118654939999999</v>
        <stp/>
        <stp>EM_S_VAL_PE_TTM</stp>
        <stp>2</stp>
        <stp>300475.SZ</stp>
        <stp>2021/4/1</stp>
        <tr r="Y147" s="8"/>
      </tp>
      <tp>
        <v>9.2580068799999999</v>
        <stp/>
        <stp>EM_S_VAL_PE_TTM</stp>
        <stp>2</stp>
        <stp>002543.SZ</stp>
        <stp>2021/5/7</stp>
        <tr r="AQ169" s="8"/>
      </tp>
      <tp>
        <v>24.24492897</v>
        <stp/>
        <stp>EM_S_VAL_PE_TTM</stp>
        <stp>2</stp>
        <stp>300272.SZ</stp>
        <stp>2021/2/9</stp>
        <tr r="AK115" s="8"/>
      </tp>
      <tp>
        <v>29.50422739</v>
        <stp/>
        <stp>EM_S_VAL_PE_TTM</stp>
        <stp>2</stp>
        <stp>002242.SZ</stp>
        <stp>2021/2/9</stp>
        <tr r="BA115" s="8"/>
      </tp>
      <tp>
        <v>23.6717628</v>
        <stp/>
        <stp>EM_S_VAL_PE_TTM</stp>
        <stp>2</stp>
        <stp>300272.SZ</stp>
        <stp>2021/2/8</stp>
        <tr r="AK114" s="8"/>
      </tp>
      <tp>
        <v>29.098205910000001</v>
        <stp/>
        <stp>EM_S_VAL_PE_TTM</stp>
        <stp>2</stp>
        <stp>002242.SZ</stp>
        <stp>2021/2/8</stp>
        <tr r="BA114" s="8"/>
      </tp>
      <tp>
        <v>83.510108579999994</v>
        <stp/>
        <stp>EM_S_VAL_PE_TTM</stp>
        <stp>2</stp>
        <stp>300475.SZ</stp>
        <stp>2021/4/8</stp>
        <tr r="Y151" s="8"/>
      </tp>
      <tp>
        <v>84.358258120000002</v>
        <stp/>
        <stp>EM_S_VAL_PE_TTM</stp>
        <stp>2</stp>
        <stp>300475.SZ</stp>
        <stp>2021/4/9</stp>
        <tr r="Y152" s="8"/>
      </tp>
      <tp>
        <v>26.378297450000002</v>
        <stp/>
        <stp>EM_S_VAL_PE_TTM</stp>
        <stp>2</stp>
        <stp>000333.SZ</stp>
        <stp>2021/3/1</stp>
        <tr r="AE124" s="8"/>
      </tp>
      <tp>
        <v>17.565521350000001</v>
        <stp/>
        <stp>EM_S_VAL_PE_TTM</stp>
        <stp>2</stp>
        <stp>300403.SZ</stp>
        <stp>2021/4/1</stp>
        <tr r="AB147" s="8"/>
      </tp>
      <tp>
        <v>26.431998050000001</v>
        <stp/>
        <stp>EM_S_VAL_PE_TTM</stp>
        <stp>2</stp>
        <stp>000333.SZ</stp>
        <stp>2021/3/2</stp>
        <tr r="AE125" s="8"/>
      </tp>
      <tp>
        <v>17.5949937</v>
        <stp/>
        <stp>EM_S_VAL_PE_TTM</stp>
        <stp>2</stp>
        <stp>300403.SZ</stp>
        <stp>2021/4/2</stp>
        <tr r="AB148" s="8"/>
      </tp>
      <tp>
        <v>26.42351901</v>
        <stp/>
        <stp>EM_S_VAL_PE_TTM</stp>
        <stp>2</stp>
        <stp>000333.SZ</stp>
        <stp>2021/3/3</stp>
        <tr r="AE126" s="8"/>
      </tp>
      <tp>
        <v>25.408860399999998</v>
        <stp/>
        <stp>EM_S_VAL_PE_TTM</stp>
        <stp>2</stp>
        <stp>000333.SZ</stp>
        <stp>2021/3/4</stp>
        <tr r="AE127" s="8"/>
      </tp>
      <tp>
        <v>25.295806519999999</v>
        <stp/>
        <stp>EM_S_VAL_PE_TTM</stp>
        <stp>2</stp>
        <stp>000333.SZ</stp>
        <stp>2021/3/5</stp>
        <tr r="AE128" s="8"/>
      </tp>
      <tp>
        <v>17.771827810000001</v>
        <stp/>
        <stp>EM_S_VAL_PE_TTM</stp>
        <stp>2</stp>
        <stp>300403.SZ</stp>
        <stp>2021/4/6</stp>
        <tr r="AB149" s="8"/>
      </tp>
      <tp>
        <v>17.742355459999999</v>
        <stp/>
        <stp>EM_S_VAL_PE_TTM</stp>
        <stp>2</stp>
        <stp>300403.SZ</stp>
        <stp>2021/4/7</stp>
        <tr r="AB150" s="8"/>
      </tp>
      <tp>
        <v>24.165267679999999</v>
        <stp/>
        <stp>EM_S_VAL_PE_TTM</stp>
        <stp>2</stp>
        <stp>000333.SZ</stp>
        <stp>2021/3/8</stp>
        <tr r="AE129" s="8"/>
      </tp>
      <tp>
        <v>17.978134270000002</v>
        <stp/>
        <stp>EM_S_VAL_PE_TTM</stp>
        <stp>2</stp>
        <stp>300403.SZ</stp>
        <stp>2021/4/8</stp>
        <tr r="AB151" s="8"/>
      </tp>
      <tp>
        <v>23.173219849999999</v>
        <stp/>
        <stp>EM_S_VAL_PE_TTM</stp>
        <stp>2</stp>
        <stp>000333.SZ</stp>
        <stp>2021/3/9</stp>
        <tr r="AE130" s="8"/>
      </tp>
      <tp>
        <v>18.03707897</v>
        <stp/>
        <stp>EM_S_VAL_PE_TTM</stp>
        <stp>2</stp>
        <stp>300403.SZ</stp>
        <stp>2021/4/9</stp>
        <tr r="AB152" s="8"/>
      </tp>
      <tp>
        <v>14.61340302</v>
        <stp/>
        <stp>EM_S_VAL_PE_TTM</stp>
        <stp>2</stp>
        <stp>000921.SZ</stp>
        <stp>2020/9/3</stp>
        <tr r="BI9" s="8"/>
      </tp>
      <tp>
        <v>-34.146978359999999</v>
        <stp/>
        <stp>EM_S_VAL_PE_TTM</stp>
        <stp>2</stp>
        <stp>300217.SZ</stp>
        <stp>2021/2/4</stp>
        <tr r="AP112" s="8"/>
      </tp>
      <tp>
        <v>14.857978810000001</v>
        <stp/>
        <stp>EM_S_VAL_PE_TTM</stp>
        <stp>2</stp>
        <stp>000921.SZ</stp>
        <stp>2020/9/2</stp>
        <tr r="BI8" s="8"/>
      </tp>
      <tp>
        <v>-33.792511449999999</v>
        <stp/>
        <stp>EM_S_VAL_PE_TTM</stp>
        <stp>2</stp>
        <stp>300217.SZ</stp>
        <stp>2021/2/5</stp>
        <tr r="AP113" s="8"/>
      </tp>
      <tp>
        <v>27.526889199999999</v>
        <stp/>
        <stp>EM_S_VAL_PE_TTM</stp>
        <stp>2</stp>
        <stp>002420.SZ</stp>
        <stp>2021/4/2</stp>
        <tr r="AW148" s="8"/>
      </tp>
      <tp>
        <v>119.04375949999999</v>
        <stp/>
        <stp>EM_S_VAL_PE_TTM</stp>
        <stp>2</stp>
        <stp>002723.SZ</stp>
        <stp>2021/7/1</stp>
        <tr r="AC207" s="8"/>
      </tp>
      <tp>
        <v>14.54206842</v>
        <stp/>
        <stp>EM_S_VAL_PE_TTM</stp>
        <stp>2</stp>
        <stp>000921.SZ</stp>
        <stp>2020/9/1</stp>
        <tr r="BI7" s="8"/>
      </tp>
      <tp>
        <v>27.222388209999998</v>
        <stp/>
        <stp>EM_S_VAL_PE_TTM</stp>
        <stp>2</stp>
        <stp>002420.SZ</stp>
        <stp>2021/4/1</stp>
        <tr r="AW147" s="8"/>
      </tp>
      <tp>
        <v>15.85074223</v>
        <stp/>
        <stp>EM_S_VAL_PE_TTM</stp>
        <stp>2</stp>
        <stp>002429.SZ</stp>
        <stp>2021/4/8</stp>
        <tr r="AU151" s="8"/>
      </tp>
      <tp>
        <v>119.12419447000001</v>
        <stp/>
        <stp>EM_S_VAL_PE_TTM</stp>
        <stp>2</stp>
        <stp>002723.SZ</stp>
        <stp>2021/7/2</stp>
        <tr r="AC208" s="8"/>
      </tp>
      <tp>
        <v>15.67687669</v>
        <stp/>
        <stp>EM_S_VAL_PE_TTM</stp>
        <stp>2</stp>
        <stp>002429.SZ</stp>
        <stp>2021/4/9</stp>
        <tr r="AU152" s="8"/>
      </tp>
      <tp>
        <v>21.691317439999999</v>
        <stp/>
        <stp>EM_S_VAL_PE_TTM</stp>
        <stp>2</stp>
        <stp>000521.SZ</stp>
        <stp>2021/5/6</stp>
        <tr r="BQ168" s="8"/>
      </tp>
      <tp>
        <v>13.981582250000001</v>
        <stp/>
        <stp>EM_S_VAL_PE_TTM</stp>
        <stp>2</stp>
        <stp>000921.SZ</stp>
        <stp>2020/9/7</stp>
        <tr r="BI11" s="8"/>
      </tp>
      <tp>
        <v>28.19679137</v>
        <stp/>
        <stp>EM_S_VAL_PE_TTM</stp>
        <stp>2</stp>
        <stp>002420.SZ</stp>
        <stp>2021/4/7</stp>
        <tr r="AW150" s="8"/>
      </tp>
      <tp>
        <v>21.08572229</v>
        <stp/>
        <stp>EM_S_VAL_PE_TTM</stp>
        <stp>2</stp>
        <stp>000521.SZ</stp>
        <stp>2021/5/7</stp>
        <tr r="BQ169" s="8"/>
      </tp>
      <tp>
        <v>-36.037468509999997</v>
        <stp/>
        <stp>EM_S_VAL_PE_TTM</stp>
        <stp>2</stp>
        <stp>300217.SZ</stp>
        <stp>2021/2/1</stp>
        <tr r="AP109" s="8"/>
      </tp>
      <tp>
        <v>27.709589789999999</v>
        <stp/>
        <stp>EM_S_VAL_PE_TTM</stp>
        <stp>2</stp>
        <stp>002420.SZ</stp>
        <stp>2021/4/6</stp>
        <tr r="AW149" s="8"/>
      </tp>
      <tp>
        <v>118.48071469</v>
        <stp/>
        <stp>EM_S_VAL_PE_TTM</stp>
        <stp>2</stp>
        <stp>002723.SZ</stp>
        <stp>2021/7/5</stp>
        <tr r="AC209" s="8"/>
      </tp>
      <tp>
        <v>-35.683001599999997</v>
        <stp/>
        <stp>EM_S_VAL_PE_TTM</stp>
        <stp>2</stp>
        <stp>300217.SZ</stp>
        <stp>2021/2/2</stp>
        <tr r="AP110" s="8"/>
      </tp>
      <tp>
        <v>119.28506442</v>
        <stp/>
        <stp>EM_S_VAL_PE_TTM</stp>
        <stp>2</stp>
        <stp>002723.SZ</stp>
        <stp>2021/7/6</stp>
        <tr r="AC210" s="8"/>
      </tp>
      <tp>
        <v>14.419780530000001</v>
        <stp/>
        <stp>EM_S_VAL_PE_TTM</stp>
        <stp>2</stp>
        <stp>000921.SZ</stp>
        <stp>2020/9/4</stp>
        <tr r="BI10" s="8"/>
      </tp>
      <tp>
        <v>-34.9740678</v>
        <stp/>
        <stp>EM_S_VAL_PE_TTM</stp>
        <stp>2</stp>
        <stp>300217.SZ</stp>
        <stp>2021/2/3</stp>
        <tr r="AP111" s="8"/>
      </tp>
      <tp>
        <v>117.75679993999999</v>
        <stp/>
        <stp>EM_S_VAL_PE_TTM</stp>
        <stp>2</stp>
        <stp>002723.SZ</stp>
        <stp>2021/7/7</stp>
        <tr r="AC211" s="8"/>
      </tp>
      <tp>
        <v>16.140518140000001</v>
        <stp/>
        <stp>EM_S_VAL_PE_TTM</stp>
        <stp>2</stp>
        <stp>002429.SZ</stp>
        <stp>2021/4/2</stp>
        <tr r="AU148" s="8"/>
      </tp>
      <tp>
        <v>117.83723491000001</v>
        <stp/>
        <stp>EM_S_VAL_PE_TTM</stp>
        <stp>2</stp>
        <stp>002723.SZ</stp>
        <stp>2021/7/8</stp>
        <tr r="AC212" s="8"/>
      </tp>
      <tp>
        <v>115.42418573</v>
        <stp/>
        <stp>EM_S_VAL_PE_TTM</stp>
        <stp>2</stp>
        <stp>002723.SZ</stp>
        <stp>2021/7/9</stp>
        <tr r="AC213" s="8"/>
      </tp>
      <tp>
        <v>13.65548121</v>
        <stp/>
        <stp>EM_S_VAL_PE_TTM</stp>
        <stp>2</stp>
        <stp>000921.SZ</stp>
        <stp>2020/9/9</stp>
        <tr r="BI13" s="8"/>
      </tp>
      <tp>
        <v>27.83139019</v>
        <stp/>
        <stp>EM_S_VAL_PE_TTM</stp>
        <stp>2</stp>
        <stp>002420.SZ</stp>
        <stp>2021/4/9</stp>
        <tr r="AW152" s="8"/>
      </tp>
      <tp>
        <v>13.92043831</v>
        <stp/>
        <stp>EM_S_VAL_PE_TTM</stp>
        <stp>2</stp>
        <stp>000921.SZ</stp>
        <stp>2020/9/8</stp>
        <tr r="BI12" s="8"/>
      </tp>
      <tp>
        <v>27.587789399999998</v>
        <stp/>
        <stp>EM_S_VAL_PE_TTM</stp>
        <stp>2</stp>
        <stp>002420.SZ</stp>
        <stp>2021/4/8</stp>
        <tr r="AW151" s="8"/>
      </tp>
      <tp>
        <v>15.53198873</v>
        <stp/>
        <stp>EM_S_VAL_PE_TTM</stp>
        <stp>2</stp>
        <stp>002429.SZ</stp>
        <stp>2021/4/1</stp>
        <tr r="AU147" s="8"/>
      </tp>
      <tp>
        <v>-33.201733279999999</v>
        <stp/>
        <stp>EM_S_VAL_PE_TTM</stp>
        <stp>2</stp>
        <stp>300217.SZ</stp>
        <stp>2021/2/8</stp>
        <tr r="AP114" s="8"/>
      </tp>
      <tp>
        <v>15.93767501</v>
        <stp/>
        <stp>EM_S_VAL_PE_TTM</stp>
        <stp>2</stp>
        <stp>002429.SZ</stp>
        <stp>2021/4/6</stp>
        <tr r="AU149" s="8"/>
      </tp>
      <tp>
        <v>-34.265133990000002</v>
        <stp/>
        <stp>EM_S_VAL_PE_TTM</stp>
        <stp>2</stp>
        <stp>300217.SZ</stp>
        <stp>2021/2/9</stp>
        <tr r="AP115" s="8"/>
      </tp>
      <tp>
        <v>15.9666526</v>
        <stp/>
        <stp>EM_S_VAL_PE_TTM</stp>
        <stp>2</stp>
        <stp>002429.SZ</stp>
        <stp>2021/4/7</stp>
        <tr r="AU150" s="8"/>
      </tp>
      <tp>
        <v>20.022405429999999</v>
        <stp/>
        <stp>EM_S_VAL_PE_TTM</stp>
        <stp>2</stp>
        <stp>002614.SZ</stp>
        <stp>2021/6/7</stp>
        <tr r="AM190" s="8"/>
      </tp>
      <tp>
        <v>18.65955447</v>
        <stp/>
        <stp>EM_S_VAL_PE_TTM</stp>
        <stp>2</stp>
        <stp>300625.SZ</stp>
        <stp>2021/6/7</stp>
        <tr r="Q190" s="8"/>
      </tp>
      <tp>
        <v>43.713503860000003</v>
        <stp/>
        <stp>EM_S_VAL_PE_TTM</stp>
        <stp>2</stp>
        <stp>300824.SZ</stp>
        <stp>2021/8/6</stp>
        <tr r="F233" s="8"/>
      </tp>
      <tp>
        <v>95.20141606</v>
        <stp/>
        <stp>EM_S_VAL_PE_TTM</stp>
        <stp>2</stp>
        <stp>002615.SZ</stp>
        <stp>2021/6/7</stp>
        <tr r="AN190" s="8"/>
      </tp>
      <tp>
        <v>16.964494129999999</v>
        <stp/>
        <stp>EM_S_VAL_PE_TTM</stp>
        <stp>2</stp>
        <stp>002616.SZ</stp>
        <stp>2021/6/4</stp>
        <tr r="AL189" s="8"/>
      </tp>
      <tp>
        <v>18.518550279999999</v>
        <stp/>
        <stp>EM_S_VAL_PE_TTM</stp>
        <stp>2</stp>
        <stp>300625.SZ</stp>
        <stp>2021/6/4</stp>
        <tr r="Q189" s="8"/>
      </tp>
      <tp>
        <v>43.487009020000002</v>
        <stp/>
        <stp>EM_S_VAL_PE_TTM</stp>
        <stp>2</stp>
        <stp>300824.SZ</stp>
        <stp>2021/8/5</stp>
        <tr r="F232" s="8"/>
      </tp>
      <tp>
        <v>-4.8311266599999998</v>
        <stp/>
        <stp>EM_S_VAL_PE_TTM</stp>
        <stp>2</stp>
        <stp>002418.SZ</stp>
        <stp>2021/4/9</stp>
        <tr r="AV152" s="8"/>
      </tp>
      <tp>
        <v>95.408826559999994</v>
        <stp/>
        <stp>EM_S_VAL_PE_TTM</stp>
        <stp>2</stp>
        <stp>002615.SZ</stp>
        <stp>2021/6/4</stp>
        <tr r="AN189" s="8"/>
      </tp>
      <tp>
        <v>15.46510702</v>
        <stp/>
        <stp>EM_S_VAL_PE_TTM</stp>
        <stp>2</stp>
        <stp>002616.SZ</stp>
        <stp>2021/6/7</stp>
        <tr r="AL190" s="8"/>
      </tp>
      <tp>
        <v>44.31062661</v>
        <stp/>
        <stp>EM_S_VAL_PE_TTM</stp>
        <stp>2</stp>
        <stp>300824.SZ</stp>
        <stp>2021/8/4</stp>
        <tr r="F231" s="8"/>
      </tp>
      <tp>
        <v>-4.7492431499999999</v>
        <stp/>
        <stp>EM_S_VAL_PE_TTM</stp>
        <stp>2</stp>
        <stp>002418.SZ</stp>
        <stp>2021/4/8</stp>
        <tr r="AV151" s="8"/>
      </tp>
      <tp>
        <v>19.692424259999999</v>
        <stp/>
        <stp>EM_S_VAL_PE_TTM</stp>
        <stp>2</stp>
        <stp>002614.SZ</stp>
        <stp>2021/6/4</stp>
        <tr r="AM189" s="8"/>
      </tp>
      <tp>
        <v>18.295293650000001</v>
        <stp/>
        <stp>EM_S_VAL_PE_TTM</stp>
        <stp>2</stp>
        <stp>300625.SZ</stp>
        <stp>2021/6/2</stp>
        <tr r="Q187" s="8"/>
      </tp>
      <tp>
        <v>44.29003617</v>
        <stp/>
        <stp>EM_S_VAL_PE_TTM</stp>
        <stp>2</stp>
        <stp>300824.SZ</stp>
        <stp>2021/8/3</stp>
        <tr r="F230" s="8"/>
      </tp>
      <tp>
        <v>19.224063900000001</v>
        <stp/>
        <stp>EM_S_VAL_PE_TTM</stp>
        <stp>2</stp>
        <stp>002614.SZ</stp>
        <stp>2021/6/3</stp>
        <tr r="AM188" s="8"/>
      </tp>
      <tp>
        <v>97.690341970000006</v>
        <stp/>
        <stp>EM_S_VAL_PE_TTM</stp>
        <stp>2</stp>
        <stp>002615.SZ</stp>
        <stp>2021/6/2</stp>
        <tr r="AN187" s="8"/>
      </tp>
      <tp>
        <v>13.45164434</v>
        <stp/>
        <stp>EM_S_VAL_PE_TTM</stp>
        <stp>2</stp>
        <stp>002616.SZ</stp>
        <stp>2021/6/1</stp>
        <tr r="AL186" s="8"/>
      </tp>
      <tp>
        <v>18.33054469</v>
        <stp/>
        <stp>EM_S_VAL_PE_TTM</stp>
        <stp>2</stp>
        <stp>300625.SZ</stp>
        <stp>2021/6/3</stp>
        <tr r="Q188" s="8"/>
      </tp>
      <tp>
        <v>44.57830233</v>
        <stp/>
        <stp>EM_S_VAL_PE_TTM</stp>
        <stp>2</stp>
        <stp>300824.SZ</stp>
        <stp>2021/8/2</stp>
        <tr r="F229" s="8"/>
      </tp>
      <tp>
        <v>19.756291579999999</v>
        <stp/>
        <stp>EM_S_VAL_PE_TTM</stp>
        <stp>2</stp>
        <stp>002614.SZ</stp>
        <stp>2021/6/2</stp>
        <tr r="AM187" s="8"/>
      </tp>
      <tp>
        <v>96.238468530000006</v>
        <stp/>
        <stp>EM_S_VAL_PE_TTM</stp>
        <stp>2</stp>
        <stp>002615.SZ</stp>
        <stp>2021/6/3</stp>
        <tr r="AN188" s="8"/>
      </tp>
      <tp>
        <v>18.830215419999998</v>
        <stp/>
        <stp>EM_S_VAL_PE_TTM</stp>
        <stp>2</stp>
        <stp>002614.SZ</stp>
        <stp>2021/6/1</stp>
        <tr r="AM186" s="8"/>
      </tp>
      <tp>
        <v>16.27906003</v>
        <stp/>
        <stp>EM_S_VAL_PE_TTM</stp>
        <stp>2</stp>
        <stp>002616.SZ</stp>
        <stp>2021/6/3</stp>
        <tr r="AL188" s="8"/>
      </tp>
      <tp>
        <v>18.283543300000002</v>
        <stp/>
        <stp>EM_S_VAL_PE_TTM</stp>
        <stp>2</stp>
        <stp>300625.SZ</stp>
        <stp>2021/6/1</stp>
        <tr r="Q186" s="8"/>
      </tp>
      <tp>
        <v>99.34962591</v>
        <stp/>
        <stp>EM_S_VAL_PE_TTM</stp>
        <stp>2</stp>
        <stp>002615.SZ</stp>
        <stp>2021/6/1</stp>
        <tr r="AN186" s="8"/>
      </tp>
      <tp>
        <v>14.801092730000001</v>
        <stp/>
        <stp>EM_S_VAL_PE_TTM</stp>
        <stp>2</stp>
        <stp>002616.SZ</stp>
        <stp>2021/6/2</stp>
        <tr r="AL187" s="8"/>
      </tp>
      <tp>
        <v>-4.6946541499999999</v>
        <stp/>
        <stp>EM_S_VAL_PE_TTM</stp>
        <stp>2</stp>
        <stp>002418.SZ</stp>
        <stp>2021/4/2</stp>
        <tr r="AV148" s="8"/>
      </tp>
      <tp>
        <v>-4.7492431499999999</v>
        <stp/>
        <stp>EM_S_VAL_PE_TTM</stp>
        <stp>2</stp>
        <stp>002418.SZ</stp>
        <stp>2021/4/1</stp>
        <tr r="AV147" s="8"/>
      </tp>
      <tp>
        <v>-4.8857156599999998</v>
        <stp/>
        <stp>EM_S_VAL_PE_TTM</stp>
        <stp>2</stp>
        <stp>002418.SZ</stp>
        <stp>2021/4/7</stp>
        <tr r="AV150" s="8"/>
      </tp>
      <tp>
        <v>24.30394785</v>
        <stp/>
        <stp>EM_S_VAL_PE_TTM</stp>
        <stp>2</stp>
        <stp>002519.SZ</stp>
        <stp>2021/5/6</stp>
        <tr r="AR168" s="8"/>
      </tp>
      <tp>
        <v>15.95776279</v>
        <stp/>
        <stp>EM_S_VAL_PE_TTM</stp>
        <stp>2</stp>
        <stp>002616.SZ</stp>
        <stp>2021/6/9</stp>
        <tr r="AL192" s="8"/>
      </tp>
      <tp>
        <v>-4.8038321499999999</v>
        <stp/>
        <stp>EM_S_VAL_PE_TTM</stp>
        <stp>2</stp>
        <stp>002418.SZ</stp>
        <stp>2021/4/6</stp>
        <tr r="AV149" s="8"/>
      </tp>
      <tp>
        <v>23.864341549999999</v>
        <stp/>
        <stp>EM_S_VAL_PE_TTM</stp>
        <stp>2</stp>
        <stp>002519.SZ</stp>
        <stp>2021/5/7</stp>
        <tr r="AR169" s="8"/>
      </tp>
      <tp>
        <v>15.657885370000001</v>
        <stp/>
        <stp>EM_S_VAL_PE_TTM</stp>
        <stp>2</stp>
        <stp>002616.SZ</stp>
        <stp>2021/6/8</stp>
        <tr r="AL191" s="8"/>
      </tp>
      <tp>
        <v>18.542050979999999</v>
        <stp/>
        <stp>EM_S_VAL_PE_TTM</stp>
        <stp>2</stp>
        <stp>300625.SZ</stp>
        <stp>2021/6/8</stp>
        <tr r="Q191" s="8"/>
      </tp>
      <tp>
        <v>48.861113830000001</v>
        <stp/>
        <stp>EM_S_VAL_PE_TTM</stp>
        <stp>2</stp>
        <stp>300824.SZ</stp>
        <stp>2021/8/9</stp>
        <tr r="F234" s="8"/>
      </tp>
      <tp>
        <v>20.554633110000001</v>
        <stp/>
        <stp>EM_S_VAL_PE_TTM</stp>
        <stp>2</stp>
        <stp>002614.SZ</stp>
        <stp>2021/6/9</stp>
        <tr r="AM192" s="8"/>
      </tp>
      <tp>
        <v>96.445879020000007</v>
        <stp/>
        <stp>EM_S_VAL_PE_TTM</stp>
        <stp>2</stp>
        <stp>002615.SZ</stp>
        <stp>2021/6/8</stp>
        <tr r="AN191" s="8"/>
      </tp>
      <tp>
        <v>18.64780412</v>
        <stp/>
        <stp>EM_S_VAL_PE_TTM</stp>
        <stp>2</stp>
        <stp>300625.SZ</stp>
        <stp>2021/6/9</stp>
        <tr r="Q192" s="8"/>
      </tp>
      <tp>
        <v>19.894670779999998</v>
        <stp/>
        <stp>EM_S_VAL_PE_TTM</stp>
        <stp>2</stp>
        <stp>002614.SZ</stp>
        <stp>2021/6/8</stp>
        <tr r="AM191" s="8"/>
      </tp>
      <tp>
        <v>96.238468530000006</v>
        <stp/>
        <stp>EM_S_VAL_PE_TTM</stp>
        <stp>2</stp>
        <stp>002615.SZ</stp>
        <stp>2021/6/9</stp>
        <tr r="AN192" s="8"/>
      </tp>
      <tp>
        <v>26.691778920000001</v>
        <stp/>
        <stp>EM_S_VAL_PE_TTM</stp>
        <stp>2</stp>
        <stp>000404.SZ</stp>
        <stp>2021/4/7</stp>
        <tr r="BM150" s="8"/>
      </tp>
      <tp>
        <v>78.044925730000003</v>
        <stp/>
        <stp>EM_S_VAL_PE_TTM</stp>
        <stp>2</stp>
        <stp>000801.SZ</stp>
        <stp>2021/8/2</stp>
        <tr r="BJ229" s="8"/>
      </tp>
      <tp>
        <v>30.351942829999999</v>
        <stp/>
        <stp>EM_S_VAL_PE_TTM</stp>
        <stp>2</stp>
        <stp>300632.SZ</stp>
        <stp>2021/6/1</stp>
        <tr r="O186" s="8"/>
      </tp>
      <tp>
        <v>17.950686300000001</v>
        <stp/>
        <stp>EM_S_VAL_PE_TTM</stp>
        <stp>2</stp>
        <stp>002705.SZ</stp>
        <stp>2021/7/6</stp>
        <tr r="AD210" s="8"/>
      </tp>
      <tp>
        <v>26.391871290000001</v>
        <stp/>
        <stp>EM_S_VAL_PE_TTM</stp>
        <stp>2</stp>
        <stp>000404.SZ</stp>
        <stp>2021/4/6</stp>
        <tr r="BM149" s="8"/>
      </tp>
      <tp>
        <v>78.366981820000007</v>
        <stp/>
        <stp>EM_S_VAL_PE_TTM</stp>
        <stp>2</stp>
        <stp>000801.SZ</stp>
        <stp>2021/8/3</stp>
        <tr r="BJ230" s="8"/>
      </tp>
      <tp>
        <v>14.874819649999999</v>
        <stp/>
        <stp>EM_S_VAL_PE_TTM</stp>
        <stp>2</stp>
        <stp>002403.SZ</stp>
        <stp>2021/4/1</stp>
        <tr r="AX147" s="8"/>
      </tp>
      <tp>
        <v>17.638253469999999</v>
        <stp/>
        <stp>EM_S_VAL_PE_TTM</stp>
        <stp>2</stp>
        <stp>002705.SZ</stp>
        <stp>2021/7/7</stp>
        <tr r="AD211" s="8"/>
      </tp>
      <tp>
        <v>28.402182270000001</v>
        <stp/>
        <stp>EM_S_VAL_PE_TTM</stp>
        <stp>2</stp>
        <stp>300632.SZ</stp>
        <stp>2021/6/3</stp>
        <tr r="O188" s="8"/>
      </tp>
      <tp>
        <v>14.916024139999999</v>
        <stp/>
        <stp>EM_S_VAL_PE_TTM</stp>
        <stp>2</stp>
        <stp>002403.SZ</stp>
        <stp>2021/4/2</stp>
        <tr r="AX148" s="8"/>
      </tp>
      <tp>
        <v>28.824295379999999</v>
        <stp/>
        <stp>EM_S_VAL_PE_TTM</stp>
        <stp>2</stp>
        <stp>300632.SZ</stp>
        <stp>2021/6/2</stp>
        <tr r="O187" s="8"/>
      </tp>
      <tp>
        <v>17.893880329999998</v>
        <stp/>
        <stp>EM_S_VAL_PE_TTM</stp>
        <stp>2</stp>
        <stp>002705.SZ</stp>
        <stp>2021/7/5</stp>
        <tr r="AD209" s="8"/>
      </tp>
      <tp>
        <v>79.011094</v>
        <stp/>
        <stp>EM_S_VAL_PE_TTM</stp>
        <stp>2</stp>
        <stp>000801.SZ</stp>
        <stp>2021/8/6</stp>
        <tr r="BJ233" s="8"/>
      </tp>
      <tp>
        <v>17.85127585</v>
        <stp/>
        <stp>EM_S_VAL_PE_TTM</stp>
        <stp>2</stp>
        <stp>002705.SZ</stp>
        <stp>2021/7/2</stp>
        <tr r="AD208" s="8"/>
      </tp>
      <tp>
        <v>26.091963669999998</v>
        <stp/>
        <stp>EM_S_VAL_PE_TTM</stp>
        <stp>2</stp>
        <stp>000404.SZ</stp>
        <stp>2021/4/2</stp>
        <tr r="BM148" s="8"/>
      </tp>
      <tp>
        <v>29.06550287</v>
        <stp/>
        <stp>EM_S_VAL_PE_TTM</stp>
        <stp>2</stp>
        <stp>300632.SZ</stp>
        <stp>2021/6/4</stp>
        <tr r="O189" s="8"/>
      </tp>
      <tp>
        <v>26.511834350000001</v>
        <stp/>
        <stp>EM_S_VAL_PE_TTM</stp>
        <stp>2</stp>
        <stp>000404.SZ</stp>
        <stp>2021/4/1</stp>
        <tr r="BM147" s="8"/>
      </tp>
      <tp>
        <v>79.977262260000003</v>
        <stp/>
        <stp>EM_S_VAL_PE_TTM</stp>
        <stp>2</stp>
        <stp>000801.SZ</stp>
        <stp>2021/8/4</stp>
        <tr r="BJ231" s="8"/>
      </tp>
      <tp>
        <v>29.52781723</v>
        <stp/>
        <stp>EM_S_VAL_PE_TTM</stp>
        <stp>2</stp>
        <stp>300632.SZ</stp>
        <stp>2021/6/7</stp>
        <tr r="O190" s="8"/>
      </tp>
      <tp>
        <v>15.08084208</v>
        <stp/>
        <stp>EM_S_VAL_PE_TTM</stp>
        <stp>2</stp>
        <stp>002403.SZ</stp>
        <stp>2021/4/6</stp>
        <tr r="AX149" s="8"/>
      </tp>
      <tp>
        <v>79.440502120000005</v>
        <stp/>
        <stp>EM_S_VAL_PE_TTM</stp>
        <stp>2</stp>
        <stp>000801.SZ</stp>
        <stp>2021/8/5</stp>
        <tr r="BJ232" s="8"/>
      </tp>
      <tp>
        <v>15.20445554</v>
        <stp/>
        <stp>EM_S_VAL_PE_TTM</stp>
        <stp>2</stp>
        <stp>002403.SZ</stp>
        <stp>2021/4/7</stp>
        <tr r="AX150" s="8"/>
      </tp>
      <tp>
        <v>18.05719749</v>
        <stp/>
        <stp>EM_S_VAL_PE_TTM</stp>
        <stp>2</stp>
        <stp>002705.SZ</stp>
        <stp>2021/7/1</stp>
        <tr r="AD207" s="8"/>
      </tp>
      <tp>
        <v>28.542886639999999</v>
        <stp/>
        <stp>EM_S_VAL_PE_TTM</stp>
        <stp>2</stp>
        <stp>300632.SZ</stp>
        <stp>2021/6/9</stp>
        <tr r="O192" s="8"/>
      </tp>
      <tp>
        <v>15.451682460000001</v>
        <stp/>
        <stp>EM_S_VAL_PE_TTM</stp>
        <stp>2</stp>
        <stp>002403.SZ</stp>
        <stp>2021/4/8</stp>
        <tr r="AX151" s="8"/>
      </tp>
      <tp>
        <v>28.96499975</v>
        <stp/>
        <stp>EM_S_VAL_PE_TTM</stp>
        <stp>2</stp>
        <stp>300632.SZ</stp>
        <stp>2021/6/8</stp>
        <tr r="O191" s="8"/>
      </tp>
      <tp>
        <v>15.946136299999999</v>
        <stp/>
        <stp>EM_S_VAL_PE_TTM</stp>
        <stp>2</stp>
        <stp>002403.SZ</stp>
        <stp>2021/4/9</stp>
        <tr r="AX152" s="8"/>
      </tp>
      <tp>
        <v>78.044925730000003</v>
        <stp/>
        <stp>EM_S_VAL_PE_TTM</stp>
        <stp>2</stp>
        <stp>000801.SZ</stp>
        <stp>2021/8/9</stp>
        <tr r="BJ234" s="8"/>
      </tp>
      <tp>
        <v>20.001204269999999</v>
        <stp/>
        <stp>EM_S_VAL_PE_TTM</stp>
        <stp>2</stp>
        <stp>002508.SZ</stp>
        <stp>2021/5/7</stp>
        <tr r="AS169" s="8"/>
      </tp>
      <tp>
        <v>20.322079200000001</v>
        <stp/>
        <stp>EM_S_VAL_PE_TTM</stp>
        <stp>2</stp>
        <stp>002508.SZ</stp>
        <stp>2021/5/6</stp>
        <tr r="AS168" s="8"/>
      </tp>
      <tp>
        <v>27.051668079999999</v>
        <stp/>
        <stp>EM_S_VAL_PE_TTM</stp>
        <stp>2</stp>
        <stp>000404.SZ</stp>
        <stp>2021/4/9</stp>
        <tr r="BM152" s="8"/>
      </tp>
      <tp>
        <v>17.815772119999998</v>
        <stp/>
        <stp>EM_S_VAL_PE_TTM</stp>
        <stp>2</stp>
        <stp>002705.SZ</stp>
        <stp>2021/7/8</stp>
        <tr r="AD212" s="8"/>
      </tp>
      <tp>
        <v>26.271908239999998</v>
        <stp/>
        <stp>EM_S_VAL_PE_TTM</stp>
        <stp>2</stp>
        <stp>000404.SZ</stp>
        <stp>2021/4/8</stp>
        <tr r="BM151" s="8"/>
      </tp>
      <tp>
        <v>16.96368258</v>
        <stp/>
        <stp>EM_S_VAL_PE_TTM</stp>
        <stp>2</stp>
        <stp>002705.SZ</stp>
        <stp>2021/7/9</stp>
        <tr r="AD213" s="8"/>
      </tp>
      <tp>
        <v>42.407250990000001</v>
        <stp/>
        <stp>EM_S_VAL_PE_TTM</stp>
        <stp>2</stp>
        <stp>300582.SZ</stp>
        <stp>2020/11/3</stp>
        <tr r="U46" s="8"/>
      </tp>
      <tp>
        <v>44.860285320000003</v>
        <stp/>
        <stp>EM_S_VAL_PE_TTM</stp>
        <stp>2</stp>
        <stp>300582.SZ</stp>
        <stp>2020/11/2</stp>
        <tr r="U45" s="8"/>
      </tp>
      <tp>
        <v>41.079924200000001</v>
        <stp/>
        <stp>EM_S_VAL_PE_TTM</stp>
        <stp>2</stp>
        <stp>300582.SZ</stp>
        <stp>2020/11/5</stp>
        <tr r="U48" s="8"/>
      </tp>
      <tp>
        <v>39.85340703</v>
        <stp/>
        <stp>EM_S_VAL_PE_TTM</stp>
        <stp>2</stp>
        <stp>300582.SZ</stp>
        <stp>2020/11/4</stp>
        <tr r="U47" s="8"/>
      </tp>
      <tp>
        <v>38.677294680000003</v>
        <stp/>
        <stp>EM_S_VAL_PE_TTM</stp>
        <stp>2</stp>
        <stp>300582.SZ</stp>
        <stp>2020/11/6</stp>
        <tr r="U49" s="8"/>
      </tp>
      <tp>
        <v>41.079924200000001</v>
        <stp/>
        <stp>EM_S_VAL_PE_TTM</stp>
        <stp>2</stp>
        <stp>300582.SZ</stp>
        <stp>2020/11/9</stp>
        <tr r="U50" s="8"/>
      </tp>
      <tp>
        <v>36.652919769999997</v>
        <stp/>
        <stp>EM_S_VAL_PE_TTM</stp>
        <stp>2</stp>
        <stp>603311.SH</stp>
        <stp>2020/9/22</stp>
        <tr r="Z22" s="8"/>
      </tp>
      <tp>
        <v>37.064750330000003</v>
        <stp/>
        <stp>EM_S_VAL_PE_TTM</stp>
        <stp>2</stp>
        <stp>603311.SH</stp>
        <stp>2020/9/23</stp>
        <tr r="Z23" s="8"/>
      </tp>
      <tp>
        <v>26.820430760000001</v>
        <stp/>
        <stp>EM_S_VAL_PE_TTM</stp>
        <stp>2</stp>
        <stp>603311.SH</stp>
        <stp>2021/3/30</stp>
        <tr r="Z145" s="8"/>
      </tp>
      <tp>
        <v>25.18793393</v>
        <stp/>
        <stp>EM_S_VAL_PE_TTM</stp>
        <stp>2</stp>
        <stp>603311.SH</stp>
        <stp>2021/6/30</stp>
        <tr r="Z206" s="8"/>
      </tp>
      <tp>
        <v>21.07605753</v>
        <stp/>
        <stp>EM_S_VAL_PE_TTM</stp>
        <stp>2</stp>
        <stp>603311.SH</stp>
        <stp>2021/7/30</stp>
        <tr r="Z228" s="8"/>
      </tp>
      <tp>
        <v>25.05876503</v>
        <stp/>
        <stp>EM_S_VAL_PE_TTM</stp>
        <stp>2</stp>
        <stp>603311.SH</stp>
        <stp>2021/4/30</stp>
        <tr r="Z167" s="8"/>
      </tp>
      <tp>
        <v>33.512711760000002</v>
        <stp/>
        <stp>EM_S_VAL_PE_TTM</stp>
        <stp>2</stp>
        <stp>603311.SH</stp>
        <stp>2020/9/21</stp>
        <tr r="Z21" s="8"/>
      </tp>
      <tp>
        <v>27.273398029999999</v>
        <stp/>
        <stp>EM_S_VAL_PE_TTM</stp>
        <stp>2</stp>
        <stp>603311.SH</stp>
        <stp>2021/3/31</stp>
        <tr r="Z146" s="8"/>
      </tp>
      <tp>
        <v>23.874716859999999</v>
        <stp/>
        <stp>EM_S_VAL_PE_TTM</stp>
        <stp>2</stp>
        <stp>603311.SH</stp>
        <stp>2021/5/31</stp>
        <tr r="Z185" s="8"/>
      </tp>
      <tp>
        <v>37.965629679999999</v>
        <stp/>
        <stp>EM_S_VAL_PE_TTM</stp>
        <stp>2</stp>
        <stp>603311.SH</stp>
        <stp>2020/9/24</stp>
        <tr r="Z24" s="8"/>
      </tp>
      <tp>
        <v>38.531896699999997</v>
        <stp/>
        <stp>EM_S_VAL_PE_TTM</stp>
        <stp>2</stp>
        <stp>603311.SH</stp>
        <stp>2020/9/25</stp>
        <tr r="Z25" s="8"/>
      </tp>
      <tp>
        <v>40.076261299999999</v>
        <stp/>
        <stp>EM_S_VAL_PE_TTM</stp>
        <stp>2</stp>
        <stp>603311.SH</stp>
        <stp>2020/9/28</stp>
        <tr r="Z26" s="8"/>
      </tp>
      <tp>
        <v>41.620625889999999</v>
        <stp/>
        <stp>EM_S_VAL_PE_TTM</stp>
        <stp>2</stp>
        <stp>603311.SH</stp>
        <stp>2020/9/29</stp>
        <tr r="Z27" s="8"/>
      </tp>
      <tp>
        <v>27.106515349999999</v>
        <stp/>
        <stp>EM_S_VAL_PE_TTM</stp>
        <stp>2</stp>
        <stp>603311.SH</stp>
        <stp>2021/2/22</stp>
        <tr r="Z119" s="8"/>
      </tp>
      <tp>
        <v>28.370055650000001</v>
        <stp/>
        <stp>EM_S_VAL_PE_TTM</stp>
        <stp>2</stp>
        <stp>603311.SH</stp>
        <stp>2021/3/22</stp>
        <tr r="Z139" s="8"/>
      </tp>
      <tp>
        <v>28.894544069999998</v>
        <stp/>
        <stp>EM_S_VAL_PE_TTM</stp>
        <stp>2</stp>
        <stp>603311.SH</stp>
        <stp>2021/1/22</stp>
        <tr r="Z103" s="8"/>
      </tp>
      <tp>
        <v>23.83166056</v>
        <stp/>
        <stp>EM_S_VAL_PE_TTM</stp>
        <stp>2</stp>
        <stp>603311.SH</stp>
        <stp>2021/6/22</stp>
        <tr r="Z200" s="8"/>
      </tp>
      <tp>
        <v>22.4323309</v>
        <stp/>
        <stp>EM_S_VAL_PE_TTM</stp>
        <stp>2</stp>
        <stp>603311.SH</stp>
        <stp>2021/7/22</stp>
        <tr r="Z222" s="8"/>
      </tp>
      <tp>
        <v>27.702524919999998</v>
        <stp/>
        <stp>EM_S_VAL_PE_TTM</stp>
        <stp>2</stp>
        <stp>603311.SH</stp>
        <stp>2021/4/22</stp>
        <tr r="Z161" s="8"/>
      </tp>
      <tp>
        <v>23.046233390000001</v>
        <stp/>
        <stp>EM_S_VAL_PE_TTM</stp>
        <stp>2</stp>
        <stp>603311.SH</stp>
        <stp>2021/8/23</stp>
        <tr r="Z244" s="8"/>
      </tp>
      <tp>
        <v>26.915792289999999</v>
        <stp/>
        <stp>EM_S_VAL_PE_TTM</stp>
        <stp>2</stp>
        <stp>603311.SH</stp>
        <stp>2021/2/23</stp>
        <tr r="Z120" s="8"/>
      </tp>
      <tp>
        <v>28.083971049999999</v>
        <stp/>
        <stp>EM_S_VAL_PE_TTM</stp>
        <stp>2</stp>
        <stp>603311.SH</stp>
        <stp>2021/3/23</stp>
        <tr r="Z140" s="8"/>
      </tp>
      <tp>
        <v>23.2719287</v>
        <stp/>
        <stp>EM_S_VAL_PE_TTM</stp>
        <stp>2</stp>
        <stp>603311.SH</stp>
        <stp>2021/6/23</stp>
        <tr r="Z201" s="8"/>
      </tp>
      <tp>
        <v>22.324690149999999</v>
        <stp/>
        <stp>EM_S_VAL_PE_TTM</stp>
        <stp>2</stp>
        <stp>603311.SH</stp>
        <stp>2021/7/23</stp>
        <tr r="Z223" s="8"/>
      </tp>
      <tp>
        <v>25.375048020000001</v>
        <stp/>
        <stp>EM_S_VAL_PE_TTM</stp>
        <stp>2</stp>
        <stp>603311.SH</stp>
        <stp>2021/4/23</stp>
        <tr r="Z162" s="8"/>
      </tp>
      <tp>
        <v>22.341186100000002</v>
        <stp/>
        <stp>EM_S_VAL_PE_TTM</stp>
        <stp>2</stp>
        <stp>603311.SH</stp>
        <stp>2021/8/20</stp>
        <tr r="Z243" s="8"/>
      </tp>
      <tp>
        <v>41.105837700000002</v>
        <stp/>
        <stp>EM_S_VAL_PE_TTM</stp>
        <stp>2</stp>
        <stp>603311.SH</stp>
        <stp>2020/9/30</stp>
        <tr r="Z28" s="8"/>
      </tp>
      <tp>
        <v>27.893247989999999</v>
        <stp/>
        <stp>EM_S_VAL_PE_TTM</stp>
        <stp>2</stp>
        <stp>603311.SH</stp>
        <stp>2021/1/20</stp>
        <tr r="Z101" s="8"/>
      </tp>
      <tp>
        <v>22.173993110000001</v>
        <stp/>
        <stp>EM_S_VAL_PE_TTM</stp>
        <stp>2</stp>
        <stp>603311.SH</stp>
        <stp>2021/7/20</stp>
        <tr r="Z220" s="8"/>
      </tp>
      <tp>
        <v>27.20187688</v>
        <stp/>
        <stp>EM_S_VAL_PE_TTM</stp>
        <stp>2</stp>
        <stp>603311.SH</stp>
        <stp>2021/4/20</stp>
        <tr r="Z159" s="8"/>
      </tp>
      <tp>
        <v>23.50873833</v>
        <stp/>
        <stp>EM_S_VAL_PE_TTM</stp>
        <stp>2</stp>
        <stp>603311.SH</stp>
        <stp>2021/5/20</stp>
        <tr r="Z178" s="8"/>
      </tp>
      <tp>
        <v>35.134294590000003</v>
        <stp/>
        <stp>EM_S_VAL_PE_TTM</stp>
        <stp>2</stp>
        <stp>603311.SH</stp>
        <stp>2020/8/31</stp>
        <tr r="Z6" s="8"/>
      </tp>
      <tp>
        <v>27.893247989999999</v>
        <stp/>
        <stp>EM_S_VAL_PE_TTM</stp>
        <stp>2</stp>
        <stp>603311.SH</stp>
        <stp>2021/1/21</stp>
        <tr r="Z102" s="8"/>
      </tp>
      <tp>
        <v>23.530266480000002</v>
        <stp/>
        <stp>EM_S_VAL_PE_TTM</stp>
        <stp>2</stp>
        <stp>603311.SH</stp>
        <stp>2021/6/21</stp>
        <tr r="Z199" s="8"/>
      </tp>
      <tp>
        <v>22.583027940000001</v>
        <stp/>
        <stp>EM_S_VAL_PE_TTM</stp>
        <stp>2</stp>
        <stp>603311.SH</stp>
        <stp>2021/7/21</stp>
        <tr r="Z221" s="8"/>
      </tp>
      <tp>
        <v>27.106515349999999</v>
        <stp/>
        <stp>EM_S_VAL_PE_TTM</stp>
        <stp>2</stp>
        <stp>603311.SH</stp>
        <stp>2021/4/21</stp>
        <tr r="Z160" s="8"/>
      </tp>
      <tp>
        <v>23.616379070000001</v>
        <stp/>
        <stp>EM_S_VAL_PE_TTM</stp>
        <stp>2</stp>
        <stp>603311.SH</stp>
        <stp>2021/5/21</stp>
        <tr r="Z179" s="8"/>
      </tp>
      <tp>
        <v>23.222495219999999</v>
        <stp/>
        <stp>EM_S_VAL_PE_TTM</stp>
        <stp>2</stp>
        <stp>603311.SH</stp>
        <stp>2021/8/26</stp>
        <tr r="Z249" s="8"/>
        <tr r="Z247" s="8"/>
      </tp>
      <tp>
        <v>26.510505779999999</v>
        <stp/>
        <stp>EM_S_VAL_PE_TTM</stp>
        <stp>2</stp>
        <stp>603311.SH</stp>
        <stp>2021/2/26</stp>
        <tr r="Z123" s="8"/>
      </tp>
      <tp>
        <v>28.060130669999999</v>
        <stp/>
        <stp>EM_S_VAL_PE_TTM</stp>
        <stp>2</stp>
        <stp>603311.SH</stp>
        <stp>2021/3/26</stp>
        <tr r="Z143" s="8"/>
      </tp>
      <tp>
        <v>28.250853729999999</v>
        <stp/>
        <stp>EM_S_VAL_PE_TTM</stp>
        <stp>2</stp>
        <stp>603311.SH</stp>
        <stp>2021/1/26</stp>
        <tr r="Z105" s="8"/>
      </tp>
      <tp>
        <v>22.23857756</v>
        <stp/>
        <stp>EM_S_VAL_PE_TTM</stp>
        <stp>2</stp>
        <stp>603311.SH</stp>
        <stp>2021/7/26</stp>
        <tr r="Z224" s="8"/>
      </tp>
      <tp>
        <v>25.532517290000001</v>
        <stp/>
        <stp>EM_S_VAL_PE_TTM</stp>
        <stp>2</stp>
        <stp>603311.SH</stp>
        <stp>2021/4/26</stp>
        <tr r="Z163" s="8"/>
      </tp>
      <tp>
        <v>23.680963519999999</v>
        <stp/>
        <stp>EM_S_VAL_PE_TTM</stp>
        <stp>2</stp>
        <stp>603311.SH</stp>
        <stp>2021/5/26</stp>
        <tr r="Z182" s="8"/>
      </tp>
      <tp>
        <v>23.024200660000002</v>
        <stp/>
        <stp>EM_S_VAL_PE_TTM</stp>
        <stp>2</stp>
        <stp>603311.SH</stp>
        <stp>2021/8/27</stp>
        <tr r="Z250" s="8"/>
        <tr r="Z248" s="8"/>
      </tp>
      <tp>
        <v>28.679980619999998</v>
        <stp/>
        <stp>EM_S_VAL_PE_TTM</stp>
        <stp>2</stp>
        <stp>603311.SH</stp>
        <stp>2021/1/27</stp>
        <tr r="Z106" s="8"/>
      </tp>
      <tp>
        <v>21.700373840000001</v>
        <stp/>
        <stp>EM_S_VAL_PE_TTM</stp>
        <stp>2</stp>
        <stp>603311.SH</stp>
        <stp>2021/7/27</stp>
        <tr r="Z225" s="8"/>
      </tp>
      <tp>
        <v>25.779969000000001</v>
        <stp/>
        <stp>EM_S_VAL_PE_TTM</stp>
        <stp>2</stp>
        <stp>603311.SH</stp>
        <stp>2021/4/27</stp>
        <tr r="Z164" s="8"/>
      </tp>
      <tp>
        <v>23.874716859999999</v>
        <stp/>
        <stp>EM_S_VAL_PE_TTM</stp>
        <stp>2</stp>
        <stp>603311.SH</stp>
        <stp>2021/5/27</stp>
        <tr r="Z183" s="8"/>
      </tp>
      <tp>
        <v>23.00216794</v>
        <stp/>
        <stp>EM_S_VAL_PE_TTM</stp>
        <stp>2</stp>
        <stp>603311.SH</stp>
        <stp>2021/8/24</stp>
        <tr r="Z245" s="8"/>
      </tp>
      <tp>
        <v>26.796590370000001</v>
        <stp/>
        <stp>EM_S_VAL_PE_TTM</stp>
        <stp>2</stp>
        <stp>603311.SH</stp>
        <stp>2021/2/24</stp>
        <tr r="Z121" s="8"/>
      </tp>
      <tp>
        <v>27.65484416</v>
        <stp/>
        <stp>EM_S_VAL_PE_TTM</stp>
        <stp>2</stp>
        <stp>603311.SH</stp>
        <stp>2021/3/24</stp>
        <tr r="Z141" s="8"/>
      </tp>
      <tp>
        <v>23.099703510000001</v>
        <stp/>
        <stp>EM_S_VAL_PE_TTM</stp>
        <stp>2</stp>
        <stp>603311.SH</stp>
        <stp>2021/6/24</stp>
        <tr r="Z202" s="8"/>
      </tp>
      <tp>
        <v>23.444153879999998</v>
        <stp/>
        <stp>EM_S_VAL_PE_TTM</stp>
        <stp>2</stp>
        <stp>603311.SH</stp>
        <stp>2021/5/24</stp>
        <tr r="Z180" s="8"/>
      </tp>
      <tp>
        <v>23.09029885</v>
        <stp/>
        <stp>EM_S_VAL_PE_TTM</stp>
        <stp>2</stp>
        <stp>603311.SH</stp>
        <stp>2021/8/25</stp>
        <tr r="Z246" s="8"/>
      </tp>
      <tp>
        <v>26.43898463</v>
        <stp/>
        <stp>EM_S_VAL_PE_TTM</stp>
        <stp>2</stp>
        <stp>603311.SH</stp>
        <stp>2021/2/25</stp>
        <tr r="Z122" s="8"/>
      </tp>
      <tp>
        <v>27.917088369999998</v>
        <stp/>
        <stp>EM_S_VAL_PE_TTM</stp>
        <stp>2</stp>
        <stp>603311.SH</stp>
        <stp>2021/3/25</stp>
        <tr r="Z142" s="8"/>
      </tp>
      <tp>
        <v>28.536938330000002</v>
        <stp/>
        <stp>EM_S_VAL_PE_TTM</stp>
        <stp>2</stp>
        <stp>603311.SH</stp>
        <stp>2021/1/25</stp>
        <tr r="Z104" s="8"/>
      </tp>
      <tp>
        <v>22.99206276</v>
        <stp/>
        <stp>EM_S_VAL_PE_TTM</stp>
        <stp>2</stp>
        <stp>603311.SH</stp>
        <stp>2021/6/25</stp>
        <tr r="Z203" s="8"/>
      </tp>
      <tp>
        <v>23.659435370000001</v>
        <stp/>
        <stp>EM_S_VAL_PE_TTM</stp>
        <stp>2</stp>
        <stp>603311.SH</stp>
        <stp>2021/5/25</stp>
        <tr r="Z181" s="8"/>
      </tp>
      <tp>
        <v>27.940928750000001</v>
        <stp/>
        <stp>EM_S_VAL_PE_TTM</stp>
        <stp>2</stp>
        <stp>603311.SH</stp>
        <stp>2021/1/28</stp>
        <tr r="Z107" s="8"/>
      </tp>
      <tp>
        <v>22.99206276</v>
        <stp/>
        <stp>EM_S_VAL_PE_TTM</stp>
        <stp>2</stp>
        <stp>603311.SH</stp>
        <stp>2021/6/28</stp>
        <tr r="Z204" s="8"/>
      </tp>
      <tp>
        <v>20.817719749999998</v>
        <stp/>
        <stp>EM_S_VAL_PE_TTM</stp>
        <stp>2</stp>
        <stp>603311.SH</stp>
        <stp>2021/7/28</stp>
        <tr r="Z226" s="8"/>
      </tp>
      <tp>
        <v>24.7358428</v>
        <stp/>
        <stp>EM_S_VAL_PE_TTM</stp>
        <stp>2</stp>
        <stp>603311.SH</stp>
        <stp>2021/4/28</stp>
        <tr r="Z165" s="8"/>
      </tp>
      <tp>
        <v>23.702491670000001</v>
        <stp/>
        <stp>EM_S_VAL_PE_TTM</stp>
        <stp>2</stp>
        <stp>603311.SH</stp>
        <stp>2021/5/28</stp>
        <tr r="Z184" s="8"/>
      </tp>
      <tp>
        <v>27.63100378</v>
        <stp/>
        <stp>EM_S_VAL_PE_TTM</stp>
        <stp>2</stp>
        <stp>603311.SH</stp>
        <stp>2021/3/29</stp>
        <tr r="Z144" s="8"/>
      </tp>
      <tp>
        <v>26.89195191</v>
        <stp/>
        <stp>EM_S_VAL_PE_TTM</stp>
        <stp>2</stp>
        <stp>603311.SH</stp>
        <stp>2021/1/29</stp>
        <tr r="Z108" s="8"/>
      </tp>
      <tp>
        <v>22.970534610000001</v>
        <stp/>
        <stp>EM_S_VAL_PE_TTM</stp>
        <stp>2</stp>
        <stp>603311.SH</stp>
        <stp>2021/6/29</stp>
        <tr r="Z205" s="8"/>
      </tp>
      <tp>
        <v>21.011473089999999</v>
        <stp/>
        <stp>EM_S_VAL_PE_TTM</stp>
        <stp>2</stp>
        <stp>603311.SH</stp>
        <stp>2021/7/29</stp>
        <tr r="Z227" s="8"/>
      </tp>
      <tp>
        <v>25.037236889999999</v>
        <stp/>
        <stp>EM_S_VAL_PE_TTM</stp>
        <stp>2</stp>
        <stp>603311.SH</stp>
        <stp>2021/4/29</stp>
        <tr r="Z166" s="8"/>
      </tp>
      <tp>
        <v>22.604556089999999</v>
        <stp/>
        <stp>EM_S_VAL_PE_TTM</stp>
        <stp>2</stp>
        <stp>603311.SH</stp>
        <stp>2021/8/12</stp>
        <tr r="Z237" s="8"/>
      </tp>
      <tp>
        <v>26.605867310000001</v>
        <stp/>
        <stp>EM_S_VAL_PE_TTM</stp>
        <stp>2</stp>
        <stp>603311.SH</stp>
        <stp>2021/3/12</stp>
        <tr r="Z133" s="8"/>
      </tp>
      <tp>
        <v>25.604571230000001</v>
        <stp/>
        <stp>EM_S_VAL_PE_TTM</stp>
        <stp>2</stp>
        <stp>603311.SH</stp>
        <stp>2021/1/12</stp>
        <tr r="Z95" s="8"/>
      </tp>
      <tp>
        <v>23.2288724</v>
        <stp/>
        <stp>EM_S_VAL_PE_TTM</stp>
        <stp>2</stp>
        <stp>603311.SH</stp>
        <stp>2021/7/12</stp>
        <tr r="Z214" s="8"/>
      </tp>
      <tp>
        <v>26.558186549999999</v>
        <stp/>
        <stp>EM_S_VAL_PE_TTM</stp>
        <stp>2</stp>
        <stp>603311.SH</stp>
        <stp>2021/4/12</stp>
        <tr r="Z153" s="8"/>
      </tp>
      <tp>
        <v>24.326807980000002</v>
        <stp/>
        <stp>EM_S_VAL_PE_TTM</stp>
        <stp>2</stp>
        <stp>603311.SH</stp>
        <stp>2021/5/12</stp>
        <tr r="Z172" s="8"/>
      </tp>
      <tp>
        <v>22.539971640000001</v>
        <stp/>
        <stp>EM_S_VAL_PE_TTM</stp>
        <stp>2</stp>
        <stp>603311.SH</stp>
        <stp>2021/8/13</stp>
        <tr r="Z238" s="8"/>
      </tp>
      <tp>
        <v>25.556890460000002</v>
        <stp/>
        <stp>EM_S_VAL_PE_TTM</stp>
        <stp>2</stp>
        <stp>603311.SH</stp>
        <stp>2021/1/13</stp>
        <tr r="Z96" s="8"/>
      </tp>
      <tp>
        <v>23.1858161</v>
        <stp/>
        <stp>EM_S_VAL_PE_TTM</stp>
        <stp>2</stp>
        <stp>603311.SH</stp>
        <stp>2021/7/13</stp>
        <tr r="Z215" s="8"/>
      </tp>
      <tp>
        <v>26.4866654</v>
        <stp/>
        <stp>EM_S_VAL_PE_TTM</stp>
        <stp>2</stp>
        <stp>603311.SH</stp>
        <stp>2021/4/13</stp>
        <tr r="Z154" s="8"/>
      </tp>
      <tp>
        <v>23.896245010000001</v>
        <stp/>
        <stp>EM_S_VAL_PE_TTM</stp>
        <stp>2</stp>
        <stp>603311.SH</stp>
        <stp>2021/5/13</stp>
        <tr r="Z173" s="8"/>
      </tp>
      <tp>
        <v>22.324690149999999</v>
        <stp/>
        <stp>EM_S_VAL_PE_TTM</stp>
        <stp>2</stp>
        <stp>603311.SH</stp>
        <stp>2021/8/10</stp>
        <tr r="Z235" s="8"/>
      </tp>
      <tp>
        <v>25.86681544</v>
        <stp/>
        <stp>EM_S_VAL_PE_TTM</stp>
        <stp>2</stp>
        <stp>603311.SH</stp>
        <stp>2021/2/10</stp>
        <tr r="Z116" s="8"/>
      </tp>
      <tp>
        <v>25.819134680000001</v>
        <stp/>
        <stp>EM_S_VAL_PE_TTM</stp>
        <stp>2</stp>
        <stp>603311.SH</stp>
        <stp>2021/3/10</stp>
        <tr r="Z131" s="8"/>
      </tp>
      <tp>
        <v>23.616379070000001</v>
        <stp/>
        <stp>EM_S_VAL_PE_TTM</stp>
        <stp>2</stp>
        <stp>603311.SH</stp>
        <stp>2021/6/10</stp>
        <tr r="Z193" s="8"/>
      </tp>
      <tp>
        <v>24.671258359999999</v>
        <stp/>
        <stp>EM_S_VAL_PE_TTM</stp>
        <stp>2</stp>
        <stp>603311.SH</stp>
        <stp>2021/5/10</stp>
        <tr r="Z170" s="8"/>
      </tp>
      <tp>
        <v>22.217049410000001</v>
        <stp/>
        <stp>EM_S_VAL_PE_TTM</stp>
        <stp>2</stp>
        <stp>603311.SH</stp>
        <stp>2021/8/11</stp>
        <tr r="Z236" s="8"/>
      </tp>
      <tp>
        <v>26.105219269999999</v>
        <stp/>
        <stp>EM_S_VAL_PE_TTM</stp>
        <stp>2</stp>
        <stp>603311.SH</stp>
        <stp>2021/3/11</stp>
        <tr r="Z132" s="8"/>
      </tp>
      <tp>
        <v>25.31848664</v>
        <stp/>
        <stp>EM_S_VAL_PE_TTM</stp>
        <stp>2</stp>
        <stp>603311.SH</stp>
        <stp>2021/1/11</stp>
        <tr r="Z94" s="8"/>
      </tp>
      <tp>
        <v>23.50873833</v>
        <stp/>
        <stp>EM_S_VAL_PE_TTM</stp>
        <stp>2</stp>
        <stp>603311.SH</stp>
        <stp>2021/6/11</stp>
        <tr r="Z194" s="8"/>
      </tp>
      <tp>
        <v>24.283751680000002</v>
        <stp/>
        <stp>EM_S_VAL_PE_TTM</stp>
        <stp>2</stp>
        <stp>603311.SH</stp>
        <stp>2021/5/11</stp>
        <tr r="Z171" s="8"/>
      </tp>
      <tp>
        <v>22.561499789999999</v>
        <stp/>
        <stp>EM_S_VAL_PE_TTM</stp>
        <stp>2</stp>
        <stp>603311.SH</stp>
        <stp>2021/8/16</stp>
        <tr r="Z239" s="8"/>
      </tp>
      <tp>
        <v>29.299830579999998</v>
        <stp/>
        <stp>EM_S_VAL_PE_TTM</stp>
        <stp>2</stp>
        <stp>603311.SH</stp>
        <stp>2021/3/16</stp>
        <tr r="Z135" s="8"/>
      </tp>
      <tp>
        <v>23.530266480000002</v>
        <stp/>
        <stp>EM_S_VAL_PE_TTM</stp>
        <stp>2</stp>
        <stp>603311.SH</stp>
        <stp>2021/6/16</stp>
        <tr r="Z196" s="8"/>
      </tp>
      <tp>
        <v>22.367746449999999</v>
        <stp/>
        <stp>EM_S_VAL_PE_TTM</stp>
        <stp>2</stp>
        <stp>603311.SH</stp>
        <stp>2021/7/16</stp>
        <tr r="Z218" s="8"/>
      </tp>
      <tp>
        <v>27.297238419999999</v>
        <stp/>
        <stp>EM_S_VAL_PE_TTM</stp>
        <stp>2</stp>
        <stp>603311.SH</stp>
        <stp>2021/4/16</stp>
        <tr r="Z157" s="8"/>
      </tp>
      <tp>
        <v>22.044824219999999</v>
        <stp/>
        <stp>EM_S_VAL_PE_TTM</stp>
        <stp>2</stp>
        <stp>603311.SH</stp>
        <stp>2021/8/17</stp>
        <tr r="Z240" s="8"/>
      </tp>
      <tp>
        <v>28.274694109999999</v>
        <stp/>
        <stp>EM_S_VAL_PE_TTM</stp>
        <stp>2</stp>
        <stp>603311.SH</stp>
        <stp>2021/3/17</stp>
        <tr r="Z136" s="8"/>
      </tp>
      <tp>
        <v>23.250400549999998</v>
        <stp/>
        <stp>EM_S_VAL_PE_TTM</stp>
        <stp>2</stp>
        <stp>603311.SH</stp>
        <stp>2021/6/17</stp>
        <tr r="Z197" s="8"/>
      </tp>
      <tp>
        <v>23.960829449999999</v>
        <stp/>
        <stp>EM_S_VAL_PE_TTM</stp>
        <stp>2</stp>
        <stp>603311.SH</stp>
        <stp>2021/5/17</stp>
        <tr r="Z175" s="8"/>
      </tp>
      <tp>
        <v>26.03369812</v>
        <stp/>
        <stp>EM_S_VAL_PE_TTM</stp>
        <stp>2</stp>
        <stp>603311.SH</stp>
        <stp>2021/1/14</stp>
        <tr r="Z97" s="8"/>
      </tp>
      <tp>
        <v>22.819837570000001</v>
        <stp/>
        <stp>EM_S_VAL_PE_TTM</stp>
        <stp>2</stp>
        <stp>603311.SH</stp>
        <stp>2021/7/14</stp>
        <tr r="Z216" s="8"/>
      </tp>
      <tp>
        <v>26.89195191</v>
        <stp/>
        <stp>EM_S_VAL_PE_TTM</stp>
        <stp>2</stp>
        <stp>603311.SH</stp>
        <stp>2021/4/14</stp>
        <tr r="Z155" s="8"/>
      </tp>
      <tp>
        <v>24.176110940000001</v>
        <stp/>
        <stp>EM_S_VAL_PE_TTM</stp>
        <stp>2</stp>
        <stp>603311.SH</stp>
        <stp>2021/5/14</stp>
        <tr r="Z174" s="8"/>
      </tp>
      <tp>
        <v>28.250853729999999</v>
        <stp/>
        <stp>EM_S_VAL_PE_TTM</stp>
        <stp>2</stp>
        <stp>603311.SH</stp>
        <stp>2021/3/15</stp>
        <tr r="Z134" s="8"/>
      </tp>
      <tp>
        <v>28.63229986</v>
        <stp/>
        <stp>EM_S_VAL_PE_TTM</stp>
        <stp>2</stp>
        <stp>603311.SH</stp>
        <stp>2021/1/15</stp>
        <tr r="Z98" s="8"/>
      </tp>
      <tp>
        <v>23.358041289999999</v>
        <stp/>
        <stp>EM_S_VAL_PE_TTM</stp>
        <stp>2</stp>
        <stp>603311.SH</stp>
        <stp>2021/6/15</stp>
        <tr r="Z195" s="8"/>
      </tp>
      <tp>
        <v>22.604556089999999</v>
        <stp/>
        <stp>EM_S_VAL_PE_TTM</stp>
        <stp>2</stp>
        <stp>603311.SH</stp>
        <stp>2021/7/15</stp>
        <tr r="Z217" s="8"/>
      </tp>
      <tp>
        <v>27.082674969999999</v>
        <stp/>
        <stp>EM_S_VAL_PE_TTM</stp>
        <stp>2</stp>
        <stp>603311.SH</stp>
        <stp>2021/4/15</stp>
        <tr r="Z156" s="8"/>
      </tp>
      <tp>
        <v>22.303162010000001</v>
        <stp/>
        <stp>EM_S_VAL_PE_TTM</stp>
        <stp>2</stp>
        <stp>603311.SH</stp>
        <stp>2021/8/18</stp>
        <tr r="Z241" s="8"/>
      </tp>
      <tp>
        <v>26.772749990000001</v>
        <stp/>
        <stp>EM_S_VAL_PE_TTM</stp>
        <stp>2</stp>
        <stp>603311.SH</stp>
        <stp>2021/2/18</stp>
        <tr r="Z117" s="8"/>
      </tp>
      <tp>
        <v>28.22701335</v>
        <stp/>
        <stp>EM_S_VAL_PE_TTM</stp>
        <stp>2</stp>
        <stp>603311.SH</stp>
        <stp>2021/3/18</stp>
        <tr r="Z137" s="8"/>
      </tp>
      <tp>
        <v>28.298534499999999</v>
        <stp/>
        <stp>EM_S_VAL_PE_TTM</stp>
        <stp>2</stp>
        <stp>603311.SH</stp>
        <stp>2021/1/18</stp>
        <tr r="Z99" s="8"/>
      </tp>
      <tp>
        <v>23.487210180000002</v>
        <stp/>
        <stp>EM_S_VAL_PE_TTM</stp>
        <stp>2</stp>
        <stp>603311.SH</stp>
        <stp>2021/6/18</stp>
        <tr r="Z198" s="8"/>
      </tp>
      <tp>
        <v>23.401097589999999</v>
        <stp/>
        <stp>EM_S_VAL_PE_TTM</stp>
        <stp>2</stp>
        <stp>603311.SH</stp>
        <stp>2021/5/18</stp>
        <tr r="Z176" s="8"/>
      </tp>
      <tp>
        <v>22.410802749999998</v>
        <stp/>
        <stp>EM_S_VAL_PE_TTM</stp>
        <stp>2</stp>
        <stp>603311.SH</stp>
        <stp>2021/8/19</stp>
        <tr r="Z242" s="8"/>
      </tp>
      <tp>
        <v>27.41644033</v>
        <stp/>
        <stp>EM_S_VAL_PE_TTM</stp>
        <stp>2</stp>
        <stp>603311.SH</stp>
        <stp>2021/2/19</stp>
        <tr r="Z118" s="8"/>
      </tp>
      <tp>
        <v>28.0124499</v>
        <stp/>
        <stp>EM_S_VAL_PE_TTM</stp>
        <stp>2</stp>
        <stp>603311.SH</stp>
        <stp>2021/3/19</stp>
        <tr r="Z138" s="8"/>
      </tp>
      <tp>
        <v>28.393896030000001</v>
        <stp/>
        <stp>EM_S_VAL_PE_TTM</stp>
        <stp>2</stp>
        <stp>603311.SH</stp>
        <stp>2021/1/19</stp>
        <tr r="Z100" s="8"/>
      </tp>
      <tp>
        <v>22.066352370000001</v>
        <stp/>
        <stp>EM_S_VAL_PE_TTM</stp>
        <stp>2</stp>
        <stp>603311.SH</stp>
        <stp>2021/7/19</stp>
        <tr r="Z219" s="8"/>
      </tp>
      <tp>
        <v>27.583323010000001</v>
        <stp/>
        <stp>EM_S_VAL_PE_TTM</stp>
        <stp>2</stp>
        <stp>603311.SH</stp>
        <stp>2021/4/19</stp>
        <tr r="Z158" s="8"/>
      </tp>
      <tp>
        <v>23.336513140000001</v>
        <stp/>
        <stp>EM_S_VAL_PE_TTM</stp>
        <stp>2</stp>
        <stp>603311.SH</stp>
        <stp>2021/5/19</stp>
        <tr r="Z177" s="8"/>
      </tp>
      <tp>
        <v>33.461232940000002</v>
        <stp/>
        <stp>EM_S_VAL_PE_TTM</stp>
        <stp>2</stp>
        <stp>603311.SH</stp>
        <stp>2020/9/10</stp>
        <tr r="Z14" s="8"/>
      </tp>
      <tp>
        <v>34.233415239999999</v>
        <stp/>
        <stp>EM_S_VAL_PE_TTM</stp>
        <stp>2</stp>
        <stp>603311.SH</stp>
        <stp>2020/9/11</stp>
        <tr r="Z15" s="8"/>
      </tp>
      <tp>
        <v>33.435493530000002</v>
        <stp/>
        <stp>EM_S_VAL_PE_TTM</stp>
        <stp>2</stp>
        <stp>603311.SH</stp>
        <stp>2020/9/16</stp>
        <tr r="Z18" s="8"/>
      </tp>
      <tp>
        <v>33.178099430000003</v>
        <stp/>
        <stp>EM_S_VAL_PE_TTM</stp>
        <stp>2</stp>
        <stp>603311.SH</stp>
        <stp>2020/9/17</stp>
        <tr r="Z19" s="8"/>
      </tp>
      <tp>
        <v>34.619506389999998</v>
        <stp/>
        <stp>EM_S_VAL_PE_TTM</stp>
        <stp>2</stp>
        <stp>603311.SH</stp>
        <stp>2020/9/14</stp>
        <tr r="Z16" s="8"/>
      </tp>
      <tp>
        <v>34.18193642</v>
        <stp/>
        <stp>EM_S_VAL_PE_TTM</stp>
        <stp>2</stp>
        <stp>603311.SH</stp>
        <stp>2020/9/15</stp>
        <tr r="Z17" s="8"/>
      </tp>
      <tp>
        <v>33.667148220000001</v>
        <stp/>
        <stp>EM_S_VAL_PE_TTM</stp>
        <stp>2</stp>
        <stp>603311.SH</stp>
        <stp>2020/9/18</stp>
        <tr r="Z20" s="8"/>
      </tp>
      <tp>
        <v>26.447754920000001</v>
        <stp/>
        <stp>EM_S_VAL_PE_TTM</stp>
        <stp>2</stp>
        <stp>603515.SH</stp>
        <stp>2020/9/22</stp>
        <tr r="V22" s="8"/>
      </tp>
      <tp>
        <v>26.632848079999999</v>
        <stp/>
        <stp>EM_S_VAL_PE_TTM</stp>
        <stp>2</stp>
        <stp>603515.SH</stp>
        <stp>2020/9/23</stp>
        <tr r="V23" s="8"/>
      </tp>
      <tp>
        <v>24.07626175</v>
        <stp/>
        <stp>EM_S_VAL_PE_TTM</stp>
        <stp>2</stp>
        <stp>603515.SH</stp>
        <stp>2021/4/30</stp>
        <tr r="V167" s="8"/>
      </tp>
      <tp>
        <v>20.56697634</v>
        <stp/>
        <stp>EM_S_VAL_PE_TTM</stp>
        <stp>2</stp>
        <stp>603515.SH</stp>
        <stp>2021/6/30</stp>
        <tr r="V206" s="8"/>
      </tp>
      <tp>
        <v>19.845890300000001</v>
        <stp/>
        <stp>EM_S_VAL_PE_TTM</stp>
        <stp>2</stp>
        <stp>603515.SH</stp>
        <stp>2021/7/30</stp>
        <tr r="V228" s="8"/>
      </tp>
      <tp>
        <v>27.02719338</v>
        <stp/>
        <stp>EM_S_VAL_PE_TTM</stp>
        <stp>2</stp>
        <stp>603515.SH</stp>
        <stp>2021/3/30</stp>
        <tr r="V145" s="8"/>
      </tp>
      <tp>
        <v>26.499169689999999</v>
        <stp/>
        <stp>EM_S_VAL_PE_TTM</stp>
        <stp>2</stp>
        <stp>603515.SH</stp>
        <stp>2020/9/21</stp>
        <tr r="V21" s="8"/>
      </tp>
      <tp>
        <v>22.634089660000001</v>
        <stp/>
        <stp>EM_S_VAL_PE_TTM</stp>
        <stp>2</stp>
        <stp>603515.SH</stp>
        <stp>2021/5/31</stp>
        <tr r="V185" s="8"/>
      </tp>
      <tp>
        <v>26.960927049999999</v>
        <stp/>
        <stp>EM_S_VAL_PE_TTM</stp>
        <stp>2</stp>
        <stp>603515.SH</stp>
        <stp>2021/3/31</stp>
        <tr r="V146" s="8"/>
      </tp>
      <tp>
        <v>26.61228217</v>
        <stp/>
        <stp>EM_S_VAL_PE_TTM</stp>
        <stp>2</stp>
        <stp>603515.SH</stp>
        <stp>2020/9/24</stp>
        <tr r="V24" s="8"/>
      </tp>
      <tp>
        <v>26.941336660000001</v>
        <stp/>
        <stp>EM_S_VAL_PE_TTM</stp>
        <stp>2</stp>
        <stp>603515.SH</stp>
        <stp>2020/9/25</stp>
        <tr r="V25" s="8"/>
      </tp>
      <tp>
        <v>26.992751429999998</v>
        <stp/>
        <stp>EM_S_VAL_PE_TTM</stp>
        <stp>2</stp>
        <stp>603515.SH</stp>
        <stp>2020/9/28</stp>
        <tr r="V26" s="8"/>
      </tp>
      <tp>
        <v>27.044166189999999</v>
        <stp/>
        <stp>EM_S_VAL_PE_TTM</stp>
        <stp>2</stp>
        <stp>603515.SH</stp>
        <stp>2020/9/29</stp>
        <tr r="V27" s="8"/>
      </tp>
      <tp>
        <v>27.680389989999998</v>
        <stp/>
        <stp>EM_S_VAL_PE_TTM</stp>
        <stp>2</stp>
        <stp>603515.SH</stp>
        <stp>2021/4/22</stp>
        <tr r="V161" s="8"/>
      </tp>
      <tp>
        <v>20.855410760000002</v>
        <stp/>
        <stp>EM_S_VAL_PE_TTM</stp>
        <stp>2</stp>
        <stp>603515.SH</stp>
        <stp>2021/6/22</stp>
        <tr r="V200" s="8"/>
      </tp>
      <tp>
        <v>20.895471090000001</v>
        <stp/>
        <stp>EM_S_VAL_PE_TTM</stp>
        <stp>2</stp>
        <stp>603515.SH</stp>
        <stp>2021/7/22</stp>
        <tr r="V222" s="8"/>
      </tp>
      <tp>
        <v>28.409319549999999</v>
        <stp/>
        <stp>EM_S_VAL_PE_TTM</stp>
        <stp>2</stp>
        <stp>603515.SH</stp>
        <stp>2021/1/22</stp>
        <tr r="V103" s="8"/>
      </tp>
      <tp>
        <v>30.510908669999999</v>
        <stp/>
        <stp>EM_S_VAL_PE_TTM</stp>
        <stp>2</stp>
        <stp>603515.SH</stp>
        <stp>2021/2/22</stp>
        <tr r="V119" s="8"/>
      </tp>
      <tp>
        <v>26.676928520000001</v>
        <stp/>
        <stp>EM_S_VAL_PE_TTM</stp>
        <stp>2</stp>
        <stp>603515.SH</stp>
        <stp>2021/3/22</stp>
        <tr r="V139" s="8"/>
      </tp>
      <tp>
        <v>18.884442239999998</v>
        <stp/>
        <stp>EM_S_VAL_PE_TTM</stp>
        <stp>2</stp>
        <stp>603515.SH</stp>
        <stp>2021/8/23</stp>
        <tr r="V244" s="8"/>
      </tp>
      <tp>
        <v>28.040121460000002</v>
        <stp/>
        <stp>EM_S_VAL_PE_TTM</stp>
        <stp>2</stp>
        <stp>603515.SH</stp>
        <stp>2021/4/23</stp>
        <tr r="V162" s="8"/>
      </tp>
      <tp>
        <v>20.67914528</v>
        <stp/>
        <stp>EM_S_VAL_PE_TTM</stp>
        <stp>2</stp>
        <stp>603515.SH</stp>
        <stp>2021/6/23</stp>
        <tr r="V201" s="8"/>
      </tp>
      <tp>
        <v>20.751253890000001</v>
        <stp/>
        <stp>EM_S_VAL_PE_TTM</stp>
        <stp>2</stp>
        <stp>603515.SH</stp>
        <stp>2021/7/23</stp>
        <tr r="V223" s="8"/>
      </tp>
      <tp>
        <v>30.558241760000001</v>
        <stp/>
        <stp>EM_S_VAL_PE_TTM</stp>
        <stp>2</stp>
        <stp>603515.SH</stp>
        <stp>2021/2/23</stp>
        <tr r="V120" s="8"/>
      </tp>
      <tp>
        <v>27.046126610000002</v>
        <stp/>
        <stp>EM_S_VAL_PE_TTM</stp>
        <stp>2</stp>
        <stp>603515.SH</stp>
        <stp>2021/3/23</stp>
        <tr r="V140" s="8"/>
      </tp>
      <tp>
        <v>18.507875089999999</v>
        <stp/>
        <stp>EM_S_VAL_PE_TTM</stp>
        <stp>2</stp>
        <stp>603515.SH</stp>
        <stp>2021/8/20</stp>
        <tr r="V243" s="8"/>
      </tp>
      <tp>
        <v>27.044166189999999</v>
        <stp/>
        <stp>EM_S_VAL_PE_TTM</stp>
        <stp>2</stp>
        <stp>603515.SH</stp>
        <stp>2020/9/30</stp>
        <tr r="V28" s="8"/>
      </tp>
      <tp>
        <v>27.472124399999998</v>
        <stp/>
        <stp>EM_S_VAL_PE_TTM</stp>
        <stp>2</stp>
        <stp>603515.SH</stp>
        <stp>2021/4/20</stp>
        <tr r="V159" s="8"/>
      </tp>
      <tp>
        <v>22.962584419999999</v>
        <stp/>
        <stp>EM_S_VAL_PE_TTM</stp>
        <stp>2</stp>
        <stp>603515.SH</stp>
        <stp>2021/5/20</stp>
        <tr r="V178" s="8"/>
      </tp>
      <tp>
        <v>20.27052986</v>
        <stp/>
        <stp>EM_S_VAL_PE_TTM</stp>
        <stp>2</stp>
        <stp>603515.SH</stp>
        <stp>2021/7/20</stp>
        <tr r="V220" s="8"/>
      </tp>
      <tp>
        <v>28.83531735</v>
        <stp/>
        <stp>EM_S_VAL_PE_TTM</stp>
        <stp>2</stp>
        <stp>603515.SH</stp>
        <stp>2021/1/20</stp>
        <tr r="V101" s="8"/>
      </tp>
      <tp>
        <v>30.026222539999999</v>
        <stp/>
        <stp>EM_S_VAL_PE_TTM</stp>
        <stp>2</stp>
        <stp>603515.SH</stp>
        <stp>2020/8/31</stp>
        <tr r="V6" s="8"/>
      </tp>
      <tp>
        <v>27.576257200000001</v>
        <stp/>
        <stp>EM_S_VAL_PE_TTM</stp>
        <stp>2</stp>
        <stp>603515.SH</stp>
        <stp>2021/4/21</stp>
        <tr r="V160" s="8"/>
      </tp>
      <tp>
        <v>22.578005189999999</v>
        <stp/>
        <stp>EM_S_VAL_PE_TTM</stp>
        <stp>2</stp>
        <stp>603515.SH</stp>
        <stp>2021/5/21</stp>
        <tr r="V179" s="8"/>
      </tp>
      <tp>
        <v>20.663121149999998</v>
        <stp/>
        <stp>EM_S_VAL_PE_TTM</stp>
        <stp>2</stp>
        <stp>603515.SH</stp>
        <stp>2021/6/21</stp>
        <tr r="V199" s="8"/>
      </tp>
      <tp>
        <v>20.639084950000001</v>
        <stp/>
        <stp>EM_S_VAL_PE_TTM</stp>
        <stp>2</stp>
        <stp>603515.SH</stp>
        <stp>2021/7/21</stp>
        <tr r="V221" s="8"/>
      </tp>
      <tp>
        <v>28.816384110000001</v>
        <stp/>
        <stp>EM_S_VAL_PE_TTM</stp>
        <stp>2</stp>
        <stp>603515.SH</stp>
        <stp>2021/1/21</stp>
        <tr r="V102" s="8"/>
      </tp>
      <tp>
        <v>18.53992336</v>
        <stp/>
        <stp>EM_S_VAL_PE_TTM</stp>
        <stp>2</stp>
        <stp>603515.SH</stp>
        <stp>2021/8/26</stp>
        <tr r="V249" s="8"/>
        <tr r="V247" s="8"/>
      </tp>
      <tp>
        <v>23.8919842</v>
        <stp/>
        <stp>EM_S_VAL_PE_TTM</stp>
        <stp>2</stp>
        <stp>603515.SH</stp>
        <stp>2021/4/26</stp>
        <tr r="V163" s="8"/>
      </tp>
      <tp>
        <v>23.427284310000001</v>
        <stp/>
        <stp>EM_S_VAL_PE_TTM</stp>
        <stp>2</stp>
        <stp>603515.SH</stp>
        <stp>2021/5/26</stp>
        <tr r="V182" s="8"/>
      </tp>
      <tp>
        <v>20.478843600000001</v>
        <stp/>
        <stp>EM_S_VAL_PE_TTM</stp>
        <stp>2</stp>
        <stp>603515.SH</stp>
        <stp>2021/7/26</stp>
        <tr r="V224" s="8"/>
      </tp>
      <tp>
        <v>29.157182349999999</v>
        <stp/>
        <stp>EM_S_VAL_PE_TTM</stp>
        <stp>2</stp>
        <stp>603515.SH</stp>
        <stp>2021/1/26</stp>
        <tr r="V105" s="8"/>
      </tp>
      <tp>
        <v>30.88010676</v>
        <stp/>
        <stp>EM_S_VAL_PE_TTM</stp>
        <stp>2</stp>
        <stp>603515.SH</stp>
        <stp>2021/2/26</stp>
        <tr r="V123" s="8"/>
      </tp>
      <tp>
        <v>26.6106622</v>
        <stp/>
        <stp>EM_S_VAL_PE_TTM</stp>
        <stp>2</stp>
        <stp>603515.SH</stp>
        <stp>2021/3/26</stp>
        <tr r="V143" s="8"/>
      </tp>
      <tp>
        <v>17.87636169</v>
        <stp/>
        <stp>EM_S_VAL_PE_TTM</stp>
        <stp>2</stp>
        <stp>603515.SH</stp>
        <stp>2021/8/27</stp>
        <tr r="V250" s="8"/>
        <tr r="V248" s="8"/>
      </tp>
      <tp>
        <v>23.307103300000001</v>
        <stp/>
        <stp>EM_S_VAL_PE_TTM</stp>
        <stp>2</stp>
        <stp>603515.SH</stp>
        <stp>2021/4/27</stp>
        <tr r="V164" s="8"/>
      </tp>
      <tp>
        <v>22.82637927</v>
        <stp/>
        <stp>EM_S_VAL_PE_TTM</stp>
        <stp>2</stp>
        <stp>603515.SH</stp>
        <stp>2021/5/27</stp>
        <tr r="V183" s="8"/>
      </tp>
      <tp>
        <v>20.302578130000001</v>
        <stp/>
        <stp>EM_S_VAL_PE_TTM</stp>
        <stp>2</stp>
        <stp>603515.SH</stp>
        <stp>2021/7/27</stp>
        <tr r="V225" s="8"/>
      </tp>
      <tp>
        <v>30.331042929999999</v>
        <stp/>
        <stp>EM_S_VAL_PE_TTM</stp>
        <stp>2</stp>
        <stp>603515.SH</stp>
        <stp>2021/1/27</stp>
        <tr r="V106" s="8"/>
      </tp>
      <tp>
        <v>18.708176770000001</v>
        <stp/>
        <stp>EM_S_VAL_PE_TTM</stp>
        <stp>2</stp>
        <stp>603515.SH</stp>
        <stp>2021/8/24</stp>
        <tr r="V245" s="8"/>
      </tp>
      <tp>
        <v>22.87445168</v>
        <stp/>
        <stp>EM_S_VAL_PE_TTM</stp>
        <stp>2</stp>
        <stp>603515.SH</stp>
        <stp>2021/5/24</stp>
        <tr r="V180" s="8"/>
      </tp>
      <tp>
        <v>20.430771199999999</v>
        <stp/>
        <stp>EM_S_VAL_PE_TTM</stp>
        <stp>2</stp>
        <stp>603515.SH</stp>
        <stp>2021/6/24</stp>
        <tr r="V202" s="8"/>
      </tp>
      <tp>
        <v>30.283709850000001</v>
        <stp/>
        <stp>EM_S_VAL_PE_TTM</stp>
        <stp>2</stp>
        <stp>603515.SH</stp>
        <stp>2021/2/24</stp>
        <tr r="V121" s="8"/>
      </tp>
      <tp>
        <v>27.055593229999999</v>
        <stp/>
        <stp>EM_S_VAL_PE_TTM</stp>
        <stp>2</stp>
        <stp>603515.SH</stp>
        <stp>2021/3/24</stp>
        <tr r="V141" s="8"/>
      </tp>
      <tp>
        <v>18.956550849999999</v>
        <stp/>
        <stp>EM_S_VAL_PE_TTM</stp>
        <stp>2</stp>
        <stp>603515.SH</stp>
        <stp>2021/8/25</stp>
        <tr r="V246" s="8"/>
      </tp>
      <tp>
        <v>23.2830671</v>
        <stp/>
        <stp>EM_S_VAL_PE_TTM</stp>
        <stp>2</stp>
        <stp>603515.SH</stp>
        <stp>2021/5/25</stp>
        <tr r="V181" s="8"/>
      </tp>
      <tp>
        <v>20.366674660000001</v>
        <stp/>
        <stp>EM_S_VAL_PE_TTM</stp>
        <stp>2</stp>
        <stp>603515.SH</stp>
        <stp>2021/6/25</stp>
        <tr r="V203" s="8"/>
      </tp>
      <tp>
        <v>29.687312930000001</v>
        <stp/>
        <stp>EM_S_VAL_PE_TTM</stp>
        <stp>2</stp>
        <stp>603515.SH</stp>
        <stp>2021/1/25</stp>
        <tr r="V104" s="8"/>
      </tp>
      <tp>
        <v>30.387842639999999</v>
        <stp/>
        <stp>EM_S_VAL_PE_TTM</stp>
        <stp>2</stp>
        <stp>603515.SH</stp>
        <stp>2021/2/25</stp>
        <tr r="V122" s="8"/>
      </tp>
      <tp>
        <v>26.63906205</v>
        <stp/>
        <stp>EM_S_VAL_PE_TTM</stp>
        <stp>2</stp>
        <stp>603515.SH</stp>
        <stp>2021/3/25</stp>
        <tr r="V142" s="8"/>
      </tp>
      <tp>
        <v>23.379211909999999</v>
        <stp/>
        <stp>EM_S_VAL_PE_TTM</stp>
        <stp>2</stp>
        <stp>603515.SH</stp>
        <stp>2021/4/28</stp>
        <tr r="V165" s="8"/>
      </tp>
      <tp>
        <v>22.481860390000001</v>
        <stp/>
        <stp>EM_S_VAL_PE_TTM</stp>
        <stp>2</stp>
        <stp>603515.SH</stp>
        <stp>2021/5/28</stp>
        <tr r="V184" s="8"/>
      </tp>
      <tp>
        <v>20.254505720000001</v>
        <stp/>
        <stp>EM_S_VAL_PE_TTM</stp>
        <stp>2</stp>
        <stp>603515.SH</stp>
        <stp>2021/6/28</stp>
        <tr r="V204" s="8"/>
      </tp>
      <tp>
        <v>19.950047170000001</v>
        <stp/>
        <stp>EM_S_VAL_PE_TTM</stp>
        <stp>2</stp>
        <stp>603515.SH</stp>
        <stp>2021/7/28</stp>
        <tr r="V226" s="8"/>
      </tp>
      <tp>
        <v>28.68385146</v>
        <stp/>
        <stp>EM_S_VAL_PE_TTM</stp>
        <stp>2</stp>
        <stp>603515.SH</stp>
        <stp>2021/1/28</stp>
        <tr r="V107" s="8"/>
      </tp>
      <tp>
        <v>23.916020410000002</v>
        <stp/>
        <stp>EM_S_VAL_PE_TTM</stp>
        <stp>2</stp>
        <stp>603515.SH</stp>
        <stp>2021/4/29</stp>
        <tr r="V166" s="8"/>
      </tp>
      <tp>
        <v>20.174385050000001</v>
        <stp/>
        <stp>EM_S_VAL_PE_TTM</stp>
        <stp>2</stp>
        <stp>603515.SH</stp>
        <stp>2021/6/29</stp>
        <tr r="V205" s="8"/>
      </tp>
      <tp>
        <v>20.166372979999998</v>
        <stp/>
        <stp>EM_S_VAL_PE_TTM</stp>
        <stp>2</stp>
        <stp>603515.SH</stp>
        <stp>2021/7/29</stp>
        <tr r="V227" s="8"/>
      </tp>
      <tp>
        <v>29.13824911</v>
        <stp/>
        <stp>EM_S_VAL_PE_TTM</stp>
        <stp>2</stp>
        <stp>603515.SH</stp>
        <stp>2021/1/29</stp>
        <tr r="V108" s="8"/>
      </tp>
      <tp>
        <v>26.79052793</v>
        <stp/>
        <stp>EM_S_VAL_PE_TTM</stp>
        <stp>2</stp>
        <stp>603515.SH</stp>
        <stp>2021/3/29</stp>
        <tr r="V144" s="8"/>
      </tp>
      <tp>
        <v>19.485347279999999</v>
        <stp/>
        <stp>EM_S_VAL_PE_TTM</stp>
        <stp>2</stp>
        <stp>603515.SH</stp>
        <stp>2021/8/12</stp>
        <tr r="V237" s="8"/>
      </tp>
      <tp>
        <v>26.979860290000001</v>
        <stp/>
        <stp>EM_S_VAL_PE_TTM</stp>
        <stp>2</stp>
        <stp>603515.SH</stp>
        <stp>2021/4/12</stp>
        <tr r="V153" s="8"/>
      </tp>
      <tp>
        <v>22.75427067</v>
        <stp/>
        <stp>EM_S_VAL_PE_TTM</stp>
        <stp>2</stp>
        <stp>603515.SH</stp>
        <stp>2021/5/12</stp>
        <tr r="V172" s="8"/>
      </tp>
      <tp>
        <v>20.558964270000001</v>
        <stp/>
        <stp>EM_S_VAL_PE_TTM</stp>
        <stp>2</stp>
        <stp>603515.SH</stp>
        <stp>2021/7/12</stp>
        <tr r="V214" s="8"/>
      </tp>
      <tp>
        <v>30.842240289999999</v>
        <stp/>
        <stp>EM_S_VAL_PE_TTM</stp>
        <stp>2</stp>
        <stp>603515.SH</stp>
        <stp>2021/1/12</stp>
        <tr r="V95" s="8"/>
      </tp>
      <tp>
        <v>27.48159102</v>
        <stp/>
        <stp>EM_S_VAL_PE_TTM</stp>
        <stp>2</stp>
        <stp>603515.SH</stp>
        <stp>2021/3/12</stp>
        <tr r="V133" s="8"/>
      </tp>
      <tp>
        <v>19.317093870000001</v>
        <stp/>
        <stp>EM_S_VAL_PE_TTM</stp>
        <stp>2</stp>
        <stp>603515.SH</stp>
        <stp>2021/8/13</stp>
        <tr r="V238" s="8"/>
      </tp>
      <tp>
        <v>27.24492558</v>
        <stp/>
        <stp>EM_S_VAL_PE_TTM</stp>
        <stp>2</stp>
        <stp>603515.SH</stp>
        <stp>2021/4/13</stp>
        <tr r="V154" s="8"/>
      </tp>
      <tp>
        <v>23.122825760000001</v>
        <stp/>
        <stp>EM_S_VAL_PE_TTM</stp>
        <stp>2</stp>
        <stp>603515.SH</stp>
        <stp>2021/5/13</stp>
        <tr r="V173" s="8"/>
      </tp>
      <tp>
        <v>20.4548074</v>
        <stp/>
        <stp>EM_S_VAL_PE_TTM</stp>
        <stp>2</stp>
        <stp>603515.SH</stp>
        <stp>2021/7/13</stp>
        <tr r="V215" s="8"/>
      </tp>
      <tp>
        <v>30.236376759999999</v>
        <stp/>
        <stp>EM_S_VAL_PE_TTM</stp>
        <stp>2</stp>
        <stp>603515.SH</stp>
        <stp>2021/1/13</stp>
        <tr r="V96" s="8"/>
      </tp>
      <tp>
        <v>19.797817899999998</v>
        <stp/>
        <stp>EM_S_VAL_PE_TTM</stp>
        <stp>2</stp>
        <stp>603515.SH</stp>
        <stp>2021/8/10</stp>
        <tr r="V235" s="8"/>
      </tp>
      <tp>
        <v>23.026680949999999</v>
        <stp/>
        <stp>EM_S_VAL_PE_TTM</stp>
        <stp>2</stp>
        <stp>603515.SH</stp>
        <stp>2021/5/10</stp>
        <tr r="V170" s="8"/>
      </tp>
      <tp>
        <v>21.28806238</v>
        <stp/>
        <stp>EM_S_VAL_PE_TTM</stp>
        <stp>2</stp>
        <stp>603515.SH</stp>
        <stp>2021/6/10</stp>
        <tr r="V193" s="8"/>
      </tp>
      <tp>
        <v>31.097838960000001</v>
        <stp/>
        <stp>EM_S_VAL_PE_TTM</stp>
        <stp>2</stp>
        <stp>603515.SH</stp>
        <stp>2021/2/10</stp>
        <tr r="V116" s="8"/>
      </tp>
      <tp>
        <v>28.011721609999999</v>
        <stp/>
        <stp>EM_S_VAL_PE_TTM</stp>
        <stp>2</stp>
        <stp>603515.SH</stp>
        <stp>2021/3/10</stp>
        <tr r="V131" s="8"/>
      </tp>
      <tp>
        <v>19.757757560000002</v>
        <stp/>
        <stp>EM_S_VAL_PE_TTM</stp>
        <stp>2</stp>
        <stp>603515.SH</stp>
        <stp>2021/8/11</stp>
        <tr r="V236" s="8"/>
      </tp>
      <tp>
        <v>22.794331010000001</v>
        <stp/>
        <stp>EM_S_VAL_PE_TTM</stp>
        <stp>2</stp>
        <stp>603515.SH</stp>
        <stp>2021/5/11</stp>
        <tr r="V171" s="8"/>
      </tp>
      <tp>
        <v>21.239989980000001</v>
        <stp/>
        <stp>EM_S_VAL_PE_TTM</stp>
        <stp>2</stp>
        <stp>603515.SH</stp>
        <stp>2021/6/11</stp>
        <tr r="V194" s="8"/>
      </tp>
      <tp>
        <v>30.359442789999999</v>
        <stp/>
        <stp>EM_S_VAL_PE_TTM</stp>
        <stp>2</stp>
        <stp>603515.SH</stp>
        <stp>2021/1/11</stp>
        <tr r="V94" s="8"/>
      </tp>
      <tp>
        <v>28.191587349999999</v>
        <stp/>
        <stp>EM_S_VAL_PE_TTM</stp>
        <stp>2</stp>
        <stp>603515.SH</stp>
        <stp>2021/3/11</stp>
        <tr r="V132" s="8"/>
      </tp>
      <tp>
        <v>19.501371410000001</v>
        <stp/>
        <stp>EM_S_VAL_PE_TTM</stp>
        <stp>2</stp>
        <stp>603515.SH</stp>
        <stp>2021/8/16</stp>
        <tr r="V239" s="8"/>
      </tp>
      <tp>
        <v>26.81892779</v>
        <stp/>
        <stp>EM_S_VAL_PE_TTM</stp>
        <stp>2</stp>
        <stp>603515.SH</stp>
        <stp>2021/4/16</stp>
        <tr r="V157" s="8"/>
      </tp>
      <tp>
        <v>20.64709701</v>
        <stp/>
        <stp>EM_S_VAL_PE_TTM</stp>
        <stp>2</stp>
        <stp>603515.SH</stp>
        <stp>2021/6/16</stp>
        <tr r="V196" s="8"/>
      </tp>
      <tp>
        <v>20.591012540000001</v>
        <stp/>
        <stp>EM_S_VAL_PE_TTM</stp>
        <stp>2</stp>
        <stp>603515.SH</stp>
        <stp>2021/7/16</stp>
        <tr r="V218" s="8"/>
      </tp>
      <tp>
        <v>26.440263080000001</v>
        <stp/>
        <stp>EM_S_VAL_PE_TTM</stp>
        <stp>2</stp>
        <stp>603515.SH</stp>
        <stp>2021/3/16</stp>
        <tr r="V135" s="8"/>
      </tp>
      <tp>
        <v>19.3571542</v>
        <stp/>
        <stp>EM_S_VAL_PE_TTM</stp>
        <stp>2</stp>
        <stp>603515.SH</stp>
        <stp>2021/8/17</stp>
        <tr r="V240" s="8"/>
      </tp>
      <tp>
        <v>23.39523604</v>
        <stp/>
        <stp>EM_S_VAL_PE_TTM</stp>
        <stp>2</stp>
        <stp>603515.SH</stp>
        <stp>2021/5/17</stp>
        <tr r="V175" s="8"/>
      </tp>
      <tp>
        <v>20.68715735</v>
        <stp/>
        <stp>EM_S_VAL_PE_TTM</stp>
        <stp>2</stp>
        <stp>603515.SH</stp>
        <stp>2021/6/17</stp>
        <tr r="V197" s="8"/>
      </tp>
      <tp>
        <v>26.55386249</v>
        <stp/>
        <stp>EM_S_VAL_PE_TTM</stp>
        <stp>2</stp>
        <stp>603515.SH</stp>
        <stp>2021/3/17</stp>
        <tr r="V136" s="8"/>
      </tp>
      <tp>
        <v>27.12185955</v>
        <stp/>
        <stp>EM_S_VAL_PE_TTM</stp>
        <stp>2</stp>
        <stp>603515.SH</stp>
        <stp>2021/4/14</stp>
        <tr r="V155" s="8"/>
      </tp>
      <tp>
        <v>23.499392910000001</v>
        <stp/>
        <stp>EM_S_VAL_PE_TTM</stp>
        <stp>2</stp>
        <stp>603515.SH</stp>
        <stp>2021/5/14</stp>
        <tr r="V174" s="8"/>
      </tp>
      <tp>
        <v>20.390710859999999</v>
        <stp/>
        <stp>EM_S_VAL_PE_TTM</stp>
        <stp>2</stp>
        <stp>603515.SH</stp>
        <stp>2021/7/14</stp>
        <tr r="V216" s="8"/>
      </tp>
      <tp>
        <v>28.920516899999999</v>
        <stp/>
        <stp>EM_S_VAL_PE_TTM</stp>
        <stp>2</stp>
        <stp>603515.SH</stp>
        <stp>2021/1/14</stp>
        <tr r="V97" s="8"/>
      </tp>
      <tp>
        <v>25.957465580000001</v>
        <stp/>
        <stp>EM_S_VAL_PE_TTM</stp>
        <stp>2</stp>
        <stp>603515.SH</stp>
        <stp>2021/4/15</stp>
        <tr r="V156" s="8"/>
      </tp>
      <tp>
        <v>20.975591770000001</v>
        <stp/>
        <stp>EM_S_VAL_PE_TTM</stp>
        <stp>2</stp>
        <stp>603515.SH</stp>
        <stp>2021/6/15</stp>
        <tr r="V195" s="8"/>
      </tp>
      <tp>
        <v>20.767278019999999</v>
        <stp/>
        <stp>EM_S_VAL_PE_TTM</stp>
        <stp>2</stp>
        <stp>603515.SH</stp>
        <stp>2021/7/15</stp>
        <tr r="V217" s="8"/>
      </tp>
      <tp>
        <v>28.750117790000001</v>
        <stp/>
        <stp>EM_S_VAL_PE_TTM</stp>
        <stp>2</stp>
        <stp>603515.SH</stp>
        <stp>2021/1/15</stp>
        <tr r="V98" s="8"/>
      </tp>
      <tp>
        <v>26.932527199999999</v>
        <stp/>
        <stp>EM_S_VAL_PE_TTM</stp>
        <stp>2</stp>
        <stp>603515.SH</stp>
        <stp>2021/3/15</stp>
        <tr r="V134" s="8"/>
      </tp>
      <tp>
        <v>18.87643018</v>
        <stp/>
        <stp>EM_S_VAL_PE_TTM</stp>
        <stp>2</stp>
        <stp>603515.SH</stp>
        <stp>2021/8/18</stp>
        <tr r="V241" s="8"/>
      </tp>
      <tp>
        <v>23.36318777</v>
        <stp/>
        <stp>EM_S_VAL_PE_TTM</stp>
        <stp>2</stp>
        <stp>603515.SH</stp>
        <stp>2021/5/18</stp>
        <tr r="V176" s="8"/>
      </tp>
      <tp>
        <v>20.542940139999999</v>
        <stp/>
        <stp>EM_S_VAL_PE_TTM</stp>
        <stp>2</stp>
        <stp>603515.SH</stp>
        <stp>2021/6/18</stp>
        <tr r="V198" s="8"/>
      </tp>
      <tp>
        <v>28.854250579999999</v>
        <stp/>
        <stp>EM_S_VAL_PE_TTM</stp>
        <stp>2</stp>
        <stp>603515.SH</stp>
        <stp>2021/1/18</stp>
        <tr r="V99" s="8"/>
      </tp>
      <tp>
        <v>30.075444260000001</v>
        <stp/>
        <stp>EM_S_VAL_PE_TTM</stp>
        <stp>2</stp>
        <stp>603515.SH</stp>
        <stp>2021/2/18</stp>
        <tr r="V117" s="8"/>
      </tp>
      <tp>
        <v>26.506529400000002</v>
        <stp/>
        <stp>EM_S_VAL_PE_TTM</stp>
        <stp>2</stp>
        <stp>603515.SH</stp>
        <stp>2021/3/18</stp>
        <tr r="V137" s="8"/>
      </tp>
      <tp>
        <v>18.94052671</v>
        <stp/>
        <stp>EM_S_VAL_PE_TTM</stp>
        <stp>2</stp>
        <stp>603515.SH</stp>
        <stp>2021/8/19</stp>
        <tr r="V242" s="8"/>
      </tp>
      <tp>
        <v>27.472124399999998</v>
        <stp/>
        <stp>EM_S_VAL_PE_TTM</stp>
        <stp>2</stp>
        <stp>603515.SH</stp>
        <stp>2021/4/19</stp>
        <tr r="V158" s="8"/>
      </tp>
      <tp>
        <v>23.40324811</v>
        <stp/>
        <stp>EM_S_VAL_PE_TTM</stp>
        <stp>2</stp>
        <stp>603515.SH</stp>
        <stp>2021/5/19</stp>
        <tr r="V177" s="8"/>
      </tp>
      <tp>
        <v>20.374686730000001</v>
        <stp/>
        <stp>EM_S_VAL_PE_TTM</stp>
        <stp>2</stp>
        <stp>603515.SH</stp>
        <stp>2021/7/19</stp>
        <tr r="V219" s="8"/>
      </tp>
      <tp>
        <v>28.948916759999999</v>
        <stp/>
        <stp>EM_S_VAL_PE_TTM</stp>
        <stp>2</stp>
        <stp>603515.SH</stp>
        <stp>2021/1/19</stp>
        <tr r="V100" s="8"/>
      </tp>
      <tp>
        <v>31.400770730000001</v>
        <stp/>
        <stp>EM_S_VAL_PE_TTM</stp>
        <stp>2</stp>
        <stp>603515.SH</stp>
        <stp>2021/2/19</stp>
        <tr r="V118" s="8"/>
      </tp>
      <tp>
        <v>26.534929259999998</v>
        <stp/>
        <stp>EM_S_VAL_PE_TTM</stp>
        <stp>2</stp>
        <stp>603515.SH</stp>
        <stp>2021/3/19</stp>
        <tr r="V138" s="8"/>
      </tp>
      <tp>
        <v>26.73567761</v>
        <stp/>
        <stp>EM_S_VAL_PE_TTM</stp>
        <stp>2</stp>
        <stp>603515.SH</stp>
        <stp>2020/9/10</stp>
        <tr r="V14" s="8"/>
      </tp>
      <tp>
        <v>26.78709237</v>
        <stp/>
        <stp>EM_S_VAL_PE_TTM</stp>
        <stp>2</stp>
        <stp>603515.SH</stp>
        <stp>2020/9/11</stp>
        <tr r="V15" s="8"/>
      </tp>
      <tp>
        <v>26.73567761</v>
        <stp/>
        <stp>EM_S_VAL_PE_TTM</stp>
        <stp>2</stp>
        <stp>603515.SH</stp>
        <stp>2020/9/16</stp>
        <tr r="V18" s="8"/>
      </tp>
      <tp>
        <v>26.73567761</v>
        <stp/>
        <stp>EM_S_VAL_PE_TTM</stp>
        <stp>2</stp>
        <stp>603515.SH</stp>
        <stp>2020/9/17</stp>
        <tr r="V19" s="8"/>
      </tp>
      <tp>
        <v>26.889921900000001</v>
        <stp/>
        <stp>EM_S_VAL_PE_TTM</stp>
        <stp>2</stp>
        <stp>603515.SH</stp>
        <stp>2020/9/14</stp>
        <tr r="V16" s="8"/>
      </tp>
      <tp>
        <v>27.023600290000001</v>
        <stp/>
        <stp>EM_S_VAL_PE_TTM</stp>
        <stp>2</stp>
        <stp>603515.SH</stp>
        <stp>2020/9/15</stp>
        <tr r="V17" s="8"/>
      </tp>
      <tp>
        <v>26.92077076</v>
        <stp/>
        <stp>EM_S_VAL_PE_TTM</stp>
        <stp>2</stp>
        <stp>603515.SH</stp>
        <stp>2020/9/18</stp>
        <tr r="V20" s="8"/>
      </tp>
      <tp>
        <v>40.675607479999996</v>
        <stp/>
        <stp>EM_S_VAL_PE_TTM</stp>
        <stp>2</stp>
        <stp>600619.SH</stp>
        <stp>2020/9/21</stp>
        <tr r="BR21" s="8"/>
      </tp>
      <tp>
        <v>42.46777384</v>
        <stp/>
        <stp>EM_S_VAL_PE_TTM</stp>
        <stp>2</stp>
        <stp>600619.SH</stp>
        <stp>2021/5/31</stp>
        <tr r="BR185" s="8"/>
      </tp>
      <tp>
        <v>39.798260519999999</v>
        <stp/>
        <stp>EM_S_VAL_PE_TTM</stp>
        <stp>2</stp>
        <stp>600619.SH</stp>
        <stp>2021/3/31</stp>
        <tr r="BR146" s="8"/>
      </tp>
      <tp>
        <v>57.880580770000002</v>
        <stp/>
        <stp>EM_S_VAL_PE_TTM</stp>
        <stp>2</stp>
        <stp>600619.SH</stp>
        <stp>2021/7/30</stp>
        <tr r="BR228" s="8"/>
      </tp>
      <tp>
        <v>54.970451779999998</v>
        <stp/>
        <stp>EM_S_VAL_PE_TTM</stp>
        <stp>2</stp>
        <stp>600619.SH</stp>
        <stp>2021/6/30</stp>
        <tr r="BR206" s="8"/>
      </tp>
      <tp>
        <v>41.951134260000003</v>
        <stp/>
        <stp>EM_S_VAL_PE_TTM</stp>
        <stp>2</stp>
        <stp>600619.SH</stp>
        <stp>2021/4/30</stp>
        <tr r="BR167" s="8"/>
      </tp>
      <tp>
        <v>39.798260519999999</v>
        <stp/>
        <stp>EM_S_VAL_PE_TTM</stp>
        <stp>2</stp>
        <stp>600619.SH</stp>
        <stp>2021/3/30</stp>
        <tr r="BR145" s="8"/>
      </tp>
      <tp>
        <v>40.415200259999999</v>
        <stp/>
        <stp>EM_S_VAL_PE_TTM</stp>
        <stp>2</stp>
        <stp>600619.SH</stp>
        <stp>2020/9/23</stp>
        <tr r="BR23" s="8"/>
      </tp>
      <tp>
        <v>40.206874480000003</v>
        <stp/>
        <stp>EM_S_VAL_PE_TTM</stp>
        <stp>2</stp>
        <stp>600619.SH</stp>
        <stp>2020/9/22</stp>
        <tr r="BR22" s="8"/>
      </tp>
      <tp>
        <v>39.217327050000002</v>
        <stp/>
        <stp>EM_S_VAL_PE_TTM</stp>
        <stp>2</stp>
        <stp>600619.SH</stp>
        <stp>2020/9/25</stp>
        <tr r="BR25" s="8"/>
      </tp>
      <tp>
        <v>39.581897159999997</v>
        <stp/>
        <stp>EM_S_VAL_PE_TTM</stp>
        <stp>2</stp>
        <stp>600619.SH</stp>
        <stp>2020/9/24</stp>
        <tr r="BR24" s="8"/>
      </tp>
      <tp>
        <v>39.477734269999999</v>
        <stp/>
        <stp>EM_S_VAL_PE_TTM</stp>
        <stp>2</stp>
        <stp>600619.SH</stp>
        <stp>2020/9/29</stp>
        <tr r="BR27" s="8"/>
      </tp>
      <tp>
        <v>38.904838390000002</v>
        <stp/>
        <stp>EM_S_VAL_PE_TTM</stp>
        <stp>2</stp>
        <stp>600619.SH</stp>
        <stp>2020/9/28</stp>
        <tr r="BR26" s="8"/>
      </tp>
      <tp>
        <v>43.696331209999997</v>
        <stp/>
        <stp>EM_S_VAL_PE_TTM</stp>
        <stp>2</stp>
        <stp>600619.SH</stp>
        <stp>2020/8/31</stp>
        <tr r="BR6" s="8"/>
      </tp>
      <tp>
        <v>64.417532320000007</v>
        <stp/>
        <stp>EM_S_VAL_PE_TTM</stp>
        <stp>2</stp>
        <stp>600619.SH</stp>
        <stp>2021/7/21</stp>
        <tr r="BR221" s="8"/>
      </tp>
      <tp>
        <v>48.874104690000003</v>
        <stp/>
        <stp>EM_S_VAL_PE_TTM</stp>
        <stp>2</stp>
        <stp>600619.SH</stp>
        <stp>2021/6/21</stp>
        <tr r="BR199" s="8"/>
      </tp>
      <tp>
        <v>41.38283071</v>
        <stp/>
        <stp>EM_S_VAL_PE_TTM</stp>
        <stp>2</stp>
        <stp>600619.SH</stp>
        <stp>2021/5/21</stp>
        <tr r="BR179" s="8"/>
      </tp>
      <tp>
        <v>41.551721929999999</v>
        <stp/>
        <stp>EM_S_VAL_PE_TTM</stp>
        <stp>2</stp>
        <stp>600619.SH</stp>
        <stp>2021/4/21</stp>
        <tr r="BR160" s="8"/>
      </tp>
      <tp>
        <v>40.8609644</v>
        <stp/>
        <stp>EM_S_VAL_PE_TTM</stp>
        <stp>2</stp>
        <stp>600619.SH</stp>
        <stp>2021/1/21</stp>
        <tr r="BR102" s="8"/>
      </tp>
      <tp>
        <v>39.217327050000002</v>
        <stp/>
        <stp>EM_S_VAL_PE_TTM</stp>
        <stp>2</stp>
        <stp>600619.SH</stp>
        <stp>2020/9/30</stp>
        <tr r="BR28" s="8"/>
      </tp>
      <tp>
        <v>51.66095696</v>
        <stp/>
        <stp>EM_S_VAL_PE_TTM</stp>
        <stp>2</stp>
        <stp>600619.SH</stp>
        <stp>2021/8/20</stp>
        <tr r="BR243" s="8"/>
      </tp>
      <tp>
        <v>49.752391979999999</v>
        <stp/>
        <stp>EM_S_VAL_PE_TTM</stp>
        <stp>2</stp>
        <stp>600619.SH</stp>
        <stp>2021/7/20</stp>
        <tr r="BR220" s="8"/>
      </tp>
      <tp>
        <v>40.659535290000001</v>
        <stp/>
        <stp>EM_S_VAL_PE_TTM</stp>
        <stp>2</stp>
        <stp>600619.SH</stp>
        <stp>2021/5/20</stp>
        <tr r="BR178" s="8"/>
      </tp>
      <tp>
        <v>41.976803480000001</v>
        <stp/>
        <stp>EM_S_VAL_PE_TTM</stp>
        <stp>2</stp>
        <stp>600619.SH</stp>
        <stp>2021/4/20</stp>
        <tr r="BR159" s="8"/>
      </tp>
      <tp>
        <v>41.126640369999997</v>
        <stp/>
        <stp>EM_S_VAL_PE_TTM</stp>
        <stp>2</stp>
        <stp>600619.SH</stp>
        <stp>2021/1/20</stp>
        <tr r="BR101" s="8"/>
      </tp>
      <tp>
        <v>53.691854530000001</v>
        <stp/>
        <stp>EM_S_VAL_PE_TTM</stp>
        <stp>2</stp>
        <stp>600619.SH</stp>
        <stp>2021/8/23</stp>
        <tr r="BR244" s="8"/>
      </tp>
      <tp>
        <v>59.657616140000002</v>
        <stp/>
        <stp>EM_S_VAL_PE_TTM</stp>
        <stp>2</stp>
        <stp>600619.SH</stp>
        <stp>2021/7/23</stp>
        <tr r="BR223" s="8"/>
      </tp>
      <tp>
        <v>48.202473230000003</v>
        <stp/>
        <stp>EM_S_VAL_PE_TTM</stp>
        <stp>2</stp>
        <stp>600619.SH</stp>
        <stp>2021/6/23</stp>
        <tr r="BR201" s="8"/>
      </tp>
      <tp>
        <v>42.508155420000001</v>
        <stp/>
        <stp>EM_S_VAL_PE_TTM</stp>
        <stp>2</stp>
        <stp>600619.SH</stp>
        <stp>2021/4/23</stp>
        <tr r="BR162" s="8"/>
      </tp>
      <tp>
        <v>37.885393520000001</v>
        <stp/>
        <stp>EM_S_VAL_PE_TTM</stp>
        <stp>2</stp>
        <stp>600619.SH</stp>
        <stp>2021/3/23</stp>
        <tr r="BR140" s="8"/>
      </tp>
      <tp>
        <v>39.320043769999998</v>
        <stp/>
        <stp>EM_S_VAL_PE_TTM</stp>
        <stp>2</stp>
        <stp>600619.SH</stp>
        <stp>2021/2/23</stp>
        <tr r="BR120" s="8"/>
      </tp>
      <tp>
        <v>63.973273480000003</v>
        <stp/>
        <stp>EM_S_VAL_PE_TTM</stp>
        <stp>2</stp>
        <stp>600619.SH</stp>
        <stp>2021/7/22</stp>
        <tr r="BR222" s="8"/>
      </tp>
      <tp>
        <v>48.512456980000003</v>
        <stp/>
        <stp>EM_S_VAL_PE_TTM</stp>
        <stp>2</stp>
        <stp>600619.SH</stp>
        <stp>2021/6/22</stp>
        <tr r="BR200" s="8"/>
      </tp>
      <tp>
        <v>40.807829210000001</v>
        <stp/>
        <stp>EM_S_VAL_PE_TTM</stp>
        <stp>2</stp>
        <stp>600619.SH</stp>
        <stp>2021/4/22</stp>
        <tr r="BR161" s="8"/>
      </tp>
      <tp>
        <v>37.99166391</v>
        <stp/>
        <stp>EM_S_VAL_PE_TTM</stp>
        <stp>2</stp>
        <stp>600619.SH</stp>
        <stp>2021/3/22</stp>
        <tr r="BR139" s="8"/>
      </tp>
      <tp>
        <v>39.479449350000003</v>
        <stp/>
        <stp>EM_S_VAL_PE_TTM</stp>
        <stp>2</stp>
        <stp>600619.SH</stp>
        <stp>2021/2/22</stp>
        <tr r="BR119" s="8"/>
      </tp>
      <tp>
        <v>38.788691819999997</v>
        <stp/>
        <stp>EM_S_VAL_PE_TTM</stp>
        <stp>2</stp>
        <stp>600619.SH</stp>
        <stp>2021/1/22</stp>
        <tr r="BR103" s="8"/>
      </tp>
      <tp>
        <v>55.024631059999997</v>
        <stp/>
        <stp>EM_S_VAL_PE_TTM</stp>
        <stp>2</stp>
        <stp>600619.SH</stp>
        <stp>2021/8/25</stp>
        <tr r="BR246" s="8"/>
      </tp>
      <tp>
        <v>49.080760519999998</v>
        <stp/>
        <stp>EM_S_VAL_PE_TTM</stp>
        <stp>2</stp>
        <stp>600619.SH</stp>
        <stp>2021/6/25</stp>
        <tr r="BR203" s="8"/>
      </tp>
      <tp>
        <v>42.10612613</v>
        <stp/>
        <stp>EM_S_VAL_PE_TTM</stp>
        <stp>2</stp>
        <stp>600619.SH</stp>
        <stp>2021/5/25</stp>
        <tr r="BR181" s="8"/>
      </tp>
      <tp>
        <v>37.725987940000003</v>
        <stp/>
        <stp>EM_S_VAL_PE_TTM</stp>
        <stp>2</stp>
        <stp>600619.SH</stp>
        <stp>2021/3/25</stp>
        <tr r="BR142" s="8"/>
      </tp>
      <tp>
        <v>39.054367800000001</v>
        <stp/>
        <stp>EM_S_VAL_PE_TTM</stp>
        <stp>2</stp>
        <stp>600619.SH</stp>
        <stp>2021/2/25</stp>
        <tr r="BR122" s="8"/>
      </tp>
      <tp>
        <v>38.416745460000001</v>
        <stp/>
        <stp>EM_S_VAL_PE_TTM</stp>
        <stp>2</stp>
        <stp>600619.SH</stp>
        <stp>2021/1/25</stp>
        <tr r="BR104" s="8"/>
      </tp>
      <tp>
        <v>54.326510020000001</v>
        <stp/>
        <stp>EM_S_VAL_PE_TTM</stp>
        <stp>2</stp>
        <stp>600619.SH</stp>
        <stp>2021/8/24</stp>
        <tr r="BR245" s="8"/>
      </tp>
      <tp>
        <v>48.925768640000001</v>
        <stp/>
        <stp>EM_S_VAL_PE_TTM</stp>
        <stp>2</stp>
        <stp>600619.SH</stp>
        <stp>2021/6/24</stp>
        <tr r="BR202" s="8"/>
      </tp>
      <tp>
        <v>42.519437799999999</v>
        <stp/>
        <stp>EM_S_VAL_PE_TTM</stp>
        <stp>2</stp>
        <stp>600619.SH</stp>
        <stp>2021/5/24</stp>
        <tr r="BR180" s="8"/>
      </tp>
      <tp>
        <v>37.779123130000002</v>
        <stp/>
        <stp>EM_S_VAL_PE_TTM</stp>
        <stp>2</stp>
        <stp>600619.SH</stp>
        <stp>2021/3/24</stp>
        <tr r="BR141" s="8"/>
      </tp>
      <tp>
        <v>39.10750299</v>
        <stp/>
        <stp>EM_S_VAL_PE_TTM</stp>
        <stp>2</stp>
        <stp>600619.SH</stp>
        <stp>2021/2/24</stp>
        <tr r="BR121" s="8"/>
      </tp>
      <tp>
        <v>52.866802389999997</v>
        <stp/>
        <stp>EM_S_VAL_PE_TTM</stp>
        <stp>2</stp>
        <stp>600619.SH</stp>
        <stp>2021/8/27</stp>
        <tr r="BR250" s="8"/>
        <tr r="BR248" s="8"/>
      </tp>
      <tp>
        <v>57.436321919999997</v>
        <stp/>
        <stp>EM_S_VAL_PE_TTM</stp>
        <stp>2</stp>
        <stp>600619.SH</stp>
        <stp>2021/7/27</stp>
        <tr r="BR225" s="8"/>
      </tp>
      <tp>
        <v>42.054462170000001</v>
        <stp/>
        <stp>EM_S_VAL_PE_TTM</stp>
        <stp>2</stp>
        <stp>600619.SH</stp>
        <stp>2021/5/27</stp>
        <tr r="BR183" s="8"/>
      </tp>
      <tp>
        <v>44.899239170000001</v>
        <stp/>
        <stp>EM_S_VAL_PE_TTM</stp>
        <stp>2</stp>
        <stp>600619.SH</stp>
        <stp>2021/4/27</stp>
        <tr r="BR164" s="8"/>
      </tp>
      <tp>
        <v>39.10750299</v>
        <stp/>
        <stp>EM_S_VAL_PE_TTM</stp>
        <stp>2</stp>
        <stp>600619.SH</stp>
        <stp>2021/1/27</stp>
        <tr r="BR106" s="8"/>
      </tp>
      <tp>
        <v>53.31106123</v>
        <stp/>
        <stp>EM_S_VAL_PE_TTM</stp>
        <stp>2</stp>
        <stp>600619.SH</stp>
        <stp>2021/8/26</stp>
        <tr r="BR247" s="8"/>
        <tr r="BR249" s="8"/>
      </tp>
      <tp>
        <v>59.530685040000002</v>
        <stp/>
        <stp>EM_S_VAL_PE_TTM</stp>
        <stp>2</stp>
        <stp>600619.SH</stp>
        <stp>2021/7/26</stp>
        <tr r="BR224" s="8"/>
      </tp>
      <tp>
        <v>41.951134260000003</v>
        <stp/>
        <stp>EM_S_VAL_PE_TTM</stp>
        <stp>2</stp>
        <stp>600619.SH</stp>
        <stp>2021/5/26</stp>
        <tr r="BR182" s="8"/>
      </tp>
      <tp>
        <v>44.474157609999999</v>
        <stp/>
        <stp>EM_S_VAL_PE_TTM</stp>
        <stp>2</stp>
        <stp>600619.SH</stp>
        <stp>2021/4/26</stp>
        <tr r="BR163" s="8"/>
      </tp>
      <tp>
        <v>37.99166391</v>
        <stp/>
        <stp>EM_S_VAL_PE_TTM</stp>
        <stp>2</stp>
        <stp>600619.SH</stp>
        <stp>2021/3/26</stp>
        <tr r="BR143" s="8"/>
      </tp>
      <tp>
        <v>38.788691819999997</v>
        <stp/>
        <stp>EM_S_VAL_PE_TTM</stp>
        <stp>2</stp>
        <stp>600619.SH</stp>
        <stp>2021/2/26</stp>
        <tr r="BR123" s="8"/>
      </tp>
      <tp>
        <v>38.363610270000002</v>
        <stp/>
        <stp>EM_S_VAL_PE_TTM</stp>
        <stp>2</stp>
        <stp>600619.SH</stp>
        <stp>2021/1/26</stp>
        <tr r="BR105" s="8"/>
      </tp>
      <tp>
        <v>59.276822850000002</v>
        <stp/>
        <stp>EM_S_VAL_PE_TTM</stp>
        <stp>2</stp>
        <stp>600619.SH</stp>
        <stp>2021/7/29</stp>
        <tr r="BR227" s="8"/>
      </tp>
      <tp>
        <v>51.663958440000002</v>
        <stp/>
        <stp>EM_S_VAL_PE_TTM</stp>
        <stp>2</stp>
        <stp>600619.SH</stp>
        <stp>2021/6/29</stp>
        <tr r="BR205" s="8"/>
      </tp>
      <tp>
        <v>44.580427999999998</v>
        <stp/>
        <stp>EM_S_VAL_PE_TTM</stp>
        <stp>2</stp>
        <stp>600619.SH</stp>
        <stp>2021/4/29</stp>
        <tr r="BR166" s="8"/>
      </tp>
      <tp>
        <v>39.798260519999999</v>
        <stp/>
        <stp>EM_S_VAL_PE_TTM</stp>
        <stp>2</stp>
        <stp>600619.SH</stp>
        <stp>2021/3/29</stp>
        <tr r="BR144" s="8"/>
      </tp>
      <tp>
        <v>38.469880660000001</v>
        <stp/>
        <stp>EM_S_VAL_PE_TTM</stp>
        <stp>2</stp>
        <stp>600619.SH</stp>
        <stp>2021/1/29</stp>
        <tr r="BR108" s="8"/>
      </tp>
      <tp>
        <v>56.801666429999997</v>
        <stp/>
        <stp>EM_S_VAL_PE_TTM</stp>
        <stp>2</stp>
        <stp>600619.SH</stp>
        <stp>2021/7/28</stp>
        <tr r="BR226" s="8"/>
      </tp>
      <tp>
        <v>49.442408229999998</v>
        <stp/>
        <stp>EM_S_VAL_PE_TTM</stp>
        <stp>2</stp>
        <stp>600619.SH</stp>
        <stp>2021/6/28</stp>
        <tr r="BR204" s="8"/>
      </tp>
      <tp>
        <v>41.951134260000003</v>
        <stp/>
        <stp>EM_S_VAL_PE_TTM</stp>
        <stp>2</stp>
        <stp>600619.SH</stp>
        <stp>2021/5/28</stp>
        <tr r="BR184" s="8"/>
      </tp>
      <tp>
        <v>44.261616830000001</v>
        <stp/>
        <stp>EM_S_VAL_PE_TTM</stp>
        <stp>2</stp>
        <stp>600619.SH</stp>
        <stp>2021/4/28</stp>
        <tr r="BR165" s="8"/>
      </tp>
      <tp>
        <v>39.10750299</v>
        <stp/>
        <stp>EM_S_VAL_PE_TTM</stp>
        <stp>2</stp>
        <stp>600619.SH</stp>
        <stp>2021/1/28</stp>
        <tr r="BR107" s="8"/>
      </tp>
      <tp>
        <v>55.405424349999997</v>
        <stp/>
        <stp>EM_S_VAL_PE_TTM</stp>
        <stp>2</stp>
        <stp>600619.SH</stp>
        <stp>2021/8/11</stp>
        <tr r="BR236" s="8"/>
      </tp>
      <tp>
        <v>42.674429670000002</v>
        <stp/>
        <stp>EM_S_VAL_PE_TTM</stp>
        <stp>2</stp>
        <stp>600619.SH</stp>
        <stp>2021/6/11</stp>
        <tr r="BR194" s="8"/>
      </tp>
      <tp>
        <v>44.482668220000001</v>
        <stp/>
        <stp>EM_S_VAL_PE_TTM</stp>
        <stp>2</stp>
        <stp>600619.SH</stp>
        <stp>2021/5/11</stp>
        <tr r="BR171" s="8"/>
      </tp>
      <tp>
        <v>37.194636000000003</v>
        <stp/>
        <stp>EM_S_VAL_PE_TTM</stp>
        <stp>2</stp>
        <stp>600619.SH</stp>
        <stp>2021/3/11</stp>
        <tr r="BR132" s="8"/>
      </tp>
      <tp>
        <v>42.66756101</v>
        <stp/>
        <stp>EM_S_VAL_PE_TTM</stp>
        <stp>2</stp>
        <stp>600619.SH</stp>
        <stp>2021/1/11</stp>
        <tr r="BR94" s="8"/>
      </tp>
      <tp>
        <v>55.976614290000001</v>
        <stp/>
        <stp>EM_S_VAL_PE_TTM</stp>
        <stp>2</stp>
        <stp>600619.SH</stp>
        <stp>2021/8/10</stp>
        <tr r="BR235" s="8"/>
      </tp>
      <tp>
        <v>43.191069259999999</v>
        <stp/>
        <stp>EM_S_VAL_PE_TTM</stp>
        <stp>2</stp>
        <stp>600619.SH</stp>
        <stp>2021/6/10</stp>
        <tr r="BR193" s="8"/>
      </tp>
      <tp>
        <v>41.641150500000002</v>
        <stp/>
        <stp>EM_S_VAL_PE_TTM</stp>
        <stp>2</stp>
        <stp>600619.SH</stp>
        <stp>2021/5/10</stp>
        <tr r="BR170" s="8"/>
      </tp>
      <tp>
        <v>36.982095219999998</v>
        <stp/>
        <stp>EM_S_VAL_PE_TTM</stp>
        <stp>2</stp>
        <stp>600619.SH</stp>
        <stp>2021/3/10</stp>
        <tr r="BR131" s="8"/>
      </tp>
      <tp>
        <v>38.57615105</v>
        <stp/>
        <stp>EM_S_VAL_PE_TTM</stp>
        <stp>2</stp>
        <stp>600619.SH</stp>
        <stp>2021/2/10</stp>
        <tr r="BR116" s="8"/>
      </tp>
      <tp>
        <v>54.643837759999997</v>
        <stp/>
        <stp>EM_S_VAL_PE_TTM</stp>
        <stp>2</stp>
        <stp>600619.SH</stp>
        <stp>2021/8/13</stp>
        <tr r="BR238" s="8"/>
      </tp>
      <tp>
        <v>61.42844659</v>
        <stp/>
        <stp>EM_S_VAL_PE_TTM</stp>
        <stp>2</stp>
        <stp>600619.SH</stp>
        <stp>2021/7/13</stp>
        <tr r="BR215" s="8"/>
      </tp>
      <tp>
        <v>41.38283071</v>
        <stp/>
        <stp>EM_S_VAL_PE_TTM</stp>
        <stp>2</stp>
        <stp>600619.SH</stp>
        <stp>2021/5/13</stp>
        <tr r="BR173" s="8"/>
      </tp>
      <tp>
        <v>37.938528720000001</v>
        <stp/>
        <stp>EM_S_VAL_PE_TTM</stp>
        <stp>2</stp>
        <stp>600619.SH</stp>
        <stp>2021/4/13</stp>
        <tr r="BR154" s="8"/>
      </tp>
      <tp>
        <v>42.02993867</v>
        <stp/>
        <stp>EM_S_VAL_PE_TTM</stp>
        <stp>2</stp>
        <stp>600619.SH</stp>
        <stp>2021/1/13</stp>
        <tr r="BR96" s="8"/>
      </tp>
      <tp>
        <v>55.088096610000001</v>
        <stp/>
        <stp>EM_S_VAL_PE_TTM</stp>
        <stp>2</stp>
        <stp>600619.SH</stp>
        <stp>2021/8/12</stp>
        <tr r="BR237" s="8"/>
      </tp>
      <tp>
        <v>59.671872</v>
        <stp/>
        <stp>EM_S_VAL_PE_TTM</stp>
        <stp>2</stp>
        <stp>600619.SH</stp>
        <stp>2021/7/12</stp>
        <tr r="BR214" s="8"/>
      </tp>
      <tp>
        <v>42.674429670000002</v>
        <stp/>
        <stp>EM_S_VAL_PE_TTM</stp>
        <stp>2</stp>
        <stp>600619.SH</stp>
        <stp>2021/5/12</stp>
        <tr r="BR172" s="8"/>
      </tp>
      <tp>
        <v>37.938528720000001</v>
        <stp/>
        <stp>EM_S_VAL_PE_TTM</stp>
        <stp>2</stp>
        <stp>600619.SH</stp>
        <stp>2021/4/12</stp>
        <tr r="BR153" s="8"/>
      </tp>
      <tp>
        <v>37.300906380000001</v>
        <stp/>
        <stp>EM_S_VAL_PE_TTM</stp>
        <stp>2</stp>
        <stp>600619.SH</stp>
        <stp>2021/3/12</stp>
        <tr r="BR133" s="8"/>
      </tp>
      <tp>
        <v>41.551721929999999</v>
        <stp/>
        <stp>EM_S_VAL_PE_TTM</stp>
        <stp>2</stp>
        <stp>600619.SH</stp>
        <stp>2021/1/12</stp>
        <tr r="BR95" s="8"/>
      </tp>
      <tp>
        <v>53.937172609999998</v>
        <stp/>
        <stp>EM_S_VAL_PE_TTM</stp>
        <stp>2</stp>
        <stp>600619.SH</stp>
        <stp>2021/7/15</stp>
        <tr r="BR217" s="8"/>
      </tp>
      <tp>
        <v>43.966028629999997</v>
        <stp/>
        <stp>EM_S_VAL_PE_TTM</stp>
        <stp>2</stp>
        <stp>600619.SH</stp>
        <stp>2021/6/15</stp>
        <tr r="BR195" s="8"/>
      </tp>
      <tp>
        <v>38.948097410000003</v>
        <stp/>
        <stp>EM_S_VAL_PE_TTM</stp>
        <stp>2</stp>
        <stp>600619.SH</stp>
        <stp>2021/4/15</stp>
        <tr r="BR156" s="8"/>
      </tp>
      <tp>
        <v>37.300906380000001</v>
        <stp/>
        <stp>EM_S_VAL_PE_TTM</stp>
        <stp>2</stp>
        <stp>600619.SH</stp>
        <stp>2021/3/15</stp>
        <tr r="BR134" s="8"/>
      </tp>
      <tp>
        <v>41.976803480000001</v>
        <stp/>
        <stp>EM_S_VAL_PE_TTM</stp>
        <stp>2</stp>
        <stp>600619.SH</stp>
        <stp>2021/1/15</stp>
        <tr r="BR98" s="8"/>
      </tp>
      <tp>
        <v>59.930191790000002</v>
        <stp/>
        <stp>EM_S_VAL_PE_TTM</stp>
        <stp>2</stp>
        <stp>600619.SH</stp>
        <stp>2021/7/14</stp>
        <tr r="BR216" s="8"/>
      </tp>
      <tp>
        <v>41.227838839999997</v>
        <stp/>
        <stp>EM_S_VAL_PE_TTM</stp>
        <stp>2</stp>
        <stp>600619.SH</stp>
        <stp>2021/5/14</stp>
        <tr r="BR174" s="8"/>
      </tp>
      <tp>
        <v>37.885393520000001</v>
        <stp/>
        <stp>EM_S_VAL_PE_TTM</stp>
        <stp>2</stp>
        <stp>600619.SH</stp>
        <stp>2021/4/14</stp>
        <tr r="BR155" s="8"/>
      </tp>
      <tp>
        <v>42.720696199999999</v>
        <stp/>
        <stp>EM_S_VAL_PE_TTM</stp>
        <stp>2</stp>
        <stp>600619.SH</stp>
        <stp>2021/1/14</stp>
        <tr r="BR97" s="8"/>
      </tp>
      <tp>
        <v>52.486009090000003</v>
        <stp/>
        <stp>EM_S_VAL_PE_TTM</stp>
        <stp>2</stp>
        <stp>600619.SH</stp>
        <stp>2021/8/17</stp>
        <tr r="BR240" s="8"/>
      </tp>
      <tp>
        <v>42.932749469999997</v>
        <stp/>
        <stp>EM_S_VAL_PE_TTM</stp>
        <stp>2</stp>
        <stp>600619.SH</stp>
        <stp>2021/6/17</stp>
        <tr r="BR197" s="8"/>
      </tp>
      <tp>
        <v>41.434494669999999</v>
        <stp/>
        <stp>EM_S_VAL_PE_TTM</stp>
        <stp>2</stp>
        <stp>600619.SH</stp>
        <stp>2021/5/17</stp>
        <tr r="BR175" s="8"/>
      </tp>
      <tp>
        <v>38.044799099999999</v>
        <stp/>
        <stp>EM_S_VAL_PE_TTM</stp>
        <stp>2</stp>
        <stp>600619.SH</stp>
        <stp>2021/3/17</stp>
        <tr r="BR136" s="8"/>
      </tp>
      <tp>
        <v>54.58037221</v>
        <stp/>
        <stp>EM_S_VAL_PE_TTM</stp>
        <stp>2</stp>
        <stp>600619.SH</stp>
        <stp>2021/8/16</stp>
        <tr r="BR239" s="8"/>
      </tp>
      <tp>
        <v>51.560630529999997</v>
        <stp/>
        <stp>EM_S_VAL_PE_TTM</stp>
        <stp>2</stp>
        <stp>600619.SH</stp>
        <stp>2021/7/16</stp>
        <tr r="BR218" s="8"/>
      </tp>
      <tp>
        <v>43.294397170000003</v>
        <stp/>
        <stp>EM_S_VAL_PE_TTM</stp>
        <stp>2</stp>
        <stp>600619.SH</stp>
        <stp>2021/6/16</stp>
        <tr r="BR196" s="8"/>
      </tp>
      <tp>
        <v>41.286045950000002</v>
        <stp/>
        <stp>EM_S_VAL_PE_TTM</stp>
        <stp>2</stp>
        <stp>600619.SH</stp>
        <stp>2021/4/16</stp>
        <tr r="BR157" s="8"/>
      </tp>
      <tp>
        <v>38.204204689999997</v>
        <stp/>
        <stp>EM_S_VAL_PE_TTM</stp>
        <stp>2</stp>
        <stp>600619.SH</stp>
        <stp>2021/3/16</stp>
        <tr r="BR135" s="8"/>
      </tp>
      <tp>
        <v>51.724422500000003</v>
        <stp/>
        <stp>EM_S_VAL_PE_TTM</stp>
        <stp>2</stp>
        <stp>600619.SH</stp>
        <stp>2021/8/19</stp>
        <tr r="BR242" s="8"/>
      </tp>
      <tp>
        <v>50.785671149999999</v>
        <stp/>
        <stp>EM_S_VAL_PE_TTM</stp>
        <stp>2</stp>
        <stp>600619.SH</stp>
        <stp>2021/7/19</stp>
        <tr r="BR219" s="8"/>
      </tp>
      <tp>
        <v>41.124510919999999</v>
        <stp/>
        <stp>EM_S_VAL_PE_TTM</stp>
        <stp>2</stp>
        <stp>600619.SH</stp>
        <stp>2021/5/19</stp>
        <tr r="BR177" s="8"/>
      </tp>
      <tp>
        <v>42.61442581</v>
        <stp/>
        <stp>EM_S_VAL_PE_TTM</stp>
        <stp>2</stp>
        <stp>600619.SH</stp>
        <stp>2021/4/19</stp>
        <tr r="BR158" s="8"/>
      </tp>
      <tp>
        <v>37.513447159999998</v>
        <stp/>
        <stp>EM_S_VAL_PE_TTM</stp>
        <stp>2</stp>
        <stp>600619.SH</stp>
        <stp>2021/3/19</stp>
        <tr r="BR138" s="8"/>
      </tp>
      <tp>
        <v>39.479449350000003</v>
        <stp/>
        <stp>EM_S_VAL_PE_TTM</stp>
        <stp>2</stp>
        <stp>600619.SH</stp>
        <stp>2021/2/19</stp>
        <tr r="BR118" s="8"/>
      </tp>
      <tp>
        <v>41.445451540000001</v>
        <stp/>
        <stp>EM_S_VAL_PE_TTM</stp>
        <stp>2</stp>
        <stp>600619.SH</stp>
        <stp>2021/1/19</stp>
        <tr r="BR100" s="8"/>
      </tp>
      <tp>
        <v>52.04175025</v>
        <stp/>
        <stp>EM_S_VAL_PE_TTM</stp>
        <stp>2</stp>
        <stp>600619.SH</stp>
        <stp>2021/8/18</stp>
        <tr r="BR241" s="8"/>
      </tp>
      <tp>
        <v>47.220858020000001</v>
        <stp/>
        <stp>EM_S_VAL_PE_TTM</stp>
        <stp>2</stp>
        <stp>600619.SH</stp>
        <stp>2021/6/18</stp>
        <tr r="BR198" s="8"/>
      </tp>
      <tp>
        <v>41.021183000000001</v>
        <stp/>
        <stp>EM_S_VAL_PE_TTM</stp>
        <stp>2</stp>
        <stp>600619.SH</stp>
        <stp>2021/5/18</stp>
        <tr r="BR176" s="8"/>
      </tp>
      <tp>
        <v>37.885393520000001</v>
        <stp/>
        <stp>EM_S_VAL_PE_TTM</stp>
        <stp>2</stp>
        <stp>600619.SH</stp>
        <stp>2021/3/18</stp>
        <tr r="BR137" s="8"/>
      </tp>
      <tp>
        <v>38.841827019999997</v>
        <stp/>
        <stp>EM_S_VAL_PE_TTM</stp>
        <stp>2</stp>
        <stp>600619.SH</stp>
        <stp>2021/2/18</stp>
        <tr r="BR117" s="8"/>
      </tp>
      <tp>
        <v>42.66756101</v>
        <stp/>
        <stp>EM_S_VAL_PE_TTM</stp>
        <stp>2</stp>
        <stp>600619.SH</stp>
        <stp>2021/1/18</stp>
        <tr r="BR99" s="8"/>
      </tp>
      <tp>
        <v>42.654702329999999</v>
        <stp/>
        <stp>EM_S_VAL_PE_TTM</stp>
        <stp>2</stp>
        <stp>600619.SH</stp>
        <stp>2020/9/11</stp>
        <tr r="BR15" s="8"/>
      </tp>
      <tp>
        <v>42.810946659999999</v>
        <stp/>
        <stp>EM_S_VAL_PE_TTM</stp>
        <stp>2</stp>
        <stp>600619.SH</stp>
        <stp>2020/9/10</stp>
        <tr r="BR14" s="8"/>
      </tp>
      <tp>
        <v>41.352666239999998</v>
        <stp/>
        <stp>EM_S_VAL_PE_TTM</stp>
        <stp>2</stp>
        <stp>600619.SH</stp>
        <stp>2020/9/15</stp>
        <tr r="BR17" s="8"/>
      </tp>
      <tp>
        <v>41.71723635</v>
        <stp/>
        <stp>EM_S_VAL_PE_TTM</stp>
        <stp>2</stp>
        <stp>600619.SH</stp>
        <stp>2020/9/14</stp>
        <tr r="BR16" s="8"/>
      </tp>
      <tp>
        <v>40.363118810000003</v>
        <stp/>
        <stp>EM_S_VAL_PE_TTM</stp>
        <stp>2</stp>
        <stp>600619.SH</stp>
        <stp>2020/9/17</stp>
        <tr r="BR19" s="8"/>
      </tp>
      <tp>
        <v>40.988096140000003</v>
        <stp/>
        <stp>EM_S_VAL_PE_TTM</stp>
        <stp>2</stp>
        <stp>600619.SH</stp>
        <stp>2020/9/16</stp>
        <tr r="BR18" s="8"/>
      </tp>
      <tp>
        <v>40.883933249999998</v>
        <stp/>
        <stp>EM_S_VAL_PE_TTM</stp>
        <stp>2</stp>
        <stp>600619.SH</stp>
        <stp>2020/9/18</stp>
        <tr r="BR20" s="8"/>
      </tp>
      <tp>
        <v>64.147323389999997</v>
        <stp/>
        <stp>EM_S_VAL_PE_TTM</stp>
        <stp>2</stp>
        <stp>603195.SH</stp>
        <stp>2021/2/4</stp>
        <tr r="G112" s="8"/>
      </tp>
      <tp>
        <v>63.046681249999999</v>
        <stp/>
        <stp>EM_S_VAL_PE_TTM</stp>
        <stp>2</stp>
        <stp>603195.SH</stp>
        <stp>2021/2/5</stp>
        <tr r="G113" s="8"/>
      </tp>
      <tp>
        <v>26.770074770000001</v>
        <stp/>
        <stp>EM_S_VAL_PE_TTM</stp>
        <stp>2</stp>
        <stp>600690.SH</stp>
        <stp>2021/5/7</stp>
        <tr r="BP169" s="8"/>
      </tp>
      <tp>
        <v>62.546643330000002</v>
        <stp/>
        <stp>EM_S_VAL_PE_TTM</stp>
        <stp>2</stp>
        <stp>603195.SH</stp>
        <stp>2021/2/2</stp>
        <tr r="G110" s="8"/>
      </tp>
      <tp>
        <v>28.45399883</v>
        <stp/>
        <stp>EM_S_VAL_PE_TTM</stp>
        <stp>2</stp>
        <stp>600690.SH</stp>
        <stp>2021/5/6</stp>
        <tr r="BP168" s="8"/>
      </tp>
      <tp>
        <v>61.680655860000002</v>
        <stp/>
        <stp>EM_S_VAL_PE_TTM</stp>
        <stp>2</stp>
        <stp>603195.SH</stp>
        <stp>2021/2/3</stp>
        <tr r="G111" s="8"/>
      </tp>
      <tp>
        <v>60.200096639999998</v>
        <stp/>
        <stp>EM_S_VAL_PE_TTM</stp>
        <stp>2</stp>
        <stp>603195.SH</stp>
        <stp>2021/2/1</stp>
        <tr r="G109" s="8"/>
      </tp>
      <tp>
        <v>63.669633529999999</v>
        <stp/>
        <stp>EM_S_VAL_PE_TTM</stp>
        <stp>2</stp>
        <stp>603195.SH</stp>
        <stp>2021/2/8</stp>
        <tr r="G114" s="8"/>
      </tp>
      <tp>
        <v>66.731318259999995</v>
        <stp/>
        <stp>EM_S_VAL_PE_TTM</stp>
        <stp>2</stp>
        <stp>603195.SH</stp>
        <stp>2021/2/9</stp>
        <tr r="G115" s="8"/>
      </tp>
      <tp>
        <v>15.47579307</v>
        <stp/>
        <stp>EM_S_VAL_PE_TTM</stp>
        <stp>2</stp>
        <stp>603685.SH</stp>
        <stp>2021/5/6</stp>
        <tr r="K168" s="8"/>
      </tp>
      <tp>
        <v>16.15951544</v>
        <stp/>
        <stp>EM_S_VAL_PE_TTM</stp>
        <stp>2</stp>
        <stp>603685.SH</stp>
        <stp>2021/5/7</stp>
        <tr r="K169" s="8"/>
      </tp>
      <tp>
        <v>21.51240026</v>
        <stp/>
        <stp>EM_S_VAL_PE_TTM</stp>
        <stp>2</stp>
        <stp>603515.SH</stp>
        <stp>2021/6/7</stp>
        <tr r="V190" s="8"/>
      </tp>
      <tp>
        <v>21.921015690000001</v>
        <stp/>
        <stp>EM_S_VAL_PE_TTM</stp>
        <stp>2</stp>
        <stp>603515.SH</stp>
        <stp>2021/6/4</stp>
        <tr r="V189" s="8"/>
      </tp>
      <tp>
        <v>22.065232900000002</v>
        <stp/>
        <stp>EM_S_VAL_PE_TTM</stp>
        <stp>2</stp>
        <stp>603515.SH</stp>
        <stp>2021/6/2</stp>
        <tr r="V187" s="8"/>
      </tp>
      <tp>
        <v>21.752762279999999</v>
        <stp/>
        <stp>EM_S_VAL_PE_TTM</stp>
        <stp>2</stp>
        <stp>603515.SH</stp>
        <stp>2021/6/3</stp>
        <tr r="V188" s="8"/>
      </tp>
      <tp>
        <v>22.321619040000002</v>
        <stp/>
        <stp>EM_S_VAL_PE_TTM</stp>
        <stp>2</stp>
        <stp>603515.SH</stp>
        <stp>2021/6/1</stp>
        <tr r="V186" s="8"/>
      </tp>
      <tp>
        <v>41.847806339999998</v>
        <stp/>
        <stp>EM_S_VAL_PE_TTM</stp>
        <stp>2</stp>
        <stp>600619.SH</stp>
        <stp>2021/5/6</stp>
        <tr r="BR168" s="8"/>
      </tp>
      <tp>
        <v>42.209454049999998</v>
        <stp/>
        <stp>EM_S_VAL_PE_TTM</stp>
        <stp>2</stp>
        <stp>600619.SH</stp>
        <stp>2021/5/7</stp>
        <tr r="BR169" s="8"/>
      </tp>
      <tp>
        <v>21.280050320000001</v>
        <stp/>
        <stp>EM_S_VAL_PE_TTM</stp>
        <stp>2</stp>
        <stp>603515.SH</stp>
        <stp>2021/6/8</stp>
        <tr r="V191" s="8"/>
      </tp>
      <tp>
        <v>21.264026179999998</v>
        <stp/>
        <stp>EM_S_VAL_PE_TTM</stp>
        <stp>2</stp>
        <stp>603515.SH</stp>
        <stp>2021/6/9</stp>
        <tr r="V192" s="8"/>
      </tp>
      <tp>
        <v>21.387347479999999</v>
        <stp/>
        <stp>EM_S_VAL_PE_TTM</stp>
        <stp>2</stp>
        <stp>603578.SH</stp>
        <stp>2021/6/9</stp>
        <tr r="R192" s="8"/>
      </tp>
      <tp>
        <v>21.1182324</v>
        <stp/>
        <stp>EM_S_VAL_PE_TTM</stp>
        <stp>2</stp>
        <stp>603579.SH</stp>
        <stp>2021/6/8</stp>
        <tr r="T191" s="8"/>
      </tp>
      <tp>
        <v>32.434133330000002</v>
        <stp/>
        <stp>EM_S_VAL_PE_TTM</stp>
        <stp>2</stp>
        <stp>603677.SH</stp>
        <stp>2021/5/6</stp>
        <tr r="S168" s="8"/>
      </tp>
      <tp>
        <v>20.66376773</v>
        <stp/>
        <stp>EM_S_VAL_PE_TTM</stp>
        <stp>2</stp>
        <stp>603578.SH</stp>
        <stp>2021/6/8</stp>
        <tr r="R191" s="8"/>
      </tp>
      <tp>
        <v>20.82257714</v>
        <stp/>
        <stp>EM_S_VAL_PE_TTM</stp>
        <stp>2</stp>
        <stp>603579.SH</stp>
        <stp>2021/6/9</stp>
        <tr r="T192" s="8"/>
      </tp>
      <tp>
        <v>32.052555290000001</v>
        <stp/>
        <stp>EM_S_VAL_PE_TTM</stp>
        <stp>2</stp>
        <stp>603677.SH</stp>
        <stp>2021/5/7</stp>
        <tr r="S169" s="8"/>
      </tp>
      <tp>
        <v>20.90032265</v>
        <stp/>
        <stp>EM_S_VAL_PE_TTM</stp>
        <stp>2</stp>
        <stp>603578.SH</stp>
        <stp>2021/6/3</stp>
        <tr r="R188" s="8"/>
      </tp>
      <tp>
        <v>21.281144470000001</v>
        <stp/>
        <stp>EM_S_VAL_PE_TTM</stp>
        <stp>2</stp>
        <stp>603579.SH</stp>
        <stp>2021/6/2</stp>
        <tr r="T187" s="8"/>
      </tp>
      <tp>
        <v>20.830747670000001</v>
        <stp/>
        <stp>EM_S_VAL_PE_TTM</stp>
        <stp>2</stp>
        <stp>603578.SH</stp>
        <stp>2021/6/2</stp>
        <tr r="R187" s="8"/>
      </tp>
      <tp>
        <v>21.419921429999999</v>
        <stp/>
        <stp>EM_S_VAL_PE_TTM</stp>
        <stp>2</stp>
        <stp>603579.SH</stp>
        <stp>2021/6/3</stp>
        <tr r="T188" s="8"/>
      </tp>
      <tp>
        <v>21.109047579999999</v>
        <stp/>
        <stp>EM_S_VAL_PE_TTM</stp>
        <stp>2</stp>
        <stp>603578.SH</stp>
        <stp>2021/6/1</stp>
        <tr r="R186" s="8"/>
      </tp>
      <tp>
        <v>21.486293020000002</v>
        <stp/>
        <stp>EM_S_VAL_PE_TTM</stp>
        <stp>2</stp>
        <stp>603579.SH</stp>
        <stp>2021/6/1</stp>
        <tr r="T186" s="8"/>
      </tp>
      <tp>
        <v>20.844662670000002</v>
        <stp/>
        <stp>EM_S_VAL_PE_TTM</stp>
        <stp>2</stp>
        <stp>603578.SH</stp>
        <stp>2021/6/7</stp>
        <tr r="R190" s="8"/>
      </tp>
      <tp>
        <v>43.982200990000003</v>
        <stp/>
        <stp>EM_S_VAL_PE_TTM</stp>
        <stp>2</stp>
        <stp>603679.SH</stp>
        <stp>2021/5/6</stp>
        <tr r="L168" s="8"/>
      </tp>
      <tp>
        <v>21.359583619999999</v>
        <stp/>
        <stp>EM_S_VAL_PE_TTM</stp>
        <stp>2</stp>
        <stp>603579.SH</stp>
        <stp>2021/6/7</stp>
        <tr r="T190" s="8"/>
      </tp>
      <tp>
        <v>43.982200990000003</v>
        <stp/>
        <stp>EM_S_VAL_PE_TTM</stp>
        <stp>2</stp>
        <stp>603679.SH</stp>
        <stp>2021/5/7</stp>
        <tr r="L169" s="8"/>
      </tp>
      <tp>
        <v>21.142367520000001</v>
        <stp/>
        <stp>EM_S_VAL_PE_TTM</stp>
        <stp>2</stp>
        <stp>603579.SH</stp>
        <stp>2021/6/4</stp>
        <tr r="T189" s="8"/>
      </tp>
      <tp>
        <v>20.80291768</v>
        <stp/>
        <stp>EM_S_VAL_PE_TTM</stp>
        <stp>2</stp>
        <stp>603578.SH</stp>
        <stp>2021/6/4</stp>
        <tr r="R189" s="8"/>
      </tp>
      <tp>
        <v>20.228015289999998</v>
        <stp/>
        <stp>EM_S_VAL_PE_TTM</stp>
        <stp>2</stp>
        <stp>600060.SH</stp>
        <stp>2021/3/3</stp>
        <tr r="BK126" s="8"/>
      </tp>
      <tp>
        <v>19.92610462</v>
        <stp/>
        <stp>EM_S_VAL_PE_TTM</stp>
        <stp>2</stp>
        <stp>600060.SH</stp>
        <stp>2021/3/2</stp>
        <tr r="BK125" s="8"/>
      </tp>
      <tp>
        <v>20.378970630000001</v>
        <stp/>
        <stp>EM_S_VAL_PE_TTM</stp>
        <stp>2</stp>
        <stp>600060.SH</stp>
        <stp>2021/3/1</stp>
        <tr r="BK124" s="8"/>
      </tp>
      <tp>
        <v>13.170576779999999</v>
        <stp/>
        <stp>EM_S_VAL_PE_TTM</stp>
        <stp>2</stp>
        <stp>600261.SH</stp>
        <stp>2021/1/6</stp>
        <tr r="BH91" s="8"/>
      </tp>
      <tp>
        <v>12.812680670000001</v>
        <stp/>
        <stp>EM_S_VAL_PE_TTM</stp>
        <stp>2</stp>
        <stp>600261.SH</stp>
        <stp>2021/1/7</stp>
        <tr r="BH92" s="8"/>
      </tp>
      <tp>
        <v>19.639289479999999</v>
        <stp/>
        <stp>EM_S_VAL_PE_TTM</stp>
        <stp>2</stp>
        <stp>600060.SH</stp>
        <stp>2021/3/5</stp>
        <tr r="BK128" s="8"/>
      </tp>
      <tp>
        <v>13.38531444</v>
        <stp/>
        <stp>EM_S_VAL_PE_TTM</stp>
        <stp>2</stp>
        <stp>600261.SH</stp>
        <stp>2021/1/4</stp>
        <tr r="BH89" s="8"/>
      </tp>
      <tp>
        <v>19.775149280000001</v>
        <stp/>
        <stp>EM_S_VAL_PE_TTM</stp>
        <stp>2</stp>
        <stp>600060.SH</stp>
        <stp>2021/3/4</stp>
        <tr r="BK127" s="8"/>
      </tp>
      <tp>
        <v>13.421104059999999</v>
        <stp/>
        <stp>EM_S_VAL_PE_TTM</stp>
        <stp>2</stp>
        <stp>600261.SH</stp>
        <stp>2021/1/5</stp>
        <tr r="BH90" s="8"/>
      </tp>
      <tp>
        <v>18.295786970000002</v>
        <stp/>
        <stp>EM_S_VAL_PE_TTM</stp>
        <stp>2</stp>
        <stp>600060.SH</stp>
        <stp>2021/3/9</stp>
        <tr r="BK130" s="8"/>
      </tp>
      <tp>
        <v>12.848470280000001</v>
        <stp/>
        <stp>EM_S_VAL_PE_TTM</stp>
        <stp>2</stp>
        <stp>600261.SH</stp>
        <stp>2021/1/8</stp>
        <tr r="BH93" s="8"/>
      </tp>
      <tp>
        <v>18.703366379999999</v>
        <stp/>
        <stp>EM_S_VAL_PE_TTM</stp>
        <stp>2</stp>
        <stp>600060.SH</stp>
        <stp>2021/3/8</stp>
        <tr r="BK129" s="8"/>
      </tp>
      <tp>
        <v>20.410251169999999</v>
        <stp/>
        <stp>EM_S_VAL_PE_TTM</stp>
        <stp>2</stp>
        <stp>603551.SH</stp>
        <stp>2021/6/2</stp>
        <tr r="H187" s="8"/>
      </tp>
      <tp>
        <v>20.442520340000002</v>
        <stp/>
        <stp>EM_S_VAL_PE_TTM</stp>
        <stp>2</stp>
        <stp>603551.SH</stp>
        <stp>2021/6/3</stp>
        <tr r="H188" s="8"/>
      </tp>
      <tp>
        <v>17.083402100000001</v>
        <stp/>
        <stp>EM_S_VAL_PE_TTM</stp>
        <stp>2</stp>
        <stp>603657.SH</stp>
        <stp>2021/5/6</stp>
        <tr r="J168" s="8"/>
      </tp>
      <tp>
        <v>20.7168083</v>
        <stp/>
        <stp>EM_S_VAL_PE_TTM</stp>
        <stp>2</stp>
        <stp>603551.SH</stp>
        <stp>2021/6/1</stp>
        <tr r="H186" s="8"/>
      </tp>
      <tp>
        <v>16.99060338</v>
        <stp/>
        <stp>EM_S_VAL_PE_TTM</stp>
        <stp>2</stp>
        <stp>603657.SH</stp>
        <stp>2021/5/7</stp>
        <tr r="J169" s="8"/>
      </tp>
      <tp>
        <v>15.121683389999999</v>
        <stp/>
        <stp>EM_S_VAL_PE_TTM</stp>
        <stp>2</stp>
        <stp>600651.SH</stp>
        <stp>2021/5/6</stp>
        <tr r="BT168" s="8"/>
      </tp>
      <tp>
        <v>15.301169249999999</v>
        <stp/>
        <stp>EM_S_VAL_PE_TTM</stp>
        <stp>2</stp>
        <stp>600651.SH</stp>
        <stp>2021/5/7</stp>
        <tr r="BT169" s="8"/>
      </tp>
      <tp>
        <v>21.023365429999998</v>
        <stp/>
        <stp>EM_S_VAL_PE_TTM</stp>
        <stp>2</stp>
        <stp>603551.SH</stp>
        <stp>2021/6/7</stp>
        <tr r="H190" s="8"/>
      </tp>
      <tp>
        <v>20.426385750000001</v>
        <stp/>
        <stp>EM_S_VAL_PE_TTM</stp>
        <stp>2</stp>
        <stp>603551.SH</stp>
        <stp>2021/6/4</stp>
        <tr r="H189" s="8"/>
      </tp>
      <tp>
        <v>20.7168083</v>
        <stp/>
        <stp>EM_S_VAL_PE_TTM</stp>
        <stp>2</stp>
        <stp>603551.SH</stp>
        <stp>2021/6/8</stp>
        <tr r="H191" s="8"/>
      </tp>
      <tp>
        <v>20.474789510000001</v>
        <stp/>
        <stp>EM_S_VAL_PE_TTM</stp>
        <stp>2</stp>
        <stp>603551.SH</stp>
        <stp>2021/6/9</stp>
        <tr r="H192" s="8"/>
      </tp>
      <tp>
        <v>27.499793260000001</v>
        <stp/>
        <stp>EM_S_VAL_PE_TTM</stp>
        <stp>2</stp>
        <stp>300582.SZ</stp>
        <stp>2021/6/1</stp>
        <tr r="U186" s="8"/>
      </tp>
      <tp>
        <v>31.99916876</v>
        <stp/>
        <stp>EM_S_VAL_PE_TTM</stp>
        <stp>2</stp>
        <stp>300582.SZ</stp>
        <stp>2021/6/3</stp>
        <tr r="U188" s="8"/>
      </tp>
      <tp>
        <v>31.8692229</v>
        <stp/>
        <stp>EM_S_VAL_PE_TTM</stp>
        <stp>2</stp>
        <stp>300582.SZ</stp>
        <stp>2021/6/2</stp>
        <tr r="U187" s="8"/>
      </tp>
      <tp>
        <v>33.006249199999999</v>
        <stp/>
        <stp>EM_S_VAL_PE_TTM</stp>
        <stp>2</stp>
        <stp>300582.SZ</stp>
        <stp>2021/6/4</stp>
        <tr r="U189" s="8"/>
      </tp>
      <tp>
        <v>33.428573249999999</v>
        <stp/>
        <stp>EM_S_VAL_PE_TTM</stp>
        <stp>2</stp>
        <stp>300582.SZ</stp>
        <stp>2021/6/7</stp>
        <tr r="U190" s="8"/>
      </tp>
      <tp>
        <v>32.486465750000001</v>
        <stp/>
        <stp>EM_S_VAL_PE_TTM</stp>
        <stp>2</stp>
        <stp>300582.SZ</stp>
        <stp>2021/6/9</stp>
        <tr r="U192" s="8"/>
      </tp>
      <tp>
        <v>32.486465750000001</v>
        <stp/>
        <stp>EM_S_VAL_PE_TTM</stp>
        <stp>2</stp>
        <stp>300582.SZ</stp>
        <stp>2021/6/8</stp>
        <tr r="U191" s="8"/>
      </tp>
      <tp>
        <v>19.461672119999999</v>
        <stp/>
        <stp>EM_S_VAL_PE_TTM</stp>
        <stp>2</stp>
        <stp>002790.SZ</stp>
        <stp>2021/4/2</stp>
        <tr r="X148" s="8"/>
      </tp>
      <tp>
        <v>19.640547779999999</v>
        <stp/>
        <stp>EM_S_VAL_PE_TTM</stp>
        <stp>2</stp>
        <stp>002790.SZ</stp>
        <stp>2021/4/1</stp>
        <tr r="X147" s="8"/>
      </tp>
      <tp>
        <v>-1.70575516</v>
        <stp/>
        <stp>EM_S_VAL_PE_TTM</stp>
        <stp>2</stp>
        <stp>002290.SZ</stp>
        <stp>2021/1/7</stp>
        <tr r="AY92" s="8"/>
      </tp>
      <tp>
        <v>19.78364831</v>
        <stp/>
        <stp>EM_S_VAL_PE_TTM</stp>
        <stp>2</stp>
        <stp>002790.SZ</stp>
        <stp>2021/4/7</stp>
        <tr r="X150" s="8"/>
      </tp>
      <tp>
        <v>-1.79150228</v>
        <stp/>
        <stp>EM_S_VAL_PE_TTM</stp>
        <stp>2</stp>
        <stp>002290.SZ</stp>
        <stp>2021/1/6</stp>
        <tr r="AY91" s="8"/>
      </tp>
      <tp>
        <v>19.67632292</v>
        <stp/>
        <stp>EM_S_VAL_PE_TTM</stp>
        <stp>2</stp>
        <stp>002790.SZ</stp>
        <stp>2021/4/6</stp>
        <tr r="X149" s="8"/>
      </tp>
      <tp>
        <v>-1.8251886500000001</v>
        <stp/>
        <stp>EM_S_VAL_PE_TTM</stp>
        <stp>2</stp>
        <stp>002290.SZ</stp>
        <stp>2021/1/5</stp>
        <tr r="AY90" s="8"/>
      </tp>
      <tp>
        <v>-1.8068142599999999</v>
        <stp/>
        <stp>EM_S_VAL_PE_TTM</stp>
        <stp>2</stp>
        <stp>002290.SZ</stp>
        <stp>2021/1/4</stp>
        <tr r="AY89" s="8"/>
      </tp>
      <tp>
        <v>19.56899752</v>
        <stp/>
        <stp>EM_S_VAL_PE_TTM</stp>
        <stp>2</stp>
        <stp>002790.SZ</stp>
        <stp>2021/4/9</stp>
        <tr r="X152" s="8"/>
      </tp>
      <tp>
        <v>-1.70881756</v>
        <stp/>
        <stp>EM_S_VAL_PE_TTM</stp>
        <stp>2</stp>
        <stp>002290.SZ</stp>
        <stp>2021/1/8</stp>
        <tr r="AY93" s="8"/>
      </tp>
      <tp>
        <v>19.533222389999999</v>
        <stp/>
        <stp>EM_S_VAL_PE_TTM</stp>
        <stp>2</stp>
        <stp>002790.SZ</stp>
        <stp>2021/4/8</stp>
        <tr r="X151" s="8"/>
      </tp>
      <tp>
        <v>-2.9970989800000001</v>
        <stp/>
        <stp>EM_S_VAL_PE_TTM</stp>
        <stp>2</stp>
        <stp>300247.SZ</stp>
        <stp>2021/1/4</stp>
        <tr r="AO89" s="8"/>
      </tp>
      <tp>
        <v>-4.55580038</v>
        <stp/>
        <stp>EM_S_VAL_PE_TTM</stp>
        <stp>2</stp>
        <stp>002076.SZ</stp>
        <stp>2021/3/5</stp>
        <tr r="BB128" s="8"/>
      </tp>
      <tp>
        <v>-2.9861606599999999</v>
        <stp/>
        <stp>EM_S_VAL_PE_TTM</stp>
        <stp>2</stp>
        <stp>300247.SZ</stp>
        <stp>2021/1/5</stp>
        <tr r="AO90" s="8"/>
      </tp>
      <tp>
        <v>-4.46776559</v>
        <stp/>
        <stp>EM_S_VAL_PE_TTM</stp>
        <stp>2</stp>
        <stp>002076.SZ</stp>
        <stp>2021/3/4</stp>
        <tr r="BB127" s="8"/>
      </tp>
      <tp>
        <v>-6.2308518599999996</v>
        <stp/>
        <stp>EM_S_VAL_PE_TTM</stp>
        <stp>2</stp>
        <stp>002473.SZ</stp>
        <stp>2021/7/1</stp>
        <tr r="AT207" s="8"/>
      </tp>
      <tp>
        <v>-3.0080372999999998</v>
        <stp/>
        <stp>EM_S_VAL_PE_TTM</stp>
        <stp>2</stp>
        <stp>300247.SZ</stp>
        <stp>2021/1/6</stp>
        <tr r="AO91" s="8"/>
      </tp>
      <tp>
        <v>-6.1156298500000004</v>
        <stp/>
        <stp>EM_S_VAL_PE_TTM</stp>
        <stp>2</stp>
        <stp>002473.SZ</stp>
        <stp>2021/7/2</stp>
        <tr r="AT208" s="8"/>
      </tp>
      <tp>
        <v>46.817835330000001</v>
        <stp/>
        <stp>EM_S_VAL_PE_TTM</stp>
        <stp>2</stp>
        <stp>002676.SZ</stp>
        <stp>2021/5/7</stp>
        <tr r="AG169" s="8"/>
      </tp>
      <tp>
        <v>22.961803969999998</v>
        <stp/>
        <stp>EM_S_VAL_PE_TTM</stp>
        <stp>2</stp>
        <stp>002677.SZ</stp>
        <stp>2021/5/6</stp>
        <tr r="AH168" s="8"/>
      </tp>
      <tp>
        <v>-3.01897562</v>
        <stp/>
        <stp>EM_S_VAL_PE_TTM</stp>
        <stp>2</stp>
        <stp>300247.SZ</stp>
        <stp>2021/1/7</stp>
        <tr r="AO92" s="8"/>
      </tp>
      <tp>
        <v>46.390924980000001</v>
        <stp/>
        <stp>EM_S_VAL_PE_TTM</stp>
        <stp>2</stp>
        <stp>002676.SZ</stp>
        <stp>2021/5/6</stp>
        <tr r="AG168" s="8"/>
      </tp>
      <tp>
        <v>22.930732519999999</v>
        <stp/>
        <stp>EM_S_VAL_PE_TTM</stp>
        <stp>2</stp>
        <stp>002677.SZ</stp>
        <stp>2021/5/7</stp>
        <tr r="AH169" s="8"/>
      </tp>
      <tp>
        <v>-4.3137047099999997</v>
        <stp/>
        <stp>EM_S_VAL_PE_TTM</stp>
        <stp>2</stp>
        <stp>002076.SZ</stp>
        <stp>2021/3/1</stp>
        <tr r="BB124" s="8"/>
      </tp>
      <tp>
        <v>-6.1156298500000004</v>
        <stp/>
        <stp>EM_S_VAL_PE_TTM</stp>
        <stp>2</stp>
        <stp>002473.SZ</stp>
        <stp>2021/7/5</stp>
        <tr r="AT209" s="8"/>
      </tp>
      <tp>
        <v>-4.3797307999999999</v>
        <stp/>
        <stp>EM_S_VAL_PE_TTM</stp>
        <stp>2</stp>
        <stp>002076.SZ</stp>
        <stp>2021/3/3</stp>
        <tr r="BB126" s="8"/>
      </tp>
      <tp>
        <v>-6.0004078400000003</v>
        <stp/>
        <stp>EM_S_VAL_PE_TTM</stp>
        <stp>2</stp>
        <stp>002473.SZ</stp>
        <stp>2021/7/6</stp>
        <tr r="AT210" s="8"/>
      </tp>
      <tp>
        <v>-4.3577221000000002</v>
        <stp/>
        <stp>EM_S_VAL_PE_TTM</stp>
        <stp>2</stp>
        <stp>002076.SZ</stp>
        <stp>2021/3/2</stp>
        <tr r="BB125" s="8"/>
      </tp>
      <tp>
        <v>-6.0004078400000003</v>
        <stp/>
        <stp>EM_S_VAL_PE_TTM</stp>
        <stp>2</stp>
        <stp>002473.SZ</stp>
        <stp>2021/7/7</stp>
        <tr r="AT211" s="8"/>
      </tp>
      <tp>
        <v>-5.9029122899999997</v>
        <stp/>
        <stp>EM_S_VAL_PE_TTM</stp>
        <stp>2</stp>
        <stp>002473.SZ</stp>
        <stp>2021/7/8</stp>
        <tr r="AT212" s="8"/>
      </tp>
      <tp>
        <v>-5.8940490600000004</v>
        <stp/>
        <stp>EM_S_VAL_PE_TTM</stp>
        <stp>2</stp>
        <stp>002473.SZ</stp>
        <stp>2021/7/9</stp>
        <tr r="AT213" s="8"/>
      </tp>
      <tp>
        <v>-3.1502354299999999</v>
        <stp/>
        <stp>EM_S_VAL_PE_TTM</stp>
        <stp>2</stp>
        <stp>300247.SZ</stp>
        <stp>2021/1/8</stp>
        <tr r="AO93" s="8"/>
      </tp>
      <tp>
        <v>-4.5337916800000002</v>
        <stp/>
        <stp>EM_S_VAL_PE_TTM</stp>
        <stp>2</stp>
        <stp>002076.SZ</stp>
        <stp>2021/3/9</stp>
        <tr r="BB130" s="8"/>
      </tp>
      <tp>
        <v>-4.7758873599999996</v>
        <stp/>
        <stp>EM_S_VAL_PE_TTM</stp>
        <stp>2</stp>
        <stp>002076.SZ</stp>
        <stp>2021/3/8</stp>
        <tr r="BB129" s="8"/>
      </tp>
      <tp>
        <v>28.128492309999999</v>
        <stp/>
        <stp>EM_S_VAL_PE_TTM</stp>
        <stp>2</stp>
        <stp>300650.SZ</stp>
        <stp>2021/5/7</stp>
        <tr r="M169" s="8"/>
      </tp>
      <tp>
        <v>37.916053380000001</v>
        <stp/>
        <stp>EM_S_VAL_PE_TTM</stp>
        <stp>2</stp>
        <stp>002260.SZ</stp>
        <stp>2021/1/7</stp>
        <tr r="AZ92" s="8"/>
      </tp>
      <tp>
        <v>28.670344289999999</v>
        <stp/>
        <stp>EM_S_VAL_PE_TTM</stp>
        <stp>2</stp>
        <stp>300650.SZ</stp>
        <stp>2021/5/6</stp>
        <tr r="M168" s="8"/>
      </tp>
      <tp>
        <v>37.916053380000001</v>
        <stp/>
        <stp>EM_S_VAL_PE_TTM</stp>
        <stp>2</stp>
        <stp>002260.SZ</stp>
        <stp>2021/1/6</stp>
        <tr r="AZ91" s="8"/>
      </tp>
      <tp>
        <v>37.916053380000001</v>
        <stp/>
        <stp>EM_S_VAL_PE_TTM</stp>
        <stp>2</stp>
        <stp>002260.SZ</stp>
        <stp>2021/1/5</stp>
        <tr r="AZ90" s="8"/>
      </tp>
      <tp>
        <v>37.916053380000001</v>
        <stp/>
        <stp>EM_S_VAL_PE_TTM</stp>
        <stp>2</stp>
        <stp>002260.SZ</stp>
        <stp>2021/1/4</stp>
        <tr r="AZ89" s="8"/>
      </tp>
      <tp>
        <v>37.916053380000001</v>
        <stp/>
        <stp>EM_S_VAL_PE_TTM</stp>
        <stp>2</stp>
        <stp>002260.SZ</stp>
        <stp>2021/1/8</stp>
        <tr r="AZ93" s="8"/>
      </tp>
      <tp>
        <v>-10.698464570000001</v>
        <stp/>
        <stp>EM_S_VAL_PE_TTM</stp>
        <stp>2</stp>
        <stp>002668.SZ</stp>
        <stp>2021/5/7</stp>
        <tr r="AJ169" s="8"/>
      </tp>
      <tp>
        <v>-10.637907220000001</v>
        <stp/>
        <stp>EM_S_VAL_PE_TTM</stp>
        <stp>2</stp>
        <stp>002668.SZ</stp>
        <stp>2021/5/6</stp>
        <tr r="AJ168" s="8"/>
      </tp>
      <tp>
        <v>60.683528969999998</v>
        <stp/>
        <stp>EM_S_VAL_PE_TTM</stp>
        <stp>2</stp>
        <stp>002050.SZ</stp>
        <stp>2021/3/3</stp>
        <tr r="BC126" s="8"/>
      </tp>
      <tp>
        <v>61.940580140000002</v>
        <stp/>
        <stp>EM_S_VAL_PE_TTM</stp>
        <stp>2</stp>
        <stp>002050.SZ</stp>
        <stp>2021/3/2</stp>
        <tr r="BC125" s="8"/>
      </tp>
      <tp>
        <v>61.743395640000003</v>
        <stp/>
        <stp>EM_S_VAL_PE_TTM</stp>
        <stp>2</stp>
        <stp>002050.SZ</stp>
        <stp>2021/3/1</stp>
        <tr r="BC124" s="8"/>
      </tp>
      <tp>
        <v>14.991824940000001</v>
        <stp/>
        <stp>EM_S_VAL_PE_TTM</stp>
        <stp>2</stp>
        <stp>000651.SZ</stp>
        <stp>2021/5/6</stp>
        <tr r="BL168" s="8"/>
      </tp>
      <tp>
        <v>14.89181277</v>
        <stp/>
        <stp>EM_S_VAL_PE_TTM</stp>
        <stp>2</stp>
        <stp>000651.SZ</stp>
        <stp>2021/5/7</stp>
        <tr r="BL169" s="8"/>
      </tp>
      <tp>
        <v>57.52857702</v>
        <stp/>
        <stp>EM_S_VAL_PE_TTM</stp>
        <stp>2</stp>
        <stp>002050.SZ</stp>
        <stp>2021/3/5</stp>
        <tr r="BC128" s="8"/>
      </tp>
      <tp>
        <v>57.257448340000003</v>
        <stp/>
        <stp>EM_S_VAL_PE_TTM</stp>
        <stp>2</stp>
        <stp>002050.SZ</stp>
        <stp>2021/3/4</stp>
        <tr r="BC127" s="8"/>
      </tp>
      <tp>
        <v>51.292617300000003</v>
        <stp/>
        <stp>EM_S_VAL_PE_TTM</stp>
        <stp>2</stp>
        <stp>002050.SZ</stp>
        <stp>2021/3/9</stp>
        <tr r="BC130" s="8"/>
      </tp>
      <tp>
        <v>54.102496379999998</v>
        <stp/>
        <stp>EM_S_VAL_PE_TTM</stp>
        <stp>2</stp>
        <stp>002050.SZ</stp>
        <stp>2021/3/8</stp>
        <tr r="BC129" s="8"/>
      </tp>
      <tp>
        <v>24.75364351</v>
        <stp/>
        <stp>EM_S_VAL_PE_TTM</stp>
        <stp>2</stp>
        <stp>000541.SZ</stp>
        <stp>2021/6/2</stp>
        <tr r="BO187" s="8"/>
      </tp>
      <tp>
        <v>95.981506760000002</v>
        <stp/>
        <stp>EM_S_VAL_PE_TTM</stp>
        <stp>2</stp>
        <stp>300475.SZ</stp>
        <stp>2021/7/6</stp>
        <tr r="Y210" s="8"/>
      </tp>
      <tp>
        <v>25.180430470000001</v>
        <stp/>
        <stp>EM_S_VAL_PE_TTM</stp>
        <stp>2</stp>
        <stp>000541.SZ</stp>
        <stp>2021/6/3</stp>
        <tr r="BO188" s="8"/>
      </tp>
      <tp>
        <v>98.618361350000001</v>
        <stp/>
        <stp>EM_S_VAL_PE_TTM</stp>
        <stp>2</stp>
        <stp>300475.SZ</stp>
        <stp>2021/7/7</stp>
        <tr r="Y211" s="8"/>
      </tp>
      <tp>
        <v>9.1763871699999999</v>
        <stp/>
        <stp>EM_S_VAL_PE_TTM</stp>
        <stp>2</stp>
        <stp>002543.SZ</stp>
        <stp>2021/6/1</stp>
        <tr r="AQ186" s="8"/>
      </tp>
      <tp>
        <v>9.1997070900000004</v>
        <stp/>
        <stp>EM_S_VAL_PE_TTM</stp>
        <stp>2</stp>
        <stp>002543.SZ</stp>
        <stp>2021/6/2</stp>
        <tr r="AQ187" s="8"/>
      </tp>
      <tp>
        <v>24.71096481</v>
        <stp/>
        <stp>EM_S_VAL_PE_TTM</stp>
        <stp>2</stp>
        <stp>000541.SZ</stp>
        <stp>2021/6/1</stp>
        <tr r="BO186" s="8"/>
      </tp>
      <tp>
        <v>98.090990430000005</v>
        <stp/>
        <stp>EM_S_VAL_PE_TTM</stp>
        <stp>2</stp>
        <stp>300475.SZ</stp>
        <stp>2021/7/5</stp>
        <tr r="Y209" s="8"/>
      </tp>
      <tp>
        <v>9.1997070900000004</v>
        <stp/>
        <stp>EM_S_VAL_PE_TTM</stp>
        <stp>2</stp>
        <stp>002543.SZ</stp>
        <stp>2021/6/3</stp>
        <tr r="AQ188" s="8"/>
      </tp>
      <tp>
        <v>30.721706690000001</v>
        <stp/>
        <stp>EM_S_VAL_PE_TTM</stp>
        <stp>2</stp>
        <stp>300272.SZ</stp>
        <stp>2021/1/5</stp>
        <tr r="AK90" s="8"/>
      </tp>
      <tp>
        <v>97.685320489999995</v>
        <stp/>
        <stp>EM_S_VAL_PE_TTM</stp>
        <stp>2</stp>
        <stp>300475.SZ</stp>
        <stp>2021/7/2</stp>
        <tr r="Y208" s="8"/>
      </tp>
      <tp>
        <v>29.639567880000001</v>
        <stp/>
        <stp>EM_S_VAL_PE_TTM</stp>
        <stp>2</stp>
        <stp>002242.SZ</stp>
        <stp>2021/1/5</stp>
        <tr r="BA90" s="8"/>
      </tp>
      <tp>
        <v>9.2113670499999998</v>
        <stp/>
        <stp>EM_S_VAL_PE_TTM</stp>
        <stp>2</stp>
        <stp>002543.SZ</stp>
        <stp>2021/6/4</stp>
        <tr r="AQ189" s="8"/>
      </tp>
      <tp>
        <v>24.668286120000001</v>
        <stp/>
        <stp>EM_S_VAL_PE_TTM</stp>
        <stp>2</stp>
        <stp>000541.SZ</stp>
        <stp>2021/6/7</stp>
        <tr r="BO190" s="8"/>
      </tp>
      <tp>
        <v>30.377806979999999</v>
        <stp/>
        <stp>EM_S_VAL_PE_TTM</stp>
        <stp>2</stp>
        <stp>300272.SZ</stp>
        <stp>2021/1/4</stp>
        <tr r="AK89" s="8"/>
      </tp>
      <tp>
        <v>28.331276450000001</v>
        <stp/>
        <stp>EM_S_VAL_PE_TTM</stp>
        <stp>2</stp>
        <stp>002242.SZ</stp>
        <stp>2021/1/4</stp>
        <tr r="BA89" s="8"/>
      </tp>
      <tp>
        <v>24.839000899999998</v>
        <stp/>
        <stp>EM_S_VAL_PE_TTM</stp>
        <stp>2</stp>
        <stp>000541.SZ</stp>
        <stp>2021/6/4</stp>
        <tr r="BO189" s="8"/>
      </tp>
      <tp>
        <v>27.970509069999999</v>
        <stp/>
        <stp>EM_S_VAL_PE_TTM</stp>
        <stp>2</stp>
        <stp>300272.SZ</stp>
        <stp>2021/1/7</stp>
        <tr r="AK92" s="8"/>
      </tp>
      <tp>
        <v>29.93731696</v>
        <stp/>
        <stp>EM_S_VAL_PE_TTM</stp>
        <stp>2</stp>
        <stp>002242.SZ</stp>
        <stp>2021/1/7</stp>
        <tr r="BA92" s="8"/>
      </tp>
      <tp>
        <v>29.632690960000001</v>
        <stp/>
        <stp>EM_S_VAL_PE_TTM</stp>
        <stp>2</stp>
        <stp>300272.SZ</stp>
        <stp>2021/1/6</stp>
        <tr r="AK91" s="8"/>
      </tp>
      <tp>
        <v>97.807021469999995</v>
        <stp/>
        <stp>EM_S_VAL_PE_TTM</stp>
        <stp>2</stp>
        <stp>300475.SZ</stp>
        <stp>2021/7/1</stp>
        <tr r="Y207" s="8"/>
      </tp>
      <tp>
        <v>29.314750700000001</v>
        <stp/>
        <stp>EM_S_VAL_PE_TTM</stp>
        <stp>2</stp>
        <stp>002242.SZ</stp>
        <stp>2021/1/6</stp>
        <tr r="BA91" s="8"/>
      </tp>
      <tp>
        <v>9.2230270099999991</v>
        <stp/>
        <stp>EM_S_VAL_PE_TTM</stp>
        <stp>2</stp>
        <stp>002543.SZ</stp>
        <stp>2021/6/7</stp>
        <tr r="AQ190" s="8"/>
      </tp>
      <tp>
        <v>8.7799485900000001</v>
        <stp/>
        <stp>EM_S_VAL_PE_TTM</stp>
        <stp>2</stp>
        <stp>002543.SZ</stp>
        <stp>2021/6/8</stp>
        <tr r="AQ191" s="8"/>
      </tp>
      <tp>
        <v>27.855875839999999</v>
        <stp/>
        <stp>EM_S_VAL_PE_TTM</stp>
        <stp>2</stp>
        <stp>300272.SZ</stp>
        <stp>2021/1/8</stp>
        <tr r="AK93" s="8"/>
      </tp>
      <tp>
        <v>29.729794869999999</v>
        <stp/>
        <stp>EM_S_VAL_PE_TTM</stp>
        <stp>2</stp>
        <stp>002242.SZ</stp>
        <stp>2021/1/8</stp>
        <tr r="BA93" s="8"/>
      </tp>
      <tp>
        <v>8.8149284600000009</v>
        <stp/>
        <stp>EM_S_VAL_PE_TTM</stp>
        <stp>2</stp>
        <stp>002543.SZ</stp>
        <stp>2021/6/9</stp>
        <tr r="AQ192" s="8"/>
      </tp>
      <tp>
        <v>24.668286120000001</v>
        <stp/>
        <stp>EM_S_VAL_PE_TTM</stp>
        <stp>2</stp>
        <stp>000541.SZ</stp>
        <stp>2021/6/8</stp>
        <tr r="BO191" s="8"/>
      </tp>
      <tp>
        <v>24.625607420000001</v>
        <stp/>
        <stp>EM_S_VAL_PE_TTM</stp>
        <stp>2</stp>
        <stp>000541.SZ</stp>
        <stp>2021/6/9</stp>
        <tr r="BO192" s="8"/>
      </tp>
      <tp>
        <v>99.997639129999996</v>
        <stp/>
        <stp>EM_S_VAL_PE_TTM</stp>
        <stp>2</stp>
        <stp>300475.SZ</stp>
        <stp>2021/7/8</stp>
        <tr r="Y212" s="8"/>
      </tp>
      <tp>
        <v>97.523052519999993</v>
        <stp/>
        <stp>EM_S_VAL_PE_TTM</stp>
        <stp>2</stp>
        <stp>300475.SZ</stp>
        <stp>2021/7/9</stp>
        <tr r="Y213" s="8"/>
      </tp>
      <tp>
        <v>33.009845570000003</v>
        <stp/>
        <stp>EM_S_VAL_PE_TTM</stp>
        <stp>2</stp>
        <stp>002032.SZ</stp>
        <stp>2021/3/1</stp>
        <tr r="BE124" s="8"/>
      </tp>
      <tp>
        <v>16.01355715</v>
        <stp/>
        <stp>EM_S_VAL_PE_TTM</stp>
        <stp>2</stp>
        <stp>300403.SZ</stp>
        <stp>2021/7/1</stp>
        <tr r="AB207" s="8"/>
      </tp>
      <tp>
        <v>16.662755409999999</v>
        <stp/>
        <stp>EM_S_VAL_PE_TTM</stp>
        <stp>2</stp>
        <stp>300403.SZ</stp>
        <stp>2021/7/2</stp>
        <tr r="AB208" s="8"/>
      </tp>
      <tp>
        <v>32.321585409999997</v>
        <stp/>
        <stp>EM_S_VAL_PE_TTM</stp>
        <stp>2</stp>
        <stp>002032.SZ</stp>
        <stp>2021/3/3</stp>
        <tr r="BE126" s="8"/>
      </tp>
      <tp>
        <v>16.70029744</v>
        <stp/>
        <stp>EM_S_VAL_PE_TTM</stp>
        <stp>2</stp>
        <stp>002035.SZ</stp>
        <stp>2021/3/4</stp>
        <tr r="BD127" s="8"/>
      </tp>
      <tp>
        <v>32.361548900000003</v>
        <stp/>
        <stp>EM_S_VAL_PE_TTM</stp>
        <stp>2</stp>
        <stp>002032.SZ</stp>
        <stp>2021/3/2</stp>
        <tr r="BE125" s="8"/>
      </tp>
      <tp>
        <v>16.956240699999999</v>
        <stp/>
        <stp>EM_S_VAL_PE_TTM</stp>
        <stp>2</stp>
        <stp>002035.SZ</stp>
        <stp>2021/3/5</stp>
        <tr r="BD128" s="8"/>
      </tp>
      <tp>
        <v>30.771889940000001</v>
        <stp/>
        <stp>EM_S_VAL_PE_TTM</stp>
        <stp>2</stp>
        <stp>002032.SZ</stp>
        <stp>2021/3/5</stp>
        <tr r="BE128" s="8"/>
      </tp>
      <tp>
        <v>16.849597670000001</v>
        <stp/>
        <stp>EM_S_VAL_PE_TTM</stp>
        <stp>2</stp>
        <stp>002035.SZ</stp>
        <stp>2021/3/2</stp>
        <tr r="BD125" s="8"/>
      </tp>
      <tp>
        <v>16.831066069999999</v>
        <stp/>
        <stp>EM_S_VAL_PE_TTM</stp>
        <stp>2</stp>
        <stp>300403.SZ</stp>
        <stp>2021/7/5</stp>
        <tr r="AB209" s="8"/>
      </tp>
      <tp>
        <v>31.39354428</v>
        <stp/>
        <stp>EM_S_VAL_PE_TTM</stp>
        <stp>2</stp>
        <stp>002032.SZ</stp>
        <stp>2021/3/4</stp>
        <tr r="BE127" s="8"/>
      </tp>
      <tp>
        <v>16.913583490000001</v>
        <stp/>
        <stp>EM_S_VAL_PE_TTM</stp>
        <stp>2</stp>
        <stp>002035.SZ</stp>
        <stp>2021/3/3</stp>
        <tr r="BD126" s="8"/>
      </tp>
      <tp>
        <v>16.710844170000001</v>
        <stp/>
        <stp>EM_S_VAL_PE_TTM</stp>
        <stp>2</stp>
        <stp>300403.SZ</stp>
        <stp>2021/7/6</stp>
        <tr r="AB210" s="8"/>
      </tp>
      <tp>
        <v>17.52835309</v>
        <stp/>
        <stp>EM_S_VAL_PE_TTM</stp>
        <stp>2</stp>
        <stp>300403.SZ</stp>
        <stp>2021/7/7</stp>
        <tr r="AB211" s="8"/>
      </tp>
      <tp>
        <v>17.084212319999999</v>
        <stp/>
        <stp>EM_S_VAL_PE_TTM</stp>
        <stp>2</stp>
        <stp>002035.SZ</stp>
        <stp>2021/3/1</stp>
        <tr r="BD124" s="8"/>
      </tp>
      <tp>
        <v>17.64857499</v>
        <stp/>
        <stp>EM_S_VAL_PE_TTM</stp>
        <stp>2</stp>
        <stp>300403.SZ</stp>
        <stp>2021/7/8</stp>
        <tr r="AB212" s="8"/>
      </tp>
      <tp>
        <v>29.57298514</v>
        <stp/>
        <stp>EM_S_VAL_PE_TTM</stp>
        <stp>2</stp>
        <stp>002032.SZ</stp>
        <stp>2021/3/9</stp>
        <tr r="BE130" s="8"/>
      </tp>
      <tp>
        <v>17.263864909999999</v>
        <stp/>
        <stp>EM_S_VAL_PE_TTM</stp>
        <stp>2</stp>
        <stp>300403.SZ</stp>
        <stp>2021/7/9</stp>
        <tr r="AB213" s="8"/>
      </tp>
      <tp>
        <v>30.017023949999999</v>
        <stp/>
        <stp>EM_S_VAL_PE_TTM</stp>
        <stp>2</stp>
        <stp>002032.SZ</stp>
        <stp>2021/3/8</stp>
        <tr r="BE129" s="8"/>
      </tp>
      <tp>
        <v>16.636311630000002</v>
        <stp/>
        <stp>EM_S_VAL_PE_TTM</stp>
        <stp>2</stp>
        <stp>002035.SZ</stp>
        <stp>2021/3/8</stp>
        <tr r="BD129" s="8"/>
      </tp>
      <tp>
        <v>16.252396739999998</v>
        <stp/>
        <stp>EM_S_VAL_PE_TTM</stp>
        <stp>2</stp>
        <stp>002035.SZ</stp>
        <stp>2021/3/9</stp>
        <tr r="BD130" s="8"/>
      </tp>
      <tp>
        <v>20.03969429</v>
        <stp/>
        <stp>EM_S_VAL_PE_TTM</stp>
        <stp>2</stp>
        <stp>000521.SZ</stp>
        <stp>2021/6/2</stp>
        <tr r="BQ187" s="8"/>
      </tp>
      <tp>
        <v>-44.30836292</v>
        <stp/>
        <stp>EM_S_VAL_PE_TTM</stp>
        <stp>2</stp>
        <stp>300217.SZ</stp>
        <stp>2021/1/4</stp>
        <tr r="AP89" s="8"/>
      </tp>
      <tp>
        <v>20.1498025</v>
        <stp/>
        <stp>EM_S_VAL_PE_TTM</stp>
        <stp>2</stp>
        <stp>000521.SZ</stp>
        <stp>2021/6/3</stp>
        <tr r="BQ188" s="8"/>
      </tp>
      <tp>
        <v>-42.063405860000003</v>
        <stp/>
        <stp>EM_S_VAL_PE_TTM</stp>
        <stp>2</stp>
        <stp>300217.SZ</stp>
        <stp>2021/1/5</stp>
        <tr r="AP90" s="8"/>
      </tp>
      <tp>
        <v>22.680036560000001</v>
        <stp/>
        <stp>EM_S_VAL_PE_TTM</stp>
        <stp>2</stp>
        <stp>002420.SZ</stp>
        <stp>2021/7/2</stp>
        <tr r="AW208" s="8"/>
      </tp>
      <tp>
        <v>152.86703233</v>
        <stp/>
        <stp>EM_S_VAL_PE_TTM</stp>
        <stp>2</stp>
        <stp>002723.SZ</stp>
        <stp>2021/4/1</stp>
        <tr r="AC147" s="8"/>
      </tp>
      <tp>
        <v>-39.227670639999999</v>
        <stp/>
        <stp>EM_S_VAL_PE_TTM</stp>
        <stp>2</stp>
        <stp>300217.SZ</stp>
        <stp>2021/1/6</stp>
        <tr r="AP91" s="8"/>
      </tp>
      <tp>
        <v>22.882085880000002</v>
        <stp/>
        <stp>EM_S_VAL_PE_TTM</stp>
        <stp>2</stp>
        <stp>002420.SZ</stp>
        <stp>2021/7/1</stp>
        <tr r="AW207" s="8"/>
      </tp>
      <tp>
        <v>13.05557529</v>
        <stp/>
        <stp>EM_S_VAL_PE_TTM</stp>
        <stp>2</stp>
        <stp>002429.SZ</stp>
        <stp>2021/7/8</stp>
        <tr r="AU212" s="8"/>
      </tp>
      <tp>
        <v>151.42743697</v>
        <stp/>
        <stp>EM_S_VAL_PE_TTM</stp>
        <stp>2</stp>
        <stp>002723.SZ</stp>
        <stp>2021/4/2</stp>
        <tr r="AC148" s="8"/>
      </tp>
      <tp>
        <v>20.535181229999999</v>
        <stp/>
        <stp>EM_S_VAL_PE_TTM</stp>
        <stp>2</stp>
        <stp>000521.SZ</stp>
        <stp>2021/6/1</stp>
        <tr r="BQ186" s="8"/>
      </tp>
      <tp>
        <v>-37.455336119999998</v>
        <stp/>
        <stp>EM_S_VAL_PE_TTM</stp>
        <stp>2</stp>
        <stp>300217.SZ</stp>
        <stp>2021/1/7</stp>
        <tr r="AP92" s="8"/>
      </tp>
      <tp>
        <v>12.832403060000001</v>
        <stp/>
        <stp>EM_S_VAL_PE_TTM</stp>
        <stp>2</stp>
        <stp>002429.SZ</stp>
        <stp>2021/7/9</stp>
        <tr r="AU213" s="8"/>
      </tp>
      <tp>
        <v>23.235672189999999</v>
        <stp/>
        <stp>EM_S_VAL_PE_TTM</stp>
        <stp>2</stp>
        <stp>002420.SZ</stp>
        <stp>2021/7/7</stp>
        <tr r="AW211" s="8"/>
      </tp>
      <tp>
        <v>20.25991071</v>
        <stp/>
        <stp>EM_S_VAL_PE_TTM</stp>
        <stp>2</stp>
        <stp>000521.SZ</stp>
        <stp>2021/6/7</stp>
        <tr r="BQ190" s="8"/>
      </tp>
      <tp>
        <v>23.185159859999999</v>
        <stp/>
        <stp>EM_S_VAL_PE_TTM</stp>
        <stp>2</stp>
        <stp>002420.SZ</stp>
        <stp>2021/7/6</stp>
        <tr r="AW210" s="8"/>
      </tp>
      <tp>
        <v>20.535181229999999</v>
        <stp/>
        <stp>EM_S_VAL_PE_TTM</stp>
        <stp>2</stp>
        <stp>000521.SZ</stp>
        <stp>2021/6/4</stp>
        <tr r="BQ189" s="8"/>
      </tp>
      <tp>
        <v>23.235672189999999</v>
        <stp/>
        <stp>EM_S_VAL_PE_TTM</stp>
        <stp>2</stp>
        <stp>002420.SZ</stp>
        <stp>2021/7/5</stp>
        <tr r="AW209" s="8"/>
      </tp>
      <tp>
        <v>151.51741168000001</v>
        <stp/>
        <stp>EM_S_VAL_PE_TTM</stp>
        <stp>2</stp>
        <stp>002723.SZ</stp>
        <stp>2021/4/6</stp>
        <tr r="AC149" s="8"/>
      </tp>
      <tp>
        <v>150.88758870999999</v>
        <stp/>
        <stp>EM_S_VAL_PE_TTM</stp>
        <stp>2</stp>
        <stp>002723.SZ</stp>
        <stp>2021/4/7</stp>
        <tr r="AC150" s="8"/>
      </tp>
      <tp>
        <v>12.8770375</v>
        <stp/>
        <stp>EM_S_VAL_PE_TTM</stp>
        <stp>2</stp>
        <stp>002429.SZ</stp>
        <stp>2021/7/2</stp>
        <tr r="AU208" s="8"/>
      </tp>
      <tp>
        <v>150.88758870999999</v>
        <stp/>
        <stp>EM_S_VAL_PE_TTM</stp>
        <stp>2</stp>
        <stp>002723.SZ</stp>
        <stp>2021/4/8</stp>
        <tr r="AC151" s="8"/>
      </tp>
      <tp>
        <v>149.44799334999999</v>
        <stp/>
        <stp>EM_S_VAL_PE_TTM</stp>
        <stp>2</stp>
        <stp>002723.SZ</stp>
        <stp>2021/4/9</stp>
        <tr r="AC152" s="8"/>
      </tp>
      <tp>
        <v>20.25991071</v>
        <stp/>
        <stp>EM_S_VAL_PE_TTM</stp>
        <stp>2</stp>
        <stp>000521.SZ</stp>
        <stp>2021/6/8</stp>
        <tr r="BQ191" s="8"/>
      </tp>
      <tp>
        <v>23.185159859999999</v>
        <stp/>
        <stp>EM_S_VAL_PE_TTM</stp>
        <stp>2</stp>
        <stp>002420.SZ</stp>
        <stp>2021/7/9</stp>
        <tr r="AW213" s="8"/>
      </tp>
      <tp>
        <v>20.25991071</v>
        <stp/>
        <stp>EM_S_VAL_PE_TTM</stp>
        <stp>2</stp>
        <stp>000521.SZ</stp>
        <stp>2021/6/9</stp>
        <tr r="BQ192" s="8"/>
      </tp>
      <tp>
        <v>23.235672189999999</v>
        <stp/>
        <stp>EM_S_VAL_PE_TTM</stp>
        <stp>2</stp>
        <stp>002420.SZ</stp>
        <stp>2021/7/8</stp>
        <tr r="AW212" s="8"/>
      </tp>
      <tp>
        <v>13.01094084</v>
        <stp/>
        <stp>EM_S_VAL_PE_TTM</stp>
        <stp>2</stp>
        <stp>002429.SZ</stp>
        <stp>2021/7/1</stp>
        <tr r="AU207" s="8"/>
      </tp>
      <tp>
        <v>-38.400581199999998</v>
        <stp/>
        <stp>EM_S_VAL_PE_TTM</stp>
        <stp>2</stp>
        <stp>300217.SZ</stp>
        <stp>2021/1/8</stp>
        <tr r="AP93" s="8"/>
      </tp>
      <tp>
        <v>12.94398917</v>
        <stp/>
        <stp>EM_S_VAL_PE_TTM</stp>
        <stp>2</stp>
        <stp>002429.SZ</stp>
        <stp>2021/7/6</stp>
        <tr r="AU210" s="8"/>
      </tp>
      <tp>
        <v>12.98862362</v>
        <stp/>
        <stp>EM_S_VAL_PE_TTM</stp>
        <stp>2</stp>
        <stp>002429.SZ</stp>
        <stp>2021/7/7</stp>
        <tr r="AU211" s="8"/>
      </tp>
      <tp>
        <v>12.98862362</v>
        <stp/>
        <stp>EM_S_VAL_PE_TTM</stp>
        <stp>2</stp>
        <stp>002429.SZ</stp>
        <stp>2021/7/5</stp>
        <tr r="AU209" s="8"/>
      </tp>
      <tp>
        <v>39.29068616</v>
        <stp/>
        <stp>EM_S_VAL_PE_TTM</stp>
        <stp>2</stp>
        <stp>000016.SZ</stp>
        <stp>2021/3/5</stp>
        <tr r="BS128" s="8"/>
      </tp>
      <tp>
        <v>17.40226711</v>
        <stp/>
        <stp>EM_S_VAL_PE_TTM</stp>
        <stp>2</stp>
        <stp>300625.SZ</stp>
        <stp>2021/5/6</stp>
        <tr r="Q168" s="8"/>
      </tp>
      <tp>
        <v>16.552280929999998</v>
        <stp/>
        <stp>EM_S_VAL_PE_TTM</stp>
        <stp>2</stp>
        <stp>002614.SZ</stp>
        <stp>2021/5/7</stp>
        <tr r="AM169" s="8"/>
      </tp>
      <tp>
        <v>91.882848179999996</v>
        <stp/>
        <stp>EM_S_VAL_PE_TTM</stp>
        <stp>2</stp>
        <stp>002615.SZ</stp>
        <stp>2021/5/6</stp>
        <tr r="AN168" s="8"/>
      </tp>
      <tp>
        <v>39.226798860000002</v>
        <stp/>
        <stp>EM_S_VAL_PE_TTM</stp>
        <stp>2</stp>
        <stp>000016.SZ</stp>
        <stp>2021/3/4</stp>
        <tr r="BS127" s="8"/>
      </tp>
      <tp>
        <v>17.378766410000001</v>
        <stp/>
        <stp>EM_S_VAL_PE_TTM</stp>
        <stp>2</stp>
        <stp>300625.SZ</stp>
        <stp>2021/5/7</stp>
        <tr r="Q169" s="8"/>
      </tp>
      <tp>
        <v>17.361267009999999</v>
        <stp/>
        <stp>EM_S_VAL_PE_TTM</stp>
        <stp>2</stp>
        <stp>002614.SZ</stp>
        <stp>2021/5/6</stp>
        <tr r="AM168" s="8"/>
      </tp>
      <tp>
        <v>93.542132120000005</v>
        <stp/>
        <stp>EM_S_VAL_PE_TTM</stp>
        <stp>2</stp>
        <stp>002615.SZ</stp>
        <stp>2021/5/7</stp>
        <tr r="AN169" s="8"/>
      </tp>
      <tp>
        <v>57.29296274</v>
        <stp/>
        <stp>EM_S_VAL_PE_TTM</stp>
        <stp>2</stp>
        <stp>002418.SZ</stp>
        <stp>2021/7/9</stp>
        <tr r="AV213" s="8"/>
      </tp>
      <tp>
        <v>24.617952339999999</v>
        <stp/>
        <stp>EM_S_VAL_PE_TTM</stp>
        <stp>2</stp>
        <stp>002519.SZ</stp>
        <stp>2021/6/8</stp>
        <tr r="AR191" s="8"/>
      </tp>
      <tp>
        <v>13.665842489999999</v>
        <stp/>
        <stp>EM_S_VAL_PE_TTM</stp>
        <stp>2</stp>
        <stp>002616.SZ</stp>
        <stp>2021/5/7</stp>
        <tr r="AL169" s="8"/>
      </tp>
      <tp>
        <v>56.680203779999999</v>
        <stp/>
        <stp>EM_S_VAL_PE_TTM</stp>
        <stp>2</stp>
        <stp>002418.SZ</stp>
        <stp>2021/7/8</stp>
        <tr r="AV212" s="8"/>
      </tp>
      <tp>
        <v>25.057558629999999</v>
        <stp/>
        <stp>EM_S_VAL_PE_TTM</stp>
        <stp>2</stp>
        <stp>002519.SZ</stp>
        <stp>2021/6/9</stp>
        <tr r="AR192" s="8"/>
      </tp>
      <tp>
        <v>14.008559549999999</v>
        <stp/>
        <stp>EM_S_VAL_PE_TTM</stp>
        <stp>2</stp>
        <stp>002616.SZ</stp>
        <stp>2021/5/6</stp>
        <tr r="AL168" s="8"/>
      </tp>
      <tp>
        <v>39.546235330000002</v>
        <stp/>
        <stp>EM_S_VAL_PE_TTM</stp>
        <stp>2</stp>
        <stp>000016.SZ</stp>
        <stp>2021/3/1</stp>
        <tr r="BS124" s="8"/>
      </tp>
      <tp>
        <v>39.674009920000003</v>
        <stp/>
        <stp>EM_S_VAL_PE_TTM</stp>
        <stp>2</stp>
        <stp>000016.SZ</stp>
        <stp>2021/3/3</stp>
        <tr r="BS126" s="8"/>
      </tp>
      <tp>
        <v>39.354573449999997</v>
        <stp/>
        <stp>EM_S_VAL_PE_TTM</stp>
        <stp>2</stp>
        <stp>000016.SZ</stp>
        <stp>2021/3/2</stp>
        <tr r="BS125" s="8"/>
      </tp>
      <tp>
        <v>24.115545149999999</v>
        <stp/>
        <stp>EM_S_VAL_PE_TTM</stp>
        <stp>2</stp>
        <stp>002519.SZ</stp>
        <stp>2021/6/2</stp>
        <tr r="AR187" s="8"/>
      </tp>
      <tp>
        <v>46.722870690000001</v>
        <stp/>
        <stp>EM_S_VAL_PE_TTM</stp>
        <stp>2</stp>
        <stp>002418.SZ</stp>
        <stp>2021/7/2</stp>
        <tr r="AV208" s="8"/>
      </tp>
      <tp>
        <v>24.30394785</v>
        <stp/>
        <stp>EM_S_VAL_PE_TTM</stp>
        <stp>2</stp>
        <stp>002519.SZ</stp>
        <stp>2021/6/3</stp>
        <tr r="AR188" s="8"/>
      </tp>
      <tp>
        <v>50.246234710000003</v>
        <stp/>
        <stp>EM_S_VAL_PE_TTM</stp>
        <stp>2</stp>
        <stp>002418.SZ</stp>
        <stp>2021/7/1</stp>
        <tr r="AV207" s="8"/>
      </tp>
      <tp>
        <v>24.555151439999999</v>
        <stp/>
        <stp>EM_S_VAL_PE_TTM</stp>
        <stp>2</stp>
        <stp>002519.SZ</stp>
        <stp>2021/6/1</stp>
        <tr r="AR186" s="8"/>
      </tp>
      <tp>
        <v>38.332376740000001</v>
        <stp/>
        <stp>EM_S_VAL_PE_TTM</stp>
        <stp>2</stp>
        <stp>000016.SZ</stp>
        <stp>2021/3/9</stp>
        <tr r="BS130" s="8"/>
      </tp>
      <tp>
        <v>56.220634560000001</v>
        <stp/>
        <stp>EM_S_VAL_PE_TTM</stp>
        <stp>2</stp>
        <stp>002418.SZ</stp>
        <stp>2021/7/7</stp>
        <tr r="AV211" s="8"/>
      </tp>
      <tp>
        <v>39.099024270000001</v>
        <stp/>
        <stp>EM_S_VAL_PE_TTM</stp>
        <stp>2</stp>
        <stp>000016.SZ</stp>
        <stp>2021/3/8</stp>
        <tr r="BS129" s="8"/>
      </tp>
      <tp>
        <v>51.165373150000001</v>
        <stp/>
        <stp>EM_S_VAL_PE_TTM</stp>
        <stp>2</stp>
        <stp>002418.SZ</stp>
        <stp>2021/7/6</stp>
        <tr r="AV210" s="8"/>
      </tp>
      <tp>
        <v>24.743554140000001</v>
        <stp/>
        <stp>EM_S_VAL_PE_TTM</stp>
        <stp>2</stp>
        <stp>002519.SZ</stp>
        <stp>2021/6/7</stp>
        <tr r="AR190" s="8"/>
      </tp>
      <tp>
        <v>51.471752629999997</v>
        <stp/>
        <stp>EM_S_VAL_PE_TTM</stp>
        <stp>2</stp>
        <stp>002418.SZ</stp>
        <stp>2021/7/5</stp>
        <tr r="AV209" s="8"/>
      </tp>
      <tp>
        <v>24.80635504</v>
        <stp/>
        <stp>EM_S_VAL_PE_TTM</stp>
        <stp>2</stp>
        <stp>002519.SZ</stp>
        <stp>2021/6/4</stp>
        <tr r="AR189" s="8"/>
      </tp>
      <tp>
        <v>23.519128179999999</v>
        <stp/>
        <stp>EM_S_VAL_PE_TTM</stp>
        <stp>2</stp>
        <stp>000404.SZ</stp>
        <stp>2021/7/7</stp>
        <tr r="BM211" s="8"/>
      </tp>
      <tp>
        <v>27.545118299999999</v>
        <stp/>
        <stp>EM_S_VAL_PE_TTM</stp>
        <stp>2</stp>
        <stp>002705.SZ</stp>
        <stp>2021/4/6</stp>
        <tr r="AD149" s="8"/>
      </tp>
      <tp>
        <v>23.519128179999999</v>
        <stp/>
        <stp>EM_S_VAL_PE_TTM</stp>
        <stp>2</stp>
        <stp>000404.SZ</stp>
        <stp>2021/7/6</stp>
        <tr r="BM210" s="8"/>
      </tp>
      <tp>
        <v>16.979380750000001</v>
        <stp/>
        <stp>EM_S_VAL_PE_TTM</stp>
        <stp>2</stp>
        <stp>002403.SZ</stp>
        <stp>2021/7/1</stp>
        <tr r="AX207" s="8"/>
      </tp>
      <tp>
        <v>26.66373377</v>
        <stp/>
        <stp>EM_S_VAL_PE_TTM</stp>
        <stp>2</stp>
        <stp>002705.SZ</stp>
        <stp>2021/4/7</stp>
        <tr r="AD150" s="8"/>
      </tp>
      <tp>
        <v>23.519128179999999</v>
        <stp/>
        <stp>EM_S_VAL_PE_TTM</stp>
        <stp>2</stp>
        <stp>000404.SZ</stp>
        <stp>2021/7/5</stp>
        <tr r="BM209" s="8"/>
      </tp>
      <tp>
        <v>18.67731882</v>
        <stp/>
        <stp>EM_S_VAL_PE_TTM</stp>
        <stp>2</stp>
        <stp>002403.SZ</stp>
        <stp>2021/7/2</stp>
        <tr r="AX208" s="8"/>
      </tp>
      <tp>
        <v>23.472001479999999</v>
        <stp/>
        <stp>EM_S_VAL_PE_TTM</stp>
        <stp>2</stp>
        <stp>002508.SZ</stp>
        <stp>2021/6/9</stp>
        <tr r="AS192" s="8"/>
      </tp>
      <tp>
        <v>23.980053460000001</v>
        <stp/>
        <stp>EM_S_VAL_PE_TTM</stp>
        <stp>2</stp>
        <stp>002508.SZ</stp>
        <stp>2021/6/8</stp>
        <tr r="AS191" s="8"/>
      </tp>
      <tp>
        <v>27.330327109999999</v>
        <stp/>
        <stp>EM_S_VAL_PE_TTM</stp>
        <stp>2</stp>
        <stp>002705.SZ</stp>
        <stp>2021/4/2</stp>
        <tr r="AD148" s="8"/>
      </tp>
      <tp>
        <v>23.09481401</v>
        <stp/>
        <stp>EM_S_VAL_PE_TTM</stp>
        <stp>2</stp>
        <stp>000404.SZ</stp>
        <stp>2021/7/2</stp>
        <tr r="BM208" s="8"/>
      </tp>
      <tp>
        <v>18.1266362</v>
        <stp/>
        <stp>EM_S_VAL_PE_TTM</stp>
        <stp>2</stp>
        <stp>002403.SZ</stp>
        <stp>2021/7/5</stp>
        <tr r="AX209" s="8"/>
      </tp>
      <tp>
        <v>23.519128179999999</v>
        <stp/>
        <stp>EM_S_VAL_PE_TTM</stp>
        <stp>2</stp>
        <stp>000404.SZ</stp>
        <stp>2021/7/1</stp>
        <tr r="BM207" s="8"/>
      </tp>
      <tp>
        <v>26.834333569999998</v>
        <stp/>
        <stp>EM_S_VAL_PE_TTM</stp>
        <stp>2</stp>
        <stp>300632.SZ</stp>
        <stp>2021/5/7</stp>
        <tr r="O169" s="8"/>
      </tp>
      <tp>
        <v>17.82834978</v>
        <stp/>
        <stp>EM_S_VAL_PE_TTM</stp>
        <stp>2</stp>
        <stp>002403.SZ</stp>
        <stp>2021/7/6</stp>
        <tr r="AX210" s="8"/>
      </tp>
      <tp>
        <v>28.94489913</v>
        <stp/>
        <stp>EM_S_VAL_PE_TTM</stp>
        <stp>2</stp>
        <stp>300632.SZ</stp>
        <stp>2021/5/6</stp>
        <tr r="O168" s="8"/>
      </tp>
      <tp>
        <v>17.43828293</v>
        <stp/>
        <stp>EM_S_VAL_PE_TTM</stp>
        <stp>2</stp>
        <stp>002403.SZ</stp>
        <stp>2021/7/7</stp>
        <tr r="AX211" s="8"/>
      </tp>
      <tp>
        <v>27.271074370000001</v>
        <stp/>
        <stp>EM_S_VAL_PE_TTM</stp>
        <stp>2</stp>
        <stp>002705.SZ</stp>
        <stp>2021/4/1</stp>
        <tr r="AD147" s="8"/>
      </tp>
      <tp>
        <v>17.117051400000001</v>
        <stp/>
        <stp>EM_S_VAL_PE_TTM</stp>
        <stp>2</stp>
        <stp>002403.SZ</stp>
        <stp>2021/7/8</stp>
        <tr r="AX212" s="8"/>
      </tp>
      <tp>
        <v>24.129795099999999</v>
        <stp/>
        <stp>EM_S_VAL_PE_TTM</stp>
        <stp>2</stp>
        <stp>002508.SZ</stp>
        <stp>2021/6/3</stp>
        <tr r="AS188" s="8"/>
      </tp>
      <tp>
        <v>17.162941620000002</v>
        <stp/>
        <stp>EM_S_VAL_PE_TTM</stp>
        <stp>2</stp>
        <stp>002403.SZ</stp>
        <stp>2021/7/9</stp>
        <tr r="AX213" s="8"/>
      </tp>
      <tp>
        <v>24.306276310000001</v>
        <stp/>
        <stp>EM_S_VAL_PE_TTM</stp>
        <stp>2</stp>
        <stp>002508.SZ</stp>
        <stp>2021/6/2</stp>
        <tr r="AS187" s="8"/>
      </tp>
      <tp>
        <v>23.835659740000001</v>
        <stp/>
        <stp>EM_S_VAL_PE_TTM</stp>
        <stp>2</stp>
        <stp>002508.SZ</stp>
        <stp>2021/6/1</stp>
        <tr r="AS186" s="8"/>
      </tp>
      <tp>
        <v>24.445322109999999</v>
        <stp/>
        <stp>EM_S_VAL_PE_TTM</stp>
        <stp>2</stp>
        <stp>002508.SZ</stp>
        <stp>2021/6/7</stp>
        <tr r="AS190" s="8"/>
      </tp>
      <tp>
        <v>23.0341977</v>
        <stp/>
        <stp>EM_S_VAL_PE_TTM</stp>
        <stp>2</stp>
        <stp>000404.SZ</stp>
        <stp>2021/7/9</stp>
        <tr r="BM213" s="8"/>
      </tp>
      <tp>
        <v>26.685953550000001</v>
        <stp/>
        <stp>EM_S_VAL_PE_TTM</stp>
        <stp>2</stp>
        <stp>002705.SZ</stp>
        <stp>2021/4/8</stp>
        <tr r="AD151" s="8"/>
      </tp>
      <tp>
        <v>23.155430320000001</v>
        <stp/>
        <stp>EM_S_VAL_PE_TTM</stp>
        <stp>2</stp>
        <stp>000404.SZ</stp>
        <stp>2021/7/8</stp>
        <tr r="BM212" s="8"/>
      </tp>
      <tp>
        <v>24.252797149999999</v>
        <stp/>
        <stp>EM_S_VAL_PE_TTM</stp>
        <stp>2</stp>
        <stp>002508.SZ</stp>
        <stp>2021/6/4</stp>
        <tr r="AS189" s="8"/>
      </tp>
      <tp>
        <v>26.471162360000001</v>
        <stp/>
        <stp>EM_S_VAL_PE_TTM</stp>
        <stp>2</stp>
        <stp>002705.SZ</stp>
        <stp>2021/4/9</stp>
        <tr r="AD152" s="8"/>
      </tp>
      <tp>
        <v>-1.86499981</v>
        <stp/>
        <stp>EM_S_VAL_PE_TTM</stp>
        <stp>2</stp>
        <stp>002290.SZ</stp>
        <stp>2020/12/3</stp>
        <tr r="AY68" s="8"/>
      </tp>
      <tp>
        <v>20.15375903</v>
        <stp/>
        <stp>EM_S_VAL_PE_TTM</stp>
        <stp>2</stp>
        <stp>002790.SZ</stp>
        <stp>2020/12/3</stp>
        <tr r="X68" s="8"/>
      </tp>
      <tp>
        <v>-1.8925613800000001</v>
        <stp/>
        <stp>EM_S_VAL_PE_TTM</stp>
        <stp>2</stp>
        <stp>002290.SZ</stp>
        <stp>2020/12/2</stp>
        <tr r="AY67" s="8"/>
      </tp>
      <tp>
        <v>20.12171807</v>
        <stp/>
        <stp>EM_S_VAL_PE_TTM</stp>
        <stp>2</stp>
        <stp>002790.SZ</stp>
        <stp>2020/12/2</stp>
        <tr r="X67" s="8"/>
      </tp>
      <tp>
        <v>-1.9936204900000001</v>
        <stp/>
        <stp>EM_S_VAL_PE_TTM</stp>
        <stp>2</stp>
        <stp>002290.SZ</stp>
        <stp>2020/12/1</stp>
        <tr r="AY66" s="8"/>
      </tp>
      <tp>
        <v>20.089677120000001</v>
        <stp/>
        <stp>EM_S_VAL_PE_TTM</stp>
        <stp>2</stp>
        <stp>002790.SZ</stp>
        <stp>2020/12/1</stp>
        <tr r="X66" s="8"/>
      </tp>
      <tp>
        <v>-1.92318535</v>
        <stp/>
        <stp>EM_S_VAL_PE_TTM</stp>
        <stp>2</stp>
        <stp>002290.SZ</stp>
        <stp>2020/12/7</stp>
        <tr r="AY70" s="8"/>
      </tp>
      <tp>
        <v>20.730496169999999</v>
        <stp/>
        <stp>EM_S_VAL_PE_TTM</stp>
        <stp>2</stp>
        <stp>002790.SZ</stp>
        <stp>2020/12/7</stp>
        <tr r="X70" s="8"/>
      </tp>
      <tp>
        <v>-1.92012296</v>
        <stp/>
        <stp>EM_S_VAL_PE_TTM</stp>
        <stp>2</stp>
        <stp>002290.SZ</stp>
        <stp>2020/12/4</stp>
        <tr r="AY69" s="8"/>
      </tp>
      <tp>
        <v>20.53825045</v>
        <stp/>
        <stp>EM_S_VAL_PE_TTM</stp>
        <stp>2</stp>
        <stp>002790.SZ</stp>
        <stp>2020/12/4</stp>
        <tr r="X69" s="8"/>
      </tp>
      <tp>
        <v>-1.86499981</v>
        <stp/>
        <stp>EM_S_VAL_PE_TTM</stp>
        <stp>2</stp>
        <stp>002290.SZ</stp>
        <stp>2020/12/9</stp>
        <tr r="AY72" s="8"/>
      </tp>
      <tp>
        <v>19.801308550000002</v>
        <stp/>
        <stp>EM_S_VAL_PE_TTM</stp>
        <stp>2</stp>
        <stp>002790.SZ</stp>
        <stp>2020/12/9</stp>
        <tr r="X72" s="8"/>
      </tp>
      <tp>
        <v>-1.9017485700000001</v>
        <stp/>
        <stp>EM_S_VAL_PE_TTM</stp>
        <stp>2</stp>
        <stp>002290.SZ</stp>
        <stp>2020/12/8</stp>
        <tr r="AY71" s="8"/>
      </tp>
      <tp>
        <v>20.217840930000001</v>
        <stp/>
        <stp>EM_S_VAL_PE_TTM</stp>
        <stp>2</stp>
        <stp>002790.SZ</stp>
        <stp>2020/12/8</stp>
        <tr r="X71" s="8"/>
      </tp>
      <tp>
        <v>27.832216299999999</v>
        <stp/>
        <stp>EM_S_VAL_PE_TTM</stp>
        <stp>2</stp>
        <stp>300582.SZ</stp>
        <stp>2020/10/9</stp>
        <tr r="U29" s="8"/>
      </tp>
      <tp>
        <v>23.327535879999999</v>
        <stp/>
        <stp>EM_S_VAL_PE_TTM</stp>
        <stp>2</stp>
        <stp>603303.SH</stp>
        <stp>2021/8/12</stp>
        <tr r="P237" s="8"/>
      </tp>
      <tp>
        <v>18.869481029999999</v>
        <stp/>
        <stp>EM_S_VAL_PE_TTM</stp>
        <stp>2</stp>
        <stp>603303.SH</stp>
        <stp>2021/3/12</stp>
        <tr r="P133" s="8"/>
      </tp>
      <tp>
        <v>15.430015109999999</v>
        <stp/>
        <stp>EM_S_VAL_PE_TTM</stp>
        <stp>2</stp>
        <stp>603303.SH</stp>
        <stp>2021/1/12</stp>
        <tr r="P95" s="8"/>
      </tp>
      <tp>
        <v>22.02432159</v>
        <stp/>
        <stp>EM_S_VAL_PE_TTM</stp>
        <stp>2</stp>
        <stp>603303.SH</stp>
        <stp>2021/7/12</stp>
        <tr r="P214" s="8"/>
      </tp>
      <tp>
        <v>17.56621153</v>
        <stp/>
        <stp>EM_S_VAL_PE_TTM</stp>
        <stp>2</stp>
        <stp>603303.SH</stp>
        <stp>2021/4/12</stp>
        <tr r="P153" s="8"/>
      </tp>
      <tp>
        <v>16.83130195</v>
        <stp/>
        <stp>EM_S_VAL_PE_TTM</stp>
        <stp>2</stp>
        <stp>603303.SH</stp>
        <stp>2021/5/12</stp>
        <tr r="P172" s="8"/>
      </tp>
      <tp>
        <v>23.640307310000001</v>
        <stp/>
        <stp>EM_S_VAL_PE_TTM</stp>
        <stp>2</stp>
        <stp>603303.SH</stp>
        <stp>2021/8/13</stp>
        <tr r="P238" s="8"/>
      </tp>
      <tp>
        <v>16.979813979999999</v>
        <stp/>
        <stp>EM_S_VAL_PE_TTM</stp>
        <stp>2</stp>
        <stp>603303.SH</stp>
        <stp>2021/1/13</stp>
        <tr r="P96" s="8"/>
      </tp>
      <tp>
        <v>22.141610870000001</v>
        <stp/>
        <stp>EM_S_VAL_PE_TTM</stp>
        <stp>2</stp>
        <stp>603303.SH</stp>
        <stp>2021/7/13</stp>
        <tr r="P215" s="8"/>
      </tp>
      <tp>
        <v>17.010138269999999</v>
        <stp/>
        <stp>EM_S_VAL_PE_TTM</stp>
        <stp>2</stp>
        <stp>603303.SH</stp>
        <stp>2021/4/13</stp>
        <tr r="P154" s="8"/>
      </tp>
      <tp>
        <v>16.95123997</v>
        <stp/>
        <stp>EM_S_VAL_PE_TTM</stp>
        <stp>2</stp>
        <stp>603303.SH</stp>
        <stp>2021/5/13</stp>
        <tr r="P173" s="8"/>
      </tp>
      <tp>
        <v>22.0894823</v>
        <stp/>
        <stp>EM_S_VAL_PE_TTM</stp>
        <stp>2</stp>
        <stp>603303.SH</stp>
        <stp>2021/8/10</stp>
        <tr r="P235" s="8"/>
      </tp>
      <tp>
        <v>17.91785015</v>
        <stp/>
        <stp>EM_S_VAL_PE_TTM</stp>
        <stp>2</stp>
        <stp>603303.SH</stp>
        <stp>2021/2/10</stp>
        <tr r="P116" s="8"/>
      </tp>
      <tp>
        <v>17.645955610000001</v>
        <stp/>
        <stp>EM_S_VAL_PE_TTM</stp>
        <stp>2</stp>
        <stp>603303.SH</stp>
        <stp>2021/3/10</stp>
        <tr r="P131" s="8"/>
      </tp>
      <tp>
        <v>18.04400858</v>
        <stp/>
        <stp>EM_S_VAL_PE_TTM</stp>
        <stp>2</stp>
        <stp>603303.SH</stp>
        <stp>2021/6/10</stp>
        <tr r="P193" s="8"/>
      </tp>
      <tp>
        <v>16.244938300000001</v>
        <stp/>
        <stp>EM_S_VAL_PE_TTM</stp>
        <stp>2</stp>
        <stp>603303.SH</stp>
        <stp>2021/5/10</stp>
        <tr r="P170" s="8"/>
      </tp>
      <tp>
        <v>22.2719323</v>
        <stp/>
        <stp>EM_S_VAL_PE_TTM</stp>
        <stp>2</stp>
        <stp>603303.SH</stp>
        <stp>2021/8/11</stp>
        <tr r="P236" s="8"/>
      </tp>
      <tp>
        <v>17.98582378</v>
        <stp/>
        <stp>EM_S_VAL_PE_TTM</stp>
        <stp>2</stp>
        <stp>603303.SH</stp>
        <stp>2021/3/11</stp>
        <tr r="P132" s="8"/>
      </tp>
      <tp>
        <v>15.74269383</v>
        <stp/>
        <stp>EM_S_VAL_PE_TTM</stp>
        <stp>2</stp>
        <stp>603303.SH</stp>
        <stp>2021/1/11</stp>
        <tr r="P94" s="8"/>
      </tp>
      <tp>
        <v>17.937397010000002</v>
        <stp/>
        <stp>EM_S_VAL_PE_TTM</stp>
        <stp>2</stp>
        <stp>603303.SH</stp>
        <stp>2021/6/11</stp>
        <tr r="P194" s="8"/>
      </tp>
      <tp>
        <v>16.83130195</v>
        <stp/>
        <stp>EM_S_VAL_PE_TTM</stp>
        <stp>2</stp>
        <stp>603303.SH</stp>
        <stp>2021/5/11</stp>
        <tr r="P171" s="8"/>
      </tp>
      <tp>
        <v>23.288439449999998</v>
        <stp/>
        <stp>EM_S_VAL_PE_TTM</stp>
        <stp>2</stp>
        <stp>603303.SH</stp>
        <stp>2021/8/16</stp>
        <tr r="P239" s="8"/>
      </tp>
      <tp>
        <v>18.649841460000001</v>
        <stp/>
        <stp>EM_S_VAL_PE_TTM</stp>
        <stp>2</stp>
        <stp>603303.SH</stp>
        <stp>2021/3/16</stp>
        <tr r="P135" s="8"/>
      </tp>
      <tp>
        <v>17.657541630000001</v>
        <stp/>
        <stp>EM_S_VAL_PE_TTM</stp>
        <stp>2</stp>
        <stp>603303.SH</stp>
        <stp>2021/6/16</stp>
        <tr r="P196" s="8"/>
      </tp>
      <tp>
        <v>21.437875160000001</v>
        <stp/>
        <stp>EM_S_VAL_PE_TTM</stp>
        <stp>2</stp>
        <stp>603303.SH</stp>
        <stp>2021/7/16</stp>
        <tr r="P218" s="8"/>
      </tp>
      <tp>
        <v>17.323820619999999</v>
        <stp/>
        <stp>EM_S_VAL_PE_TTM</stp>
        <stp>2</stp>
        <stp>603303.SH</stp>
        <stp>2021/4/16</stp>
        <tr r="P157" s="8"/>
      </tp>
      <tp>
        <v>22.48044659</v>
        <stp/>
        <stp>EM_S_VAL_PE_TTM</stp>
        <stp>2</stp>
        <stp>603303.SH</stp>
        <stp>2021/8/17</stp>
        <tr r="P240" s="8"/>
      </tp>
      <tp>
        <v>18.16505965</v>
        <stp/>
        <stp>EM_S_VAL_PE_TTM</stp>
        <stp>2</stp>
        <stp>603303.SH</stp>
        <stp>2021/3/17</stp>
        <tr r="P136" s="8"/>
      </tp>
      <tp>
        <v>17.23109534</v>
        <stp/>
        <stp>EM_S_VAL_PE_TTM</stp>
        <stp>2</stp>
        <stp>603303.SH</stp>
        <stp>2021/6/17</stp>
        <tr r="P197" s="8"/>
      </tp>
      <tp>
        <v>16.937913519999999</v>
        <stp/>
        <stp>EM_S_VAL_PE_TTM</stp>
        <stp>2</stp>
        <stp>603303.SH</stp>
        <stp>2021/5/17</stp>
        <tr r="P175" s="8"/>
      </tp>
      <tp>
        <v>16.993408710000001</v>
        <stp/>
        <stp>EM_S_VAL_PE_TTM</stp>
        <stp>2</stp>
        <stp>603303.SH</stp>
        <stp>2021/1/14</stp>
        <tr r="P97" s="8"/>
      </tp>
      <tp>
        <v>21.372714439999999</v>
        <stp/>
        <stp>EM_S_VAL_PE_TTM</stp>
        <stp>2</stp>
        <stp>603303.SH</stp>
        <stp>2021/7/14</stp>
        <tr r="P216" s="8"/>
      </tp>
      <tp>
        <v>17.10994629</v>
        <stp/>
        <stp>EM_S_VAL_PE_TTM</stp>
        <stp>2</stp>
        <stp>603303.SH</stp>
        <stp>2021/4/14</stp>
        <tr r="P155" s="8"/>
      </tp>
      <tp>
        <v>17.04452509</v>
        <stp/>
        <stp>EM_S_VAL_PE_TTM</stp>
        <stp>2</stp>
        <stp>603303.SH</stp>
        <stp>2021/5/14</stp>
        <tr r="P174" s="8"/>
      </tp>
      <tp>
        <v>19.063331829999999</v>
        <stp/>
        <stp>EM_S_VAL_PE_TTM</stp>
        <stp>2</stp>
        <stp>603303.SH</stp>
        <stp>2021/3/15</stp>
        <tr r="P134" s="8"/>
      </tp>
      <tp>
        <v>16.84386671</v>
        <stp/>
        <stp>EM_S_VAL_PE_TTM</stp>
        <stp>2</stp>
        <stp>603303.SH</stp>
        <stp>2021/1/15</stp>
        <tr r="P98" s="8"/>
      </tp>
      <tp>
        <v>17.43099204</v>
        <stp/>
        <stp>EM_S_VAL_PE_TTM</stp>
        <stp>2</stp>
        <stp>603303.SH</stp>
        <stp>2021/6/15</stp>
        <tr r="P195" s="8"/>
      </tp>
      <tp>
        <v>21.42484301</v>
        <stp/>
        <stp>EM_S_VAL_PE_TTM</stp>
        <stp>2</stp>
        <stp>603303.SH</stp>
        <stp>2021/7/15</stp>
        <tr r="P217" s="8"/>
      </tp>
      <tp>
        <v>17.166979449999999</v>
        <stp/>
        <stp>EM_S_VAL_PE_TTM</stp>
        <stp>2</stp>
        <stp>603303.SH</stp>
        <stp>2021/4/15</stp>
        <tr r="P156" s="8"/>
      </tp>
      <tp>
        <v>22.115546590000001</v>
        <stp/>
        <stp>EM_S_VAL_PE_TTM</stp>
        <stp>2</stp>
        <stp>603303.SH</stp>
        <stp>2021/8/18</stp>
        <tr r="P241" s="8"/>
      </tp>
      <tp>
        <v>17.46922416</v>
        <stp/>
        <stp>EM_S_VAL_PE_TTM</stp>
        <stp>2</stp>
        <stp>603303.SH</stp>
        <stp>2021/2/18</stp>
        <tr r="P117" s="8"/>
      </tp>
      <tp>
        <v>19.049073539999998</v>
        <stp/>
        <stp>EM_S_VAL_PE_TTM</stp>
        <stp>2</stp>
        <stp>603303.SH</stp>
        <stp>2021/3/18</stp>
        <tr r="P137" s="8"/>
      </tp>
      <tp>
        <v>17.346871610000001</v>
        <stp/>
        <stp>EM_S_VAL_PE_TTM</stp>
        <stp>2</stp>
        <stp>603303.SH</stp>
        <stp>2021/1/18</stp>
        <tr r="P99" s="8"/>
      </tp>
      <tp>
        <v>16.86359298</v>
        <stp/>
        <stp>EM_S_VAL_PE_TTM</stp>
        <stp>2</stp>
        <stp>603303.SH</stp>
        <stp>2021/6/18</stp>
        <tr r="P198" s="8"/>
      </tp>
      <tp>
        <v>17.177789560000001</v>
        <stp/>
        <stp>EM_S_VAL_PE_TTM</stp>
        <stp>2</stp>
        <stp>603303.SH</stp>
        <stp>2021/5/18</stp>
        <tr r="P176" s="8"/>
      </tp>
      <tp>
        <v>22.402253730000002</v>
        <stp/>
        <stp>EM_S_VAL_PE_TTM</stp>
        <stp>2</stp>
        <stp>603303.SH</stp>
        <stp>2021/8/19</stp>
        <tr r="P242" s="8"/>
      </tp>
      <tp>
        <v>17.93144487</v>
        <stp/>
        <stp>EM_S_VAL_PE_TTM</stp>
        <stp>2</stp>
        <stp>603303.SH</stp>
        <stp>2021/2/19</stp>
        <tr r="P118" s="8"/>
      </tp>
      <tp>
        <v>18.607066589999999</v>
        <stp/>
        <stp>EM_S_VAL_PE_TTM</stp>
        <stp>2</stp>
        <stp>603303.SH</stp>
        <stp>2021/3/19</stp>
        <tr r="P138" s="8"/>
      </tp>
      <tp>
        <v>17.496413610000001</v>
        <stp/>
        <stp>EM_S_VAL_PE_TTM</stp>
        <stp>2</stp>
        <stp>603303.SH</stp>
        <stp>2021/1/19</stp>
        <tr r="P100" s="8"/>
      </tp>
      <tp>
        <v>21.046910870000001</v>
        <stp/>
        <stp>EM_S_VAL_PE_TTM</stp>
        <stp>2</stp>
        <stp>603303.SH</stp>
        <stp>2021/7/19</stp>
        <tr r="P219" s="8"/>
      </tp>
      <tp>
        <v>17.580469820000001</v>
        <stp/>
        <stp>EM_S_VAL_PE_TTM</stp>
        <stp>2</stp>
        <stp>603303.SH</stp>
        <stp>2021/4/19</stp>
        <tr r="P158" s="8"/>
      </tp>
      <tp>
        <v>17.537603610000001</v>
        <stp/>
        <stp>EM_S_VAL_PE_TTM</stp>
        <stp>2</stp>
        <stp>603303.SH</stp>
        <stp>2021/5/19</stp>
        <tr r="P177" s="8"/>
      </tp>
      <tp>
        <v>17.265824349999999</v>
        <stp/>
        <stp>EM_S_VAL_PE_TTM</stp>
        <stp>2</stp>
        <stp>603303.SH</stp>
        <stp>2020/9/10</stp>
        <tr r="P14" s="8"/>
      </tp>
      <tp>
        <v>17.563978299999999</v>
        <stp/>
        <stp>EM_S_VAL_PE_TTM</stp>
        <stp>2</stp>
        <stp>603303.SH</stp>
        <stp>2020/9/11</stp>
        <tr r="P15" s="8"/>
      </tp>
      <tp>
        <v>17.618188109999998</v>
        <stp/>
        <stp>EM_S_VAL_PE_TTM</stp>
        <stp>2</stp>
        <stp>603303.SH</stp>
        <stp>2020/9/16</stp>
        <tr r="P18" s="8"/>
      </tp>
      <tp>
        <v>17.699502819999999</v>
        <stp/>
        <stp>EM_S_VAL_PE_TTM</stp>
        <stp>2</stp>
        <stp>603303.SH</stp>
        <stp>2020/9/17</stp>
        <tr r="P19" s="8"/>
      </tp>
      <tp>
        <v>17.482663590000001</v>
        <stp/>
        <stp>EM_S_VAL_PE_TTM</stp>
        <stp>2</stp>
        <stp>603303.SH</stp>
        <stp>2020/9/14</stp>
        <tr r="P16" s="8"/>
      </tp>
      <tp>
        <v>17.713055279999999</v>
        <stp/>
        <stp>EM_S_VAL_PE_TTM</stp>
        <stp>2</stp>
        <stp>603303.SH</stp>
        <stp>2020/9/15</stp>
        <tr r="P17" s="8"/>
      </tp>
      <tp>
        <v>18.363572990000002</v>
        <stp/>
        <stp>EM_S_VAL_PE_TTM</stp>
        <stp>2</stp>
        <stp>603303.SH</stp>
        <stp>2020/9/18</stp>
        <tr r="P20" s="8"/>
      </tp>
      <tp>
        <v>18.119628850000002</v>
        <stp/>
        <stp>EM_S_VAL_PE_TTM</stp>
        <stp>2</stp>
        <stp>603303.SH</stp>
        <stp>2020/9/22</stp>
        <tr r="P22" s="8"/>
      </tp>
      <tp>
        <v>18.309363179999998</v>
        <stp/>
        <stp>EM_S_VAL_PE_TTM</stp>
        <stp>2</stp>
        <stp>603303.SH</stp>
        <stp>2020/9/23</stp>
        <tr r="P23" s="8"/>
      </tp>
      <tp>
        <v>17.452145219999998</v>
        <stp/>
        <stp>EM_S_VAL_PE_TTM</stp>
        <stp>2</stp>
        <stp>603303.SH</stp>
        <stp>2021/3/30</stp>
        <tr r="P145" s="8"/>
      </tp>
      <tp>
        <v>20.52562515</v>
        <stp/>
        <stp>EM_S_VAL_PE_TTM</stp>
        <stp>2</stp>
        <stp>603303.SH</stp>
        <stp>2021/6/30</stp>
        <tr r="P206" s="8"/>
      </tp>
      <tp>
        <v>20.96871801</v>
        <stp/>
        <stp>EM_S_VAL_PE_TTM</stp>
        <stp>2</stp>
        <stp>603303.SH</stp>
        <stp>2021/7/30</stp>
        <tr r="P228" s="8"/>
      </tp>
      <tp>
        <v>16.005062259999999</v>
        <stp/>
        <stp>EM_S_VAL_PE_TTM</stp>
        <stp>2</stp>
        <stp>603303.SH</stp>
        <stp>2021/4/30</stp>
        <tr r="P167" s="8"/>
      </tp>
      <tp>
        <v>18.200943559999999</v>
        <stp/>
        <stp>EM_S_VAL_PE_TTM</stp>
        <stp>2</stp>
        <stp>603303.SH</stp>
        <stp>2020/9/21</stp>
        <tr r="P21" s="8"/>
      </tp>
      <tp>
        <v>17.580469820000001</v>
        <stp/>
        <stp>EM_S_VAL_PE_TTM</stp>
        <stp>2</stp>
        <stp>603303.SH</stp>
        <stp>2021/3/31</stp>
        <tr r="P146" s="8"/>
      </tp>
      <tp>
        <v>17.697520969999999</v>
        <stp/>
        <stp>EM_S_VAL_PE_TTM</stp>
        <stp>2</stp>
        <stp>603303.SH</stp>
        <stp>2021/5/31</stp>
        <tr r="P185" s="8"/>
      </tp>
      <tp>
        <v>17.862132249999998</v>
        <stp/>
        <stp>EM_S_VAL_PE_TTM</stp>
        <stp>2</stp>
        <stp>603303.SH</stp>
        <stp>2020/9/24</stp>
        <tr r="P24" s="8"/>
      </tp>
      <tp>
        <v>17.618188109999998</v>
        <stp/>
        <stp>EM_S_VAL_PE_TTM</stp>
        <stp>2</stp>
        <stp>603303.SH</stp>
        <stp>2020/9/25</stp>
        <tr r="P25" s="8"/>
      </tp>
      <tp>
        <v>17.60463566</v>
        <stp/>
        <stp>EM_S_VAL_PE_TTM</stp>
        <stp>2</stp>
        <stp>603303.SH</stp>
        <stp>2020/9/28</stp>
        <tr r="P26" s="8"/>
      </tp>
      <tp>
        <v>17.79436999</v>
        <stp/>
        <stp>EM_S_VAL_PE_TTM</stp>
        <stp>2</stp>
        <stp>603303.SH</stp>
        <stp>2020/9/29</stp>
        <tr r="P27" s="8"/>
      </tp>
      <tp>
        <v>18.62477595</v>
        <stp/>
        <stp>EM_S_VAL_PE_TTM</stp>
        <stp>2</stp>
        <stp>603303.SH</stp>
        <stp>2021/2/22</stp>
        <tr r="P119" s="8"/>
      </tp>
      <tp>
        <v>18.721132900000001</v>
        <stp/>
        <stp>EM_S_VAL_PE_TTM</stp>
        <stp>2</stp>
        <stp>603303.SH</stp>
        <stp>2021/3/22</stp>
        <tr r="P139" s="8"/>
      </tp>
      <tp>
        <v>17.46922416</v>
        <stp/>
        <stp>EM_S_VAL_PE_TTM</stp>
        <stp>2</stp>
        <stp>603303.SH</stp>
        <stp>2021/1/22</stp>
        <tr r="P103" s="8"/>
      </tp>
      <tp>
        <v>20.395303720000001</v>
        <stp/>
        <stp>EM_S_VAL_PE_TTM</stp>
        <stp>2</stp>
        <stp>603303.SH</stp>
        <stp>2021/6/22</stp>
        <tr r="P200" s="8"/>
      </tp>
      <tp>
        <v>21.685485870000001</v>
        <stp/>
        <stp>EM_S_VAL_PE_TTM</stp>
        <stp>2</stp>
        <stp>603303.SH</stp>
        <stp>2021/7/22</stp>
        <tr r="P222" s="8"/>
      </tp>
      <tp>
        <v>17.523436660000002</v>
        <stp/>
        <stp>EM_S_VAL_PE_TTM</stp>
        <stp>2</stp>
        <stp>603303.SH</stp>
        <stp>2021/4/22</stp>
        <tr r="P161" s="8"/>
      </tp>
      <tp>
        <v>23.627792450000001</v>
        <stp/>
        <stp>EM_S_VAL_PE_TTM</stp>
        <stp>2</stp>
        <stp>603303.SH</stp>
        <stp>2021/8/23</stp>
        <tr r="P244" s="8"/>
      </tp>
      <tp>
        <v>18.12177105</v>
        <stp/>
        <stp>EM_S_VAL_PE_TTM</stp>
        <stp>2</stp>
        <stp>603303.SH</stp>
        <stp>2021/2/23</stp>
        <tr r="P120" s="8"/>
      </tp>
      <tp>
        <v>18.25060938</v>
        <stp/>
        <stp>EM_S_VAL_PE_TTM</stp>
        <stp>2</stp>
        <stp>603303.SH</stp>
        <stp>2021/3/23</stp>
        <tr r="P140" s="8"/>
      </tp>
      <tp>
        <v>19.86098586</v>
        <stp/>
        <stp>EM_S_VAL_PE_TTM</stp>
        <stp>2</stp>
        <stp>603303.SH</stp>
        <stp>2021/6/23</stp>
        <tr r="P201" s="8"/>
      </tp>
      <tp>
        <v>20.786268010000001</v>
        <stp/>
        <stp>EM_S_VAL_PE_TTM</stp>
        <stp>2</stp>
        <stp>603303.SH</stp>
        <stp>2021/7/23</stp>
        <tr r="P223" s="8"/>
      </tp>
      <tp>
        <v>15.831818459999999</v>
        <stp/>
        <stp>EM_S_VAL_PE_TTM</stp>
        <stp>2</stp>
        <stp>603303.SH</stp>
        <stp>2021/4/23</stp>
        <tr r="P162" s="8"/>
      </tp>
      <tp>
        <v>23.84481006</v>
        <stp/>
        <stp>EM_S_VAL_PE_TTM</stp>
        <stp>2</stp>
        <stp>603303.SH</stp>
        <stp>2021/8/20</stp>
        <tr r="P243" s="8"/>
      </tp>
      <tp>
        <v>17.658845469999999</v>
        <stp/>
        <stp>EM_S_VAL_PE_TTM</stp>
        <stp>2</stp>
        <stp>603303.SH</stp>
        <stp>2020/9/30</stp>
        <tr r="P28" s="8"/>
      </tp>
      <tp>
        <v>17.115761249999998</v>
        <stp/>
        <stp>EM_S_VAL_PE_TTM</stp>
        <stp>2</stp>
        <stp>603303.SH</stp>
        <stp>2021/1/20</stp>
        <tr r="P101" s="8"/>
      </tp>
      <tp>
        <v>21.151168009999999</v>
        <stp/>
        <stp>EM_S_VAL_PE_TTM</stp>
        <stp>2</stp>
        <stp>603303.SH</stp>
        <stp>2021/7/20</stp>
        <tr r="P220" s="8"/>
      </tp>
      <tp>
        <v>17.19549602</v>
        <stp/>
        <stp>EM_S_VAL_PE_TTM</stp>
        <stp>2</stp>
        <stp>603303.SH</stp>
        <stp>2021/4/20</stp>
        <tr r="P159" s="8"/>
      </tp>
      <tp>
        <v>17.524277170000001</v>
        <stp/>
        <stp>EM_S_VAL_PE_TTM</stp>
        <stp>2</stp>
        <stp>603303.SH</stp>
        <stp>2021/5/20</stp>
        <tr r="P178" s="8"/>
      </tp>
      <tp>
        <v>19.47487409</v>
        <stp/>
        <stp>EM_S_VAL_PE_TTM</stp>
        <stp>2</stp>
        <stp>603303.SH</stp>
        <stp>2020/8/31</stp>
        <tr r="P6" s="8"/>
      </tp>
      <tp>
        <v>17.496413610000001</v>
        <stp/>
        <stp>EM_S_VAL_PE_TTM</stp>
        <stp>2</stp>
        <stp>603303.SH</stp>
        <stp>2021/1/21</stp>
        <tr r="P102" s="8"/>
      </tp>
      <tp>
        <v>18.544739419999999</v>
        <stp/>
        <stp>EM_S_VAL_PE_TTM</stp>
        <stp>2</stp>
        <stp>603303.SH</stp>
        <stp>2021/6/21</stp>
        <tr r="P199" s="8"/>
      </tp>
      <tp>
        <v>21.581228729999999</v>
        <stp/>
        <stp>EM_S_VAL_PE_TTM</stp>
        <stp>2</stp>
        <stp>603303.SH</stp>
        <stp>2021/7/21</stp>
        <tr r="P221" s="8"/>
      </tp>
      <tp>
        <v>17.266787470000001</v>
        <stp/>
        <stp>EM_S_VAL_PE_TTM</stp>
        <stp>2</stp>
        <stp>603303.SH</stp>
        <stp>2021/4/21</stp>
        <tr r="P160" s="8"/>
      </tp>
      <tp>
        <v>17.324380470000001</v>
        <stp/>
        <stp>EM_S_VAL_PE_TTM</stp>
        <stp>2</stp>
        <stp>603303.SH</stp>
        <stp>2021/5/21</stp>
        <tr r="P179" s="8"/>
      </tp>
      <tp>
        <v>22.895358009999999</v>
        <stp/>
        <stp>EM_S_VAL_PE_TTM</stp>
        <stp>2</stp>
        <stp>603303.SH</stp>
        <stp>2021/8/26</stp>
        <tr r="P247" s="8"/>
        <tr r="P249" s="8"/>
      </tp>
      <tp>
        <v>18.896670490000002</v>
        <stp/>
        <stp>EM_S_VAL_PE_TTM</stp>
        <stp>2</stp>
        <stp>603303.SH</stp>
        <stp>2021/2/26</stp>
        <tr r="P123" s="8"/>
      </tp>
      <tp>
        <v>17.523436660000002</v>
        <stp/>
        <stp>EM_S_VAL_PE_TTM</stp>
        <stp>2</stp>
        <stp>603303.SH</stp>
        <stp>2021/3/26</stp>
        <tr r="P143" s="8"/>
      </tp>
      <tp>
        <v>18.02660796</v>
        <stp/>
        <stp>EM_S_VAL_PE_TTM</stp>
        <stp>2</stp>
        <stp>603303.SH</stp>
        <stp>2021/1/26</stp>
        <tr r="P105" s="8"/>
      </tp>
      <tp>
        <v>21.20329658</v>
        <stp/>
        <stp>EM_S_VAL_PE_TTM</stp>
        <stp>2</stp>
        <stp>603303.SH</stp>
        <stp>2021/7/26</stp>
        <tr r="P224" s="8"/>
      </tp>
      <tp>
        <v>15.95175648</v>
        <stp/>
        <stp>EM_S_VAL_PE_TTM</stp>
        <stp>2</stp>
        <stp>603303.SH</stp>
        <stp>2021/4/26</stp>
        <tr r="P163" s="8"/>
      </tp>
      <tp>
        <v>17.284401129999999</v>
        <stp/>
        <stp>EM_S_VAL_PE_TTM</stp>
        <stp>2</stp>
        <stp>603303.SH</stp>
        <stp>2021/5/26</stp>
        <tr r="P182" s="8"/>
      </tp>
      <tp>
        <v>23.234448029999999</v>
        <stp/>
        <stp>EM_S_VAL_PE_TTM</stp>
        <stp>2</stp>
        <stp>603303.SH</stp>
        <stp>2021/8/27</stp>
        <tr r="P250" s="8"/>
        <tr r="P248" s="8"/>
      </tp>
      <tp>
        <v>18.692749580000001</v>
        <stp/>
        <stp>EM_S_VAL_PE_TTM</stp>
        <stp>2</stp>
        <stp>603303.SH</stp>
        <stp>2021/1/27</stp>
        <tr r="P106" s="8"/>
      </tp>
      <tp>
        <v>20.421368000000001</v>
        <stp/>
        <stp>EM_S_VAL_PE_TTM</stp>
        <stp>2</stp>
        <stp>603303.SH</stp>
        <stp>2021/7/27</stp>
        <tr r="P225" s="8"/>
      </tp>
      <tp>
        <v>16.058368049999999</v>
        <stp/>
        <stp>EM_S_VAL_PE_TTM</stp>
        <stp>2</stp>
        <stp>603303.SH</stp>
        <stp>2021/4/27</stp>
        <tr r="P164" s="8"/>
      </tp>
      <tp>
        <v>17.257748240000002</v>
        <stp/>
        <stp>EM_S_VAL_PE_TTM</stp>
        <stp>2</stp>
        <stp>603303.SH</stp>
        <stp>2021/5/27</stp>
        <tr r="P183" s="8"/>
      </tp>
      <tp>
        <v>22.976739609999999</v>
        <stp/>
        <stp>EM_S_VAL_PE_TTM</stp>
        <stp>2</stp>
        <stp>603303.SH</stp>
        <stp>2021/8/24</stp>
        <tr r="P245" s="8"/>
      </tp>
      <tp>
        <v>18.896670490000002</v>
        <stp/>
        <stp>EM_S_VAL_PE_TTM</stp>
        <stp>2</stp>
        <stp>603303.SH</stp>
        <stp>2021/2/24</stp>
        <tr r="P121" s="8"/>
      </tp>
      <tp>
        <v>18.336159110000001</v>
        <stp/>
        <stp>EM_S_VAL_PE_TTM</stp>
        <stp>2</stp>
        <stp>603303.SH</stp>
        <stp>2021/3/24</stp>
        <tr r="P141" s="8"/>
      </tp>
      <tp>
        <v>19.769760860000002</v>
        <stp/>
        <stp>EM_S_VAL_PE_TTM</stp>
        <stp>2</stp>
        <stp>603303.SH</stp>
        <stp>2021/6/24</stp>
        <tr r="P202" s="8"/>
      </tp>
      <tp>
        <v>17.391012700000001</v>
        <stp/>
        <stp>EM_S_VAL_PE_TTM</stp>
        <stp>2</stp>
        <stp>603303.SH</stp>
        <stp>2021/5/24</stp>
        <tr r="P180" s="8"/>
      </tp>
      <tp>
        <v>23.492156439999999</v>
        <stp/>
        <stp>EM_S_VAL_PE_TTM</stp>
        <stp>2</stp>
        <stp>603303.SH</stp>
        <stp>2021/8/25</stp>
        <tr r="P246" s="8"/>
      </tp>
      <tp>
        <v>19.739543560000001</v>
        <stp/>
        <stp>EM_S_VAL_PE_TTM</stp>
        <stp>2</stp>
        <stp>603303.SH</stp>
        <stp>2021/2/25</stp>
        <tr r="P122" s="8"/>
      </tp>
      <tp>
        <v>18.065251629999999</v>
        <stp/>
        <stp>EM_S_VAL_PE_TTM</stp>
        <stp>2</stp>
        <stp>603303.SH</stp>
        <stp>2021/3/25</stp>
        <tr r="P142" s="8"/>
      </tp>
      <tp>
        <v>17.890660690000001</v>
        <stp/>
        <stp>EM_S_VAL_PE_TTM</stp>
        <stp>2</stp>
        <stp>603303.SH</stp>
        <stp>2021/1/25</stp>
        <tr r="P104" s="8"/>
      </tp>
      <tp>
        <v>21.320585869999999</v>
        <stp/>
        <stp>EM_S_VAL_PE_TTM</stp>
        <stp>2</stp>
        <stp>603303.SH</stp>
        <stp>2021/6/25</stp>
        <tr r="P203" s="8"/>
      </tp>
      <tp>
        <v>17.337706919999999</v>
        <stp/>
        <stp>EM_S_VAL_PE_TTM</stp>
        <stp>2</stp>
        <stp>603303.SH</stp>
        <stp>2021/5/25</stp>
        <tr r="P181" s="8"/>
      </tp>
      <tp>
        <v>17.781902880000001</v>
        <stp/>
        <stp>EM_S_VAL_PE_TTM</stp>
        <stp>2</stp>
        <stp>603303.SH</stp>
        <stp>2021/1/28</stp>
        <tr r="P107" s="8"/>
      </tp>
      <tp>
        <v>20.916589439999999</v>
        <stp/>
        <stp>EM_S_VAL_PE_TTM</stp>
        <stp>2</stp>
        <stp>603303.SH</stp>
        <stp>2021/6/28</stp>
        <tr r="P204" s="8"/>
      </tp>
      <tp>
        <v>18.83144656</v>
        <stp/>
        <stp>EM_S_VAL_PE_TTM</stp>
        <stp>2</stp>
        <stp>603303.SH</stp>
        <stp>2021/7/28</stp>
        <tr r="P226" s="8"/>
      </tp>
      <tp>
        <v>16.0716945</v>
        <stp/>
        <stp>EM_S_VAL_PE_TTM</stp>
        <stp>2</stp>
        <stp>603303.SH</stp>
        <stp>2021/4/28</stp>
        <tr r="P165" s="8"/>
      </tp>
      <tp>
        <v>17.351033359999999</v>
        <stp/>
        <stp>EM_S_VAL_PE_TTM</stp>
        <stp>2</stp>
        <stp>603303.SH</stp>
        <stp>2021/5/28</stp>
        <tr r="P184" s="8"/>
      </tp>
      <tp>
        <v>17.55195324</v>
        <stp/>
        <stp>EM_S_VAL_PE_TTM</stp>
        <stp>2</stp>
        <stp>603303.SH</stp>
        <stp>2021/3/29</stp>
        <tr r="P144" s="8"/>
      </tp>
      <tp>
        <v>17.686739790000001</v>
        <stp/>
        <stp>EM_S_VAL_PE_TTM</stp>
        <stp>2</stp>
        <stp>603303.SH</stp>
        <stp>2021/1/29</stp>
        <tr r="P108" s="8"/>
      </tp>
      <tp>
        <v>20.59078586</v>
        <stp/>
        <stp>EM_S_VAL_PE_TTM</stp>
        <stp>2</stp>
        <stp>603303.SH</stp>
        <stp>2021/6/29</stp>
        <tr r="P205" s="8"/>
      </tp>
      <tp>
        <v>20.721107289999999</v>
        <stp/>
        <stp>EM_S_VAL_PE_TTM</stp>
        <stp>2</stp>
        <stp>603303.SH</stp>
        <stp>2021/7/29</stp>
        <tr r="P227" s="8"/>
      </tp>
      <tp>
        <v>16.231611860000001</v>
        <stp/>
        <stp>EM_S_VAL_PE_TTM</stp>
        <stp>2</stp>
        <stp>603303.SH</stp>
        <stp>2021/4/29</stp>
        <tr r="P166" s="8"/>
      </tp>
      <tp>
        <v>33.837145040000003</v>
        <stp/>
        <stp>EM_S_VAL_PE_TTM</stp>
        <stp>2</stp>
        <stp>600690.SH</stp>
        <stp>2021/4/2</stp>
        <tr r="BP148" s="8"/>
      </tp>
      <tp>
        <v>34.079365500000002</v>
        <stp/>
        <stp>EM_S_VAL_PE_TTM</stp>
        <stp>2</stp>
        <stp>600690.SH</stp>
        <stp>2021/4/1</stp>
        <tr r="BP147" s="8"/>
      </tp>
      <tp>
        <v>51.955969400000001</v>
        <stp/>
        <stp>EM_S_VAL_PE_TTM</stp>
        <stp>2</stp>
        <stp>603195.SH</stp>
        <stp>2021/3/4</stp>
        <tr r="G127" s="8"/>
      </tp>
      <tp>
        <v>51.620769600000003</v>
        <stp/>
        <stp>EM_S_VAL_PE_TTM</stp>
        <stp>2</stp>
        <stp>603195.SH</stp>
        <stp>2021/3/5</stp>
        <tr r="G128" s="8"/>
      </tp>
      <tp>
        <v>33.910864310000001</v>
        <stp/>
        <stp>EM_S_VAL_PE_TTM</stp>
        <stp>2</stp>
        <stp>600690.SH</stp>
        <stp>2021/4/7</stp>
        <tr r="BP150" s="8"/>
      </tp>
      <tp>
        <v>53.492301830000002</v>
        <stp/>
        <stp>EM_S_VAL_PE_TTM</stp>
        <stp>2</stp>
        <stp>603195.SH</stp>
        <stp>2021/3/2</stp>
        <tr r="G125" s="8"/>
      </tp>
      <tp>
        <v>33.542267959999997</v>
        <stp/>
        <stp>EM_S_VAL_PE_TTM</stp>
        <stp>2</stp>
        <stp>600690.SH</stp>
        <stp>2021/4/6</stp>
        <tr r="BP149" s="8"/>
      </tp>
      <tp>
        <v>55.469980669999998</v>
        <stp/>
        <stp>EM_S_VAL_PE_TTM</stp>
        <stp>2</stp>
        <stp>603195.SH</stp>
        <stp>2021/3/3</stp>
        <tr r="G126" s="8"/>
      </tp>
      <tp>
        <v>53.91130158</v>
        <stp/>
        <stp>EM_S_VAL_PE_TTM</stp>
        <stp>2</stp>
        <stp>603195.SH</stp>
        <stp>2021/3/1</stp>
        <tr r="G124" s="8"/>
      </tp>
      <tp>
        <v>33.721300479999996</v>
        <stp/>
        <stp>EM_S_VAL_PE_TTM</stp>
        <stp>2</stp>
        <stp>600690.SH</stp>
        <stp>2021/4/9</stp>
        <tr r="BP152" s="8"/>
      </tp>
      <tp>
        <v>34.089896830000001</v>
        <stp/>
        <stp>EM_S_VAL_PE_TTM</stp>
        <stp>2</stp>
        <stp>600690.SH</stp>
        <stp>2021/4/8</stp>
        <tr r="BP151" s="8"/>
      </tp>
      <tp>
        <v>49.184984370000002</v>
        <stp/>
        <stp>EM_S_VAL_PE_TTM</stp>
        <stp>2</stp>
        <stp>603195.SH</stp>
        <stp>2021/3/8</stp>
        <tr r="G129" s="8"/>
      </tp>
      <tp>
        <v>49.288337640000002</v>
        <stp/>
        <stp>EM_S_VAL_PE_TTM</stp>
        <stp>2</stp>
        <stp>603195.SH</stp>
        <stp>2021/3/9</stp>
        <tr r="G130" s="8"/>
      </tp>
      <tp>
        <v>22.75477751</v>
        <stp/>
        <stp>EM_S_VAL_PE_TTM</stp>
        <stp>2</stp>
        <stp>603685.SH</stp>
        <stp>2021/4/6</stp>
        <tr r="K149" s="8"/>
      </tp>
      <tp>
        <v>22.861607450000001</v>
        <stp/>
        <stp>EM_S_VAL_PE_TTM</stp>
        <stp>2</stp>
        <stp>603685.SH</stp>
        <stp>2021/4/7</stp>
        <tr r="K150" s="8"/>
      </tp>
      <tp>
        <v>21.62238013</v>
        <stp/>
        <stp>EM_S_VAL_PE_TTM</stp>
        <stp>2</stp>
        <stp>603685.SH</stp>
        <stp>2021/4/2</stp>
        <tr r="K148" s="8"/>
      </tp>
      <tp>
        <v>21.579648160000001</v>
        <stp/>
        <stp>EM_S_VAL_PE_TTM</stp>
        <stp>2</stp>
        <stp>603685.SH</stp>
        <stp>2021/4/1</stp>
        <tr r="K147" s="8"/>
      </tp>
      <tp>
        <v>22.519751639999999</v>
        <stp/>
        <stp>EM_S_VAL_PE_TTM</stp>
        <stp>2</stp>
        <stp>603685.SH</stp>
        <stp>2021/4/8</stp>
        <tr r="K151" s="8"/>
      </tp>
      <tp>
        <v>22.669313559999999</v>
        <stp/>
        <stp>EM_S_VAL_PE_TTM</stp>
        <stp>2</stp>
        <stp>603685.SH</stp>
        <stp>2021/4/9</stp>
        <tr r="K152" s="8"/>
      </tp>
      <tp>
        <v>33.736583099999997</v>
        <stp/>
        <stp>EM_S_VAL_PE_TTM</stp>
        <stp>2</stp>
        <stp>600336.SH</stp>
        <stp>2021/1/5</stp>
        <tr r="BG90" s="8"/>
      </tp>
      <tp>
        <v>35.817253430000001</v>
        <stp/>
        <stp>EM_S_VAL_PE_TTM</stp>
        <stp>2</stp>
        <stp>600336.SH</stp>
        <stp>2021/1/4</stp>
        <tr r="BG89" s="8"/>
      </tp>
      <tp>
        <v>32.621938290000003</v>
        <stp/>
        <stp>EM_S_VAL_PE_TTM</stp>
        <stp>2</stp>
        <stp>600336.SH</stp>
        <stp>2021/1/7</stp>
        <tr r="BG92" s="8"/>
      </tp>
      <tp>
        <v>34.99984723</v>
        <stp/>
        <stp>EM_S_VAL_PE_TTM</stp>
        <stp>2</stp>
        <stp>600336.SH</stp>
        <stp>2021/1/6</stp>
        <tr r="BG91" s="8"/>
      </tp>
      <tp>
        <v>31.09859037</v>
        <stp/>
        <stp>EM_S_VAL_PE_TTM</stp>
        <stp>2</stp>
        <stp>600336.SH</stp>
        <stp>2021/1/8</stp>
        <tr r="BG93" s="8"/>
      </tp>
      <tp>
        <v>20.49486774</v>
        <stp/>
        <stp>EM_S_VAL_PE_TTM</stp>
        <stp>2</stp>
        <stp>603515.SH</stp>
        <stp>2021/7/6</stp>
        <tr r="V210" s="8"/>
      </tp>
      <tp>
        <v>20.318602259999999</v>
        <stp/>
        <stp>EM_S_VAL_PE_TTM</stp>
        <stp>2</stp>
        <stp>603515.SH</stp>
        <stp>2021/7/7</stp>
        <tr r="V211" s="8"/>
      </tp>
      <tp>
        <v>39.638854930000001</v>
        <stp/>
        <stp>EM_S_VAL_PE_TTM</stp>
        <stp>2</stp>
        <stp>600619.SH</stp>
        <stp>2021/4/8</stp>
        <tr r="BR151" s="8"/>
      </tp>
      <tp>
        <v>38.841827019999997</v>
        <stp/>
        <stp>EM_S_VAL_PE_TTM</stp>
        <stp>2</stp>
        <stp>600619.SH</stp>
        <stp>2021/4/9</stp>
        <tr r="BR152" s="8"/>
      </tp>
      <tp>
        <v>20.919507299999999</v>
        <stp/>
        <stp>EM_S_VAL_PE_TTM</stp>
        <stp>2</stp>
        <stp>603515.SH</stp>
        <stp>2021/7/5</stp>
        <tr r="V209" s="8"/>
      </tp>
      <tp>
        <v>27.535642240000001</v>
        <stp/>
        <stp>EM_S_VAL_PE_TTM</stp>
        <stp>2</stp>
        <stp>603311.SH</stp>
        <stp>2021/1/6</stp>
        <tr r="Z91" s="8"/>
      </tp>
      <tp>
        <v>20.214445390000002</v>
        <stp/>
        <stp>EM_S_VAL_PE_TTM</stp>
        <stp>2</stp>
        <stp>603515.SH</stp>
        <stp>2021/7/2</stp>
        <tr r="V208" s="8"/>
      </tp>
      <tp>
        <v>26.46282501</v>
        <stp/>
        <stp>EM_S_VAL_PE_TTM</stp>
        <stp>2</stp>
        <stp>603311.SH</stp>
        <stp>2021/1/7</stp>
        <tr r="Z92" s="8"/>
      </tp>
      <tp>
        <v>28.0124499</v>
        <stp/>
        <stp>EM_S_VAL_PE_TTM</stp>
        <stp>2</stp>
        <stp>603311.SH</stp>
        <stp>2021/1/4</stp>
        <tr r="Z89" s="8"/>
      </tp>
      <tp>
        <v>27.4641211</v>
        <stp/>
        <stp>EM_S_VAL_PE_TTM</stp>
        <stp>2</stp>
        <stp>603311.SH</stp>
        <stp>2021/1/5</stp>
        <tr r="Z90" s="8"/>
      </tp>
      <tp>
        <v>20.599024610000001</v>
        <stp/>
        <stp>EM_S_VAL_PE_TTM</stp>
        <stp>2</stp>
        <stp>603515.SH</stp>
        <stp>2021/7/1</stp>
        <tr r="V207" s="8"/>
      </tp>
      <tp>
        <v>38.52301585</v>
        <stp/>
        <stp>EM_S_VAL_PE_TTM</stp>
        <stp>2</stp>
        <stp>600619.SH</stp>
        <stp>2021/4/2</stp>
        <tr r="BR148" s="8"/>
      </tp>
      <tp>
        <v>26.534346159999998</v>
        <stp/>
        <stp>EM_S_VAL_PE_TTM</stp>
        <stp>2</stp>
        <stp>603311.SH</stp>
        <stp>2021/1/8</stp>
        <tr r="Z93" s="8"/>
      </tp>
      <tp>
        <v>39.532584540000002</v>
        <stp/>
        <stp>EM_S_VAL_PE_TTM</stp>
        <stp>2</stp>
        <stp>600619.SH</stp>
        <stp>2021/4/1</stp>
        <tr r="BR147" s="8"/>
      </tp>
      <tp>
        <v>38.416745460000001</v>
        <stp/>
        <stp>EM_S_VAL_PE_TTM</stp>
        <stp>2</stp>
        <stp>600619.SH</stp>
        <stp>2021/4/6</stp>
        <tr r="BR149" s="8"/>
      </tp>
      <tp>
        <v>38.629286239999999</v>
        <stp/>
        <stp>EM_S_VAL_PE_TTM</stp>
        <stp>2</stp>
        <stp>600619.SH</stp>
        <stp>2021/4/7</stp>
        <tr r="BR150" s="8"/>
      </tp>
      <tp>
        <v>20.526916010000001</v>
        <stp/>
        <stp>EM_S_VAL_PE_TTM</stp>
        <stp>2</stp>
        <stp>603515.SH</stp>
        <stp>2021/7/8</stp>
        <tr r="V212" s="8"/>
      </tp>
      <tp>
        <v>20.374686730000001</v>
        <stp/>
        <stp>EM_S_VAL_PE_TTM</stp>
        <stp>2</stp>
        <stp>603515.SH</stp>
        <stp>2021/7/9</stp>
        <tr r="V213" s="8"/>
      </tp>
      <tp>
        <v>15.701909649999999</v>
        <stp/>
        <stp>EM_S_VAL_PE_TTM</stp>
        <stp>2</stp>
        <stp>603303.SH</stp>
        <stp>2021/1/4</stp>
        <tr r="P89" s="8"/>
      </tp>
      <tp>
        <v>15.797072740000001</v>
        <stp/>
        <stp>EM_S_VAL_PE_TTM</stp>
        <stp>2</stp>
        <stp>603303.SH</stp>
        <stp>2021/1/5</stp>
        <tr r="P90" s="8"/>
      </tp>
      <tp>
        <v>16.0281831</v>
        <stp/>
        <stp>EM_S_VAL_PE_TTM</stp>
        <stp>2</stp>
        <stp>603303.SH</stp>
        <stp>2021/1/6</stp>
        <tr r="P91" s="8"/>
      </tp>
      <tp>
        <v>15.48439402</v>
        <stp/>
        <stp>EM_S_VAL_PE_TTM</stp>
        <stp>2</stp>
        <stp>603303.SH</stp>
        <stp>2021/1/7</stp>
        <tr r="P92" s="8"/>
      </tp>
      <tp>
        <v>16.218509269999998</v>
        <stp/>
        <stp>EM_S_VAL_PE_TTM</stp>
        <stp>2</stp>
        <stp>603303.SH</stp>
        <stp>2021/1/8</stp>
        <tr r="P93" s="8"/>
      </tp>
      <tp>
        <v>19.494930010000001</v>
        <stp/>
        <stp>EM_S_VAL_PE_TTM</stp>
        <stp>2</stp>
        <stp>603578.SH</stp>
        <stp>2021/7/9</stp>
        <tr r="R213" s="8"/>
      </tp>
      <tp>
        <v>23.00085099</v>
        <stp/>
        <stp>EM_S_VAL_PE_TTM</stp>
        <stp>2</stp>
        <stp>603579.SH</stp>
        <stp>2021/7/8</stp>
        <tr r="T212" s="8"/>
      </tp>
      <tp>
        <v>36.884513820000002</v>
        <stp/>
        <stp>EM_S_VAL_PE_TTM</stp>
        <stp>2</stp>
        <stp>603677.SH</stp>
        <stp>2021/4/6</stp>
        <tr r="S149" s="8"/>
      </tp>
      <tp>
        <v>37.949980689999997</v>
        <stp/>
        <stp>EM_S_VAL_PE_TTM</stp>
        <stp>2</stp>
        <stp>603679.SH</stp>
        <stp>2021/4/8</stp>
        <tr r="L151" s="8"/>
      </tp>
      <tp>
        <v>19.355779900000002</v>
        <stp/>
        <stp>EM_S_VAL_PE_TTM</stp>
        <stp>2</stp>
        <stp>603578.SH</stp>
        <stp>2021/7/8</stp>
        <tr r="R212" s="8"/>
      </tp>
      <tp>
        <v>22.469876469999999</v>
        <stp/>
        <stp>EM_S_VAL_PE_TTM</stp>
        <stp>2</stp>
        <stp>603579.SH</stp>
        <stp>2021/7/9</stp>
        <tr r="T213" s="8"/>
      </tp>
      <tp>
        <v>37.226353609999997</v>
        <stp/>
        <stp>EM_S_VAL_PE_TTM</stp>
        <stp>2</stp>
        <stp>603677.SH</stp>
        <stp>2021/4/7</stp>
        <tr r="S150" s="8"/>
      </tp>
      <tp>
        <v>37.759702230000002</v>
        <stp/>
        <stp>EM_S_VAL_PE_TTM</stp>
        <stp>2</stp>
        <stp>603679.SH</stp>
        <stp>2021/4/9</stp>
        <tr r="L152" s="8"/>
      </tp>
      <tp>
        <v>37.021249730000001</v>
        <stp/>
        <stp>EM_S_VAL_PE_TTM</stp>
        <stp>2</stp>
        <stp>603677.SH</stp>
        <stp>2021/4/1</stp>
        <tr r="S147" s="8"/>
      </tp>
      <tp>
        <v>36.781961879999997</v>
        <stp/>
        <stp>EM_S_VAL_PE_TTM</stp>
        <stp>2</stp>
        <stp>603677.SH</stp>
        <stp>2021/4/2</stp>
        <tr r="S148" s="8"/>
      </tp>
      <tp>
        <v>24.382591519999998</v>
        <stp/>
        <stp>EM_S_VAL_PE_TTM</stp>
        <stp>2</stp>
        <stp>603579.SH</stp>
        <stp>2021/7/2</stp>
        <tr r="T208" s="8"/>
      </tp>
      <tp>
        <v>39.493350370000002</v>
        <stp/>
        <stp>EM_S_VAL_PE_TTM</stp>
        <stp>2</stp>
        <stp>603679.SH</stp>
        <stp>2021/4/2</stp>
        <tr r="L148" s="8"/>
      </tp>
      <tp>
        <v>19.689740159999999</v>
        <stp/>
        <stp>EM_S_VAL_PE_TTM</stp>
        <stp>2</stp>
        <stp>603578.SH</stp>
        <stp>2021/7/2</stp>
        <tr r="R208" s="8"/>
      </tp>
      <tp>
        <v>20.037615429999999</v>
        <stp/>
        <stp>EM_S_VAL_PE_TTM</stp>
        <stp>2</stp>
        <stp>603578.SH</stp>
        <stp>2021/7/1</stp>
        <tr r="R207" s="8"/>
      </tp>
      <tp>
        <v>24.56963936</v>
        <stp/>
        <stp>EM_S_VAL_PE_TTM</stp>
        <stp>2</stp>
        <stp>603579.SH</stp>
        <stp>2021/7/1</stp>
        <tr r="T207" s="8"/>
      </tp>
      <tp>
        <v>37.717418129999999</v>
        <stp/>
        <stp>EM_S_VAL_PE_TTM</stp>
        <stp>2</stp>
        <stp>603679.SH</stp>
        <stp>2021/4/1</stp>
        <tr r="L147" s="8"/>
      </tp>
      <tp>
        <v>19.63408012</v>
        <stp/>
        <stp>EM_S_VAL_PE_TTM</stp>
        <stp>2</stp>
        <stp>603578.SH</stp>
        <stp>2021/7/7</stp>
        <tr r="R211" s="8"/>
      </tp>
      <tp>
        <v>23.537859319999999</v>
        <stp/>
        <stp>EM_S_VAL_PE_TTM</stp>
        <stp>2</stp>
        <stp>603579.SH</stp>
        <stp>2021/7/6</stp>
        <tr r="T210" s="8"/>
      </tp>
      <tp>
        <v>37.397273509999998</v>
        <stp/>
        <stp>EM_S_VAL_PE_TTM</stp>
        <stp>2</stp>
        <stp>603677.SH</stp>
        <stp>2021/4/8</stp>
        <tr r="S151" s="8"/>
      </tp>
      <tp>
        <v>39.133935510000001</v>
        <stp/>
        <stp>EM_S_VAL_PE_TTM</stp>
        <stp>2</stp>
        <stp>603679.SH</stp>
        <stp>2021/4/6</stp>
        <tr r="L149" s="8"/>
      </tp>
      <tp>
        <v>19.912380330000001</v>
        <stp/>
        <stp>EM_S_VAL_PE_TTM</stp>
        <stp>2</stp>
        <stp>603578.SH</stp>
        <stp>2021/7/6</stp>
        <tr r="R210" s="8"/>
      </tp>
      <tp>
        <v>23.495622709999999</v>
        <stp/>
        <stp>EM_S_VAL_PE_TTM</stp>
        <stp>2</stp>
        <stp>603579.SH</stp>
        <stp>2021/7/7</stp>
        <tr r="T211" s="8"/>
      </tp>
      <tp>
        <v>37.397273509999998</v>
        <stp/>
        <stp>EM_S_VAL_PE_TTM</stp>
        <stp>2</stp>
        <stp>603677.SH</stp>
        <stp>2021/4/9</stp>
        <tr r="S152" s="8"/>
      </tp>
      <tp>
        <v>38.816804759999997</v>
        <stp/>
        <stp>EM_S_VAL_PE_TTM</stp>
        <stp>2</stp>
        <stp>603679.SH</stp>
        <stp>2021/4/7</stp>
        <tr r="L150" s="8"/>
      </tp>
      <tp>
        <v>19.89846532</v>
        <stp/>
        <stp>EM_S_VAL_PE_TTM</stp>
        <stp>2</stp>
        <stp>603578.SH</stp>
        <stp>2021/7/5</stp>
        <tr r="R209" s="8"/>
      </tp>
      <tp>
        <v>24.171408469999999</v>
        <stp/>
        <stp>EM_S_VAL_PE_TTM</stp>
        <stp>2</stp>
        <stp>603579.SH</stp>
        <stp>2021/7/5</stp>
        <tr r="T209" s="8"/>
      </tp>
      <tp>
        <v>19.956295690000001</v>
        <stp/>
        <stp>EM_S_VAL_PE_TTM</stp>
        <stp>2</stp>
        <stp>600060.SH</stp>
        <stp>2021/2/3</stp>
        <tr r="BK111" s="8"/>
      </tp>
      <tp>
        <v>37.563630199999999</v>
        <stp/>
        <stp>EM_S_VAL_PE_TTM</stp>
        <stp>2</stp>
        <stp>603366.SH</stp>
        <stp>2021/1/5</stp>
        <tr r="AI90" s="8"/>
      </tp>
      <tp>
        <v>20.212919759999998</v>
        <stp/>
        <stp>EM_S_VAL_PE_TTM</stp>
        <stp>2</stp>
        <stp>600060.SH</stp>
        <stp>2021/2/2</stp>
        <tr r="BK110" s="8"/>
      </tp>
      <tp>
        <v>38.07420381</v>
        <stp/>
        <stp>EM_S_VAL_PE_TTM</stp>
        <stp>2</stp>
        <stp>603366.SH</stp>
        <stp>2021/1/4</stp>
        <tr r="AI89" s="8"/>
      </tp>
      <tp>
        <v>19.397760940000001</v>
        <stp/>
        <stp>EM_S_VAL_PE_TTM</stp>
        <stp>2</stp>
        <stp>600060.SH</stp>
        <stp>2021/2/1</stp>
        <tr r="BK109" s="8"/>
      </tp>
      <tp>
        <v>34.937823039999998</v>
        <stp/>
        <stp>EM_S_VAL_PE_TTM</stp>
        <stp>2</stp>
        <stp>603366.SH</stp>
        <stp>2021/1/7</stp>
        <tr r="AI92" s="8"/>
      </tp>
      <tp>
        <v>37.417752020000002</v>
        <stp/>
        <stp>EM_S_VAL_PE_TTM</stp>
        <stp>2</stp>
        <stp>603366.SH</stp>
        <stp>2021/1/6</stp>
        <tr r="AI91" s="8"/>
      </tp>
      <tp>
        <v>18.461837840000001</v>
        <stp/>
        <stp>EM_S_VAL_PE_TTM</stp>
        <stp>2</stp>
        <stp>600060.SH</stp>
        <stp>2021/2/5</stp>
        <tr r="BK113" s="8"/>
      </tp>
      <tp>
        <v>19.397760940000001</v>
        <stp/>
        <stp>EM_S_VAL_PE_TTM</stp>
        <stp>2</stp>
        <stp>600060.SH</stp>
        <stp>2021/2/4</stp>
        <tr r="BK112" s="8"/>
      </tp>
      <tp>
        <v>18.854321720000002</v>
        <stp/>
        <stp>EM_S_VAL_PE_TTM</stp>
        <stp>2</stp>
        <stp>600060.SH</stp>
        <stp>2021/2/9</stp>
        <tr r="BK115" s="8"/>
      </tp>
      <tp>
        <v>18.718461909999998</v>
        <stp/>
        <stp>EM_S_VAL_PE_TTM</stp>
        <stp>2</stp>
        <stp>600060.SH</stp>
        <stp>2021/2/8</stp>
        <tr r="BK114" s="8"/>
      </tp>
      <tp>
        <v>36.104848439999998</v>
        <stp/>
        <stp>EM_S_VAL_PE_TTM</stp>
        <stp>2</stp>
        <stp>603366.SH</stp>
        <stp>2021/1/8</stp>
        <tr r="AI93" s="8"/>
      </tp>
      <tp>
        <v>21.380941570000001</v>
        <stp/>
        <stp>EM_S_VAL_PE_TTM</stp>
        <stp>2</stp>
        <stp>600651.SH</stp>
        <stp>2021/4/2</stp>
        <tr r="BT148" s="8"/>
      </tp>
      <tp>
        <v>24.146415699999999</v>
        <stp/>
        <stp>EM_S_VAL_PE_TTM</stp>
        <stp>2</stp>
        <stp>603355.SH</stp>
        <stp>2021/1/6</stp>
        <tr r="AA91" s="8"/>
      </tp>
      <tp>
        <v>19.167888049999998</v>
        <stp/>
        <stp>EM_S_VAL_PE_TTM</stp>
        <stp>2</stp>
        <stp>603551.SH</stp>
        <stp>2021/7/2</stp>
        <tr r="H208" s="8"/>
      </tp>
      <tp>
        <v>23.54831459</v>
        <stp/>
        <stp>EM_S_VAL_PE_TTM</stp>
        <stp>2</stp>
        <stp>603355.SH</stp>
        <stp>2021/1/7</stp>
        <tr r="AA92" s="8"/>
      </tp>
      <tp>
        <v>23.81669329</v>
        <stp/>
        <stp>EM_S_VAL_PE_TTM</stp>
        <stp>2</stp>
        <stp>603355.SH</stp>
        <stp>2021/1/4</stp>
        <tr r="AA89" s="8"/>
      </tp>
      <tp>
        <v>18.634502600000001</v>
        <stp/>
        <stp>EM_S_VAL_PE_TTM</stp>
        <stp>2</stp>
        <stp>603657.SH</stp>
        <stp>2021/4/6</stp>
        <tr r="J149" s="8"/>
      </tp>
      <tp>
        <v>21.49714234</v>
        <stp/>
        <stp>EM_S_VAL_PE_TTM</stp>
        <stp>2</stp>
        <stp>600651.SH</stp>
        <stp>2021/4/1</stp>
        <tr r="BT147" s="8"/>
      </tp>
      <tp>
        <v>24.376454599999999</v>
        <stp/>
        <stp>EM_S_VAL_PE_TTM</stp>
        <stp>2</stp>
        <stp>603355.SH</stp>
        <stp>2021/1/5</stp>
        <tr r="AA90" s="8"/>
      </tp>
      <tp>
        <v>19.119484289999999</v>
        <stp/>
        <stp>EM_S_VAL_PE_TTM</stp>
        <stp>2</stp>
        <stp>603551.SH</stp>
        <stp>2021/7/1</stp>
        <tr r="H207" s="8"/>
      </tp>
      <tp>
        <v>18.700548940000001</v>
        <stp/>
        <stp>EM_S_VAL_PE_TTM</stp>
        <stp>2</stp>
        <stp>603657.SH</stp>
        <stp>2021/4/7</stp>
        <tr r="J150" s="8"/>
      </tp>
      <tp>
        <v>21.206640419999999</v>
        <stp/>
        <stp>EM_S_VAL_PE_TTM</stp>
        <stp>2</stp>
        <stp>600651.SH</stp>
        <stp>2021/4/6</stp>
        <tr r="BT149" s="8"/>
      </tp>
      <tp>
        <v>18.683850469999999</v>
        <stp/>
        <stp>EM_S_VAL_PE_TTM</stp>
        <stp>2</stp>
        <stp>603551.SH</stp>
        <stp>2021/7/6</stp>
        <tr r="H210" s="8"/>
      </tp>
      <tp>
        <v>21.09043965</v>
        <stp/>
        <stp>EM_S_VAL_PE_TTM</stp>
        <stp>2</stp>
        <stp>600651.SH</stp>
        <stp>2021/4/7</stp>
        <tr r="BT150" s="8"/>
      </tp>
      <tp>
        <v>18.506370029999999</v>
        <stp/>
        <stp>EM_S_VAL_PE_TTM</stp>
        <stp>2</stp>
        <stp>603551.SH</stp>
        <stp>2021/7/7</stp>
        <tr r="H211" s="8"/>
      </tp>
      <tp>
        <v>18.087261510000001</v>
        <stp/>
        <stp>EM_S_VAL_PE_TTM</stp>
        <stp>2</stp>
        <stp>603657.SH</stp>
        <stp>2021/4/1</stp>
        <tr r="J147" s="8"/>
      </tp>
      <tp>
        <v>18.19104862</v>
        <stp/>
        <stp>EM_S_VAL_PE_TTM</stp>
        <stp>2</stp>
        <stp>603657.SH</stp>
        <stp>2021/4/2</stp>
        <tr r="J148" s="8"/>
      </tp>
      <tp>
        <v>19.119484289999999</v>
        <stp/>
        <stp>EM_S_VAL_PE_TTM</stp>
        <stp>2</stp>
        <stp>603551.SH</stp>
        <stp>2021/7/5</stp>
        <tr r="H209" s="8"/>
      </tp>
      <tp>
        <v>21.09043965</v>
        <stp/>
        <stp>EM_S_VAL_PE_TTM</stp>
        <stp>2</stp>
        <stp>600651.SH</stp>
        <stp>2021/4/8</stp>
        <tr r="BT151" s="8"/>
      </tp>
      <tp>
        <v>18.296620409999999</v>
        <stp/>
        <stp>EM_S_VAL_PE_TTM</stp>
        <stp>2</stp>
        <stp>603551.SH</stp>
        <stp>2021/7/8</stp>
        <tr r="H212" s="8"/>
      </tp>
      <tp>
        <v>21.380941570000001</v>
        <stp/>
        <stp>EM_S_VAL_PE_TTM</stp>
        <stp>2</stp>
        <stp>600651.SH</stp>
        <stp>2021/4/9</stp>
        <tr r="BT152" s="8"/>
      </tp>
      <tp>
        <v>18.393427930000001</v>
        <stp/>
        <stp>EM_S_VAL_PE_TTM</stp>
        <stp>2</stp>
        <stp>603551.SH</stp>
        <stp>2021/7/9</stp>
        <tr r="H213" s="8"/>
      </tp>
      <tp>
        <v>18.483539539999999</v>
        <stp/>
        <stp>EM_S_VAL_PE_TTM</stp>
        <stp>2</stp>
        <stp>603657.SH</stp>
        <stp>2021/4/8</stp>
        <tr r="J151" s="8"/>
      </tp>
      <tp>
        <v>18.30427091</v>
        <stp/>
        <stp>EM_S_VAL_PE_TTM</stp>
        <stp>2</stp>
        <stp>603657.SH</stp>
        <stp>2021/4/9</stp>
        <tr r="J152" s="8"/>
      </tp>
      <tp>
        <v>23.885704960000002</v>
        <stp/>
        <stp>EM_S_VAL_PE_TTM</stp>
        <stp>2</stp>
        <stp>603355.SH</stp>
        <stp>2021/1/8</stp>
        <tr r="AA93" s="8"/>
      </tp>
      <tp>
        <v>35.4752206</v>
        <stp/>
        <stp>EM_S_VAL_PE_TTM</stp>
        <stp>2</stp>
        <stp>300582.SZ</stp>
        <stp>2021/7/1</stp>
        <tr r="U207" s="8"/>
      </tp>
      <tp>
        <v>42.151189309999999</v>
        <stp/>
        <stp>EM_S_VAL_PE_TTM</stp>
        <stp>2</stp>
        <stp>300582.SZ</stp>
        <stp>2021/7/2</stp>
        <tr r="U208" s="8"/>
      </tp>
      <tp>
        <v>48.079969310000003</v>
        <stp/>
        <stp>EM_S_VAL_PE_TTM</stp>
        <stp>2</stp>
        <stp>300582.SZ</stp>
        <stp>2021/7/5</stp>
        <tr r="U209" s="8"/>
      </tp>
      <tp>
        <v>48.404833959999998</v>
        <stp/>
        <stp>EM_S_VAL_PE_TTM</stp>
        <stp>2</stp>
        <stp>300582.SZ</stp>
        <stp>2021/7/7</stp>
        <tr r="U211" s="8"/>
      </tp>
      <tp>
        <v>46.861726840000003</v>
        <stp/>
        <stp>EM_S_VAL_PE_TTM</stp>
        <stp>2</stp>
        <stp>300582.SZ</stp>
        <stp>2021/7/6</stp>
        <tr r="U210" s="8"/>
      </tp>
      <tp>
        <v>46.748024209999997</v>
        <stp/>
        <stp>EM_S_VAL_PE_TTM</stp>
        <stp>2</stp>
        <stp>300582.SZ</stp>
        <stp>2021/7/9</stp>
        <tr r="U213" s="8"/>
      </tp>
      <tp>
        <v>47.430239989999997</v>
        <stp/>
        <stp>EM_S_VAL_PE_TTM</stp>
        <stp>2</stp>
        <stp>300582.SZ</stp>
        <stp>2021/7/8</stp>
        <tr r="U212" s="8"/>
      </tp>
      <tp>
        <v>18.172035350000002</v>
        <stp/>
        <stp>EM_S_VAL_PE_TTM</stp>
        <stp>2</stp>
        <stp>002790.SZ</stp>
        <stp>2021/5/7</stp>
        <tr r="X169" s="8"/>
      </tp>
      <tp>
        <v>18.003463589999999</v>
        <stp/>
        <stp>EM_S_VAL_PE_TTM</stp>
        <stp>2</stp>
        <stp>002790.SZ</stp>
        <stp>2021/5/6</stp>
        <tr r="X168" s="8"/>
      </tp>
      <tp>
        <v>-4.1156264299999998</v>
        <stp/>
        <stp>EM_S_VAL_PE_TTM</stp>
        <stp>2</stp>
        <stp>002076.SZ</stp>
        <stp>2021/2/5</stp>
        <tr r="BB113" s="8"/>
      </tp>
      <tp>
        <v>-4.1156264299999998</v>
        <stp/>
        <stp>EM_S_VAL_PE_TTM</stp>
        <stp>2</stp>
        <stp>002076.SZ</stp>
        <stp>2021/2/4</stp>
        <tr r="BB112" s="8"/>
      </tp>
      <tp>
        <v>-5.317939</v>
        <stp/>
        <stp>EM_S_VAL_PE_TTM</stp>
        <stp>2</stp>
        <stp>002473.SZ</stp>
        <stp>2021/6/1</stp>
        <tr r="AT186" s="8"/>
      </tp>
      <tp>
        <v>-5.3445286899999997</v>
        <stp/>
        <stp>EM_S_VAL_PE_TTM</stp>
        <stp>2</stp>
        <stp>002473.SZ</stp>
        <stp>2021/6/2</stp>
        <tr r="AT187" s="8"/>
      </tp>
      <tp>
        <v>91.56019861</v>
        <stp/>
        <stp>EM_S_VAL_PE_TTM</stp>
        <stp>2</stp>
        <stp>002676.SZ</stp>
        <stp>2021/4/7</stp>
        <tr r="AG150" s="8"/>
      </tp>
      <tp>
        <v>22.49334751</v>
        <stp/>
        <stp>EM_S_VAL_PE_TTM</stp>
        <stp>2</stp>
        <stp>002677.SZ</stp>
        <stp>2021/4/6</stp>
        <tr r="AH149" s="8"/>
      </tp>
      <tp>
        <v>-5.3002125400000004</v>
        <stp/>
        <stp>EM_S_VAL_PE_TTM</stp>
        <stp>2</stp>
        <stp>002473.SZ</stp>
        <stp>2021/6/3</stp>
        <tr r="AT188" s="8"/>
      </tp>
      <tp>
        <v>90.147232579999994</v>
        <stp/>
        <stp>EM_S_VAL_PE_TTM</stp>
        <stp>2</stp>
        <stp>002676.SZ</stp>
        <stp>2021/4/6</stp>
        <tr r="AG149" s="8"/>
      </tp>
      <tp>
        <v>22.029444519999998</v>
        <stp/>
        <stp>EM_S_VAL_PE_TTM</stp>
        <stp>2</stp>
        <stp>002677.SZ</stp>
        <stp>2021/4/7</stp>
        <tr r="AH150" s="8"/>
      </tp>
      <tp>
        <v>49.465748849999997</v>
        <stp/>
        <stp>EM_S_VAL_PE_TTM</stp>
        <stp>2</stp>
        <stp>300342.SZ</stp>
        <stp>2021/1/5</stp>
        <tr r="AF90" s="8"/>
      </tp>
      <tp>
        <v>-4.1227295499999999</v>
        <stp/>
        <stp>EM_S_VAL_PE_TTM</stp>
        <stp>2</stp>
        <stp>002076.SZ</stp>
        <stp>2021/2/1</stp>
        <tr r="BB109" s="8"/>
      </tp>
      <tp>
        <v>-5.3888448499999999</v>
        <stp/>
        <stp>EM_S_VAL_PE_TTM</stp>
        <stp>2</stp>
        <stp>002473.SZ</stp>
        <stp>2021/6/4</stp>
        <tr r="AT189" s="8"/>
      </tp>
      <tp>
        <v>86.756114109999999</v>
        <stp/>
        <stp>EM_S_VAL_PE_TTM</stp>
        <stp>2</stp>
        <stp>002676.SZ</stp>
        <stp>2021/4/1</stp>
        <tr r="AG147" s="8"/>
      </tp>
      <tp>
        <v>47.215629030000002</v>
        <stp/>
        <stp>EM_S_VAL_PE_TTM</stp>
        <stp>2</stp>
        <stp>300342.SZ</stp>
        <stp>2021/1/4</stp>
        <tr r="AF89" s="8"/>
      </tp>
      <tp>
        <v>22.314923279999999</v>
        <stp/>
        <stp>EM_S_VAL_PE_TTM</stp>
        <stp>2</stp>
        <stp>002677.SZ</stp>
        <stp>2021/4/1</stp>
        <tr r="AH147" s="8"/>
      </tp>
      <tp>
        <v>46.109012720000003</v>
        <stp/>
        <stp>EM_S_VAL_PE_TTM</stp>
        <stp>2</stp>
        <stp>300342.SZ</stp>
        <stp>2021/1/7</stp>
        <tr r="AF92" s="8"/>
      </tp>
      <tp>
        <v>-4.1658995000000001</v>
        <stp/>
        <stp>EM_S_VAL_PE_TTM</stp>
        <stp>2</stp>
        <stp>002076.SZ</stp>
        <stp>2021/2/3</stp>
        <tr r="BB111" s="8"/>
      </tp>
      <tp>
        <v>22.077024309999999</v>
        <stp/>
        <stp>EM_S_VAL_PE_TTM</stp>
        <stp>2</stp>
        <stp>002677.SZ</stp>
        <stp>2021/4/2</stp>
        <tr r="AH148" s="8"/>
      </tp>
      <tp>
        <v>47.768937180000002</v>
        <stp/>
        <stp>EM_S_VAL_PE_TTM</stp>
        <stp>2</stp>
        <stp>300342.SZ</stp>
        <stp>2021/1/6</stp>
        <tr r="AF91" s="8"/>
      </tp>
      <tp>
        <v>-4.1011445799999997</v>
        <stp/>
        <stp>EM_S_VAL_PE_TTM</stp>
        <stp>2</stp>
        <stp>002076.SZ</stp>
        <stp>2021/2/2</stp>
        <tr r="BB110" s="8"/>
      </tp>
      <tp>
        <v>-5.61928888</v>
        <stp/>
        <stp>EM_S_VAL_PE_TTM</stp>
        <stp>2</stp>
        <stp>002473.SZ</stp>
        <stp>2021/6/7</stp>
        <tr r="AT190" s="8"/>
      </tp>
      <tp>
        <v>86.473520910000005</v>
        <stp/>
        <stp>EM_S_VAL_PE_TTM</stp>
        <stp>2</stp>
        <stp>002676.SZ</stp>
        <stp>2021/4/2</stp>
        <tr r="AG148" s="8"/>
      </tp>
      <tp>
        <v>-5.8497329000000002</v>
        <stp/>
        <stp>EM_S_VAL_PE_TTM</stp>
        <stp>2</stp>
        <stp>002473.SZ</stp>
        <stp>2021/6/8</stp>
        <tr r="AT191" s="8"/>
      </tp>
      <tp>
        <v>45.99835109</v>
        <stp/>
        <stp>EM_S_VAL_PE_TTM</stp>
        <stp>2</stp>
        <stp>300342.SZ</stp>
        <stp>2021/1/8</stp>
        <tr r="AF93" s="8"/>
      </tp>
      <tp>
        <v>-5.9560916800000001</v>
        <stp/>
        <stp>EM_S_VAL_PE_TTM</stp>
        <stp>2</stp>
        <stp>002473.SZ</stp>
        <stp>2021/6/9</stp>
        <tr r="AT192" s="8"/>
      </tp>
      <tp>
        <v>-3.96156555</v>
        <stp/>
        <stp>EM_S_VAL_PE_TTM</stp>
        <stp>2</stp>
        <stp>002076.SZ</stp>
        <stp>2021/2/9</stp>
        <tr r="BB115" s="8"/>
      </tp>
      <tp>
        <v>90.712418990000003</v>
        <stp/>
        <stp>EM_S_VAL_PE_TTM</stp>
        <stp>2</stp>
        <stp>002676.SZ</stp>
        <stp>2021/4/9</stp>
        <tr r="AG152" s="8"/>
      </tp>
      <tp>
        <v>22.243553590000001</v>
        <stp/>
        <stp>EM_S_VAL_PE_TTM</stp>
        <stp>2</stp>
        <stp>002677.SZ</stp>
        <stp>2021/4/8</stp>
        <tr r="AH151" s="8"/>
      </tp>
      <tp>
        <v>-3.9395568500000002</v>
        <stp/>
        <stp>EM_S_VAL_PE_TTM</stp>
        <stp>2</stp>
        <stp>002076.SZ</stp>
        <stp>2021/2/8</stp>
        <tr r="BB114" s="8"/>
      </tp>
      <tp>
        <v>89.582046169999998</v>
        <stp/>
        <stp>EM_S_VAL_PE_TTM</stp>
        <stp>2</stp>
        <stp>002676.SZ</stp>
        <stp>2021/4/8</stp>
        <tr r="AG151" s="8"/>
      </tp>
      <tp>
        <v>24.448478260000002</v>
        <stp/>
        <stp>EM_S_VAL_PE_TTM</stp>
        <stp>2</stp>
        <stp>002677.SZ</stp>
        <stp>2021/4/9</stp>
        <tr r="AH152" s="8"/>
      </tp>
      <tp>
        <v>81.228523589999995</v>
        <stp/>
        <stp>EM_S_VAL_PE_TTM</stp>
        <stp>2</stp>
        <stp>300650.SZ</stp>
        <stp>2021/4/2</stp>
        <tr r="M148" s="8"/>
      </tp>
      <tp>
        <v>80.58192837</v>
        <stp/>
        <stp>EM_S_VAL_PE_TTM</stp>
        <stp>2</stp>
        <stp>300650.SZ</stp>
        <stp>2021/4/1</stp>
        <tr r="M147" s="8"/>
      </tp>
      <tp>
        <v>-117.28356852</v>
        <stp/>
        <stp>EM_S_VAL_PE_TTM</stp>
        <stp>2</stp>
        <stp>002668.SZ</stp>
        <stp>2021/4/9</stp>
        <tr r="AJ152" s="8"/>
      </tp>
      <tp>
        <v>-118.0501278</v>
        <stp/>
        <stp>EM_S_VAL_PE_TTM</stp>
        <stp>2</stp>
        <stp>002668.SZ</stp>
        <stp>2021/4/8</stp>
        <tr r="AJ151" s="8"/>
      </tp>
      <tp>
        <v>85.512216870000003</v>
        <stp/>
        <stp>EM_S_VAL_PE_TTM</stp>
        <stp>2</stp>
        <stp>300650.SZ</stp>
        <stp>2021/4/7</stp>
        <tr r="M150" s="8"/>
      </tp>
      <tp>
        <v>85.229331459999997</v>
        <stp/>
        <stp>EM_S_VAL_PE_TTM</stp>
        <stp>2</stp>
        <stp>300650.SZ</stp>
        <stp>2021/4/6</stp>
        <tr r="M149" s="8"/>
      </tp>
      <tp>
        <v>-121.49964452</v>
        <stp/>
        <stp>EM_S_VAL_PE_TTM</stp>
        <stp>2</stp>
        <stp>002668.SZ</stp>
        <stp>2021/4/2</stp>
        <tr r="AJ148" s="8"/>
      </tp>
      <tp>
        <v>84.461499649999993</v>
        <stp/>
        <stp>EM_S_VAL_PE_TTM</stp>
        <stp>2</stp>
        <stp>300650.SZ</stp>
        <stp>2021/4/9</stp>
        <tr r="M152" s="8"/>
      </tp>
      <tp>
        <v>-124.5658816</v>
        <stp/>
        <stp>EM_S_VAL_PE_TTM</stp>
        <stp>2</stp>
        <stp>002668.SZ</stp>
        <stp>2021/4/1</stp>
        <tr r="AJ147" s="8"/>
      </tp>
      <tp>
        <v>85.875926680000006</v>
        <stp/>
        <stp>EM_S_VAL_PE_TTM</stp>
        <stp>2</stp>
        <stp>300650.SZ</stp>
        <stp>2021/4/8</stp>
        <tr r="M151" s="8"/>
      </tp>
      <tp>
        <v>-119.96652597000001</v>
        <stp/>
        <stp>EM_S_VAL_PE_TTM</stp>
        <stp>2</stp>
        <stp>002668.SZ</stp>
        <stp>2021/4/7</stp>
        <tr r="AJ150" s="8"/>
      </tp>
      <tp>
        <v>-120.34980561</v>
        <stp/>
        <stp>EM_S_VAL_PE_TTM</stp>
        <stp>2</stp>
        <stp>002668.SZ</stp>
        <stp>2021/4/6</stp>
        <tr r="AJ149" s="8"/>
      </tp>
      <tp>
        <v>23.075642219999999</v>
        <stp/>
        <stp>EM_S_VAL_PE_TTM</stp>
        <stp>2</stp>
        <stp>000651.SZ</stp>
        <stp>2021/4/2</stp>
        <tr r="BL148" s="8"/>
      </tp>
      <tp>
        <v>59.303237490000001</v>
        <stp/>
        <stp>EM_S_VAL_PE_TTM</stp>
        <stp>2</stp>
        <stp>002050.SZ</stp>
        <stp>2021/2/3</stp>
        <tr r="BC111" s="8"/>
      </tp>
      <tp>
        <v>59.00746075</v>
        <stp/>
        <stp>EM_S_VAL_PE_TTM</stp>
        <stp>2</stp>
        <stp>002050.SZ</stp>
        <stp>2021/2/2</stp>
        <tr r="BC110" s="8"/>
      </tp>
      <tp>
        <v>58.440555320000001</v>
        <stp/>
        <stp>EM_S_VAL_PE_TTM</stp>
        <stp>2</stp>
        <stp>002050.SZ</stp>
        <stp>2021/2/1</stp>
        <tr r="BC109" s="8"/>
      </tp>
      <tp>
        <v>23.182816089999999</v>
        <stp/>
        <stp>EM_S_VAL_PE_TTM</stp>
        <stp>2</stp>
        <stp>000651.SZ</stp>
        <stp>2021/4/1</stp>
        <tr r="BL147" s="8"/>
      </tp>
      <tp>
        <v>22.665424999999999</v>
        <stp/>
        <stp>EM_S_VAL_PE_TTM</stp>
        <stp>2</stp>
        <stp>000651.SZ</stp>
        <stp>2021/4/6</stp>
        <tr r="BL149" s="8"/>
      </tp>
      <tp>
        <v>22.794772779999999</v>
        <stp/>
        <stp>EM_S_VAL_PE_TTM</stp>
        <stp>2</stp>
        <stp>000651.SZ</stp>
        <stp>2021/4/7</stp>
        <tr r="BL150" s="8"/>
      </tp>
      <tp>
        <v>61.127194090000003</v>
        <stp/>
        <stp>EM_S_VAL_PE_TTM</stp>
        <stp>2</stp>
        <stp>002050.SZ</stp>
        <stp>2021/2/5</stp>
        <tr r="BC113" s="8"/>
      </tp>
      <tp>
        <v>59.870142919999999</v>
        <stp/>
        <stp>EM_S_VAL_PE_TTM</stp>
        <stp>2</stp>
        <stp>002050.SZ</stp>
        <stp>2021/2/4</stp>
        <tr r="BC112" s="8"/>
      </tp>
      <tp>
        <v>22.857598840000001</v>
        <stp/>
        <stp>EM_S_VAL_PE_TTM</stp>
        <stp>2</stp>
        <stp>000651.SZ</stp>
        <stp>2021/4/8</stp>
        <tr r="BL151" s="8"/>
      </tp>
      <tp>
        <v>62.704670069999999</v>
        <stp/>
        <stp>EM_S_VAL_PE_TTM</stp>
        <stp>2</stp>
        <stp>002050.SZ</stp>
        <stp>2021/2/9</stp>
        <tr r="BC115" s="8"/>
      </tp>
      <tp>
        <v>22.783685819999999</v>
        <stp/>
        <stp>EM_S_VAL_PE_TTM</stp>
        <stp>2</stp>
        <stp>000651.SZ</stp>
        <stp>2021/4/9</stp>
        <tr r="BL152" s="8"/>
      </tp>
      <tp>
        <v>62.606077820000003</v>
        <stp/>
        <stp>EM_S_VAL_PE_TTM</stp>
        <stp>2</stp>
        <stp>002050.SZ</stp>
        <stp>2021/2/8</stp>
        <tr r="BC114" s="8"/>
      </tp>
      <tp>
        <v>24.668286120000001</v>
        <stp/>
        <stp>EM_S_VAL_PE_TTM</stp>
        <stp>2</stp>
        <stp>000541.SZ</stp>
        <stp>2021/7/2</stp>
        <tr r="BO208" s="8"/>
      </tp>
      <tp>
        <v>70.343166830000001</v>
        <stp/>
        <stp>EM_S_VAL_PE_TTM</stp>
        <stp>2</stp>
        <stp>300475.SZ</stp>
        <stp>2021/6/7</stp>
        <tr r="Y190" s="8"/>
      </tp>
      <tp>
        <v>8.6283691299999994</v>
        <stp/>
        <stp>EM_S_VAL_PE_TTM</stp>
        <stp>2</stp>
        <stp>002543.SZ</stp>
        <stp>2021/7/1</stp>
        <tr r="AQ207" s="8"/>
      </tp>
      <tp>
        <v>71.397908670000007</v>
        <stp/>
        <stp>EM_S_VAL_PE_TTM</stp>
        <stp>2</stp>
        <stp>300475.SZ</stp>
        <stp>2021/6/4</stp>
        <tr r="Y189" s="8"/>
      </tp>
      <tp>
        <v>8.61670917</v>
        <stp/>
        <stp>EM_S_VAL_PE_TTM</stp>
        <stp>2</stp>
        <stp>002543.SZ</stp>
        <stp>2021/7/2</stp>
        <tr r="AQ208" s="8"/>
      </tp>
      <tp>
        <v>25.052394379999999</v>
        <stp/>
        <stp>EM_S_VAL_PE_TTM</stp>
        <stp>2</stp>
        <stp>000541.SZ</stp>
        <stp>2021/7/1</stp>
        <tr r="BO207" s="8"/>
      </tp>
      <tp>
        <v>25.137751770000001</v>
        <stp/>
        <stp>EM_S_VAL_PE_TTM</stp>
        <stp>2</stp>
        <stp>000541.SZ</stp>
        <stp>2021/7/6</stp>
        <tr r="BO210" s="8"/>
      </tp>
      <tp>
        <v>75.089505079999995</v>
        <stp/>
        <stp>EM_S_VAL_PE_TTM</stp>
        <stp>2</stp>
        <stp>300475.SZ</stp>
        <stp>2021/6/2</stp>
        <tr r="Y187" s="8"/>
      </tp>
      <tp>
        <v>25.47918134</v>
        <stp/>
        <stp>EM_S_VAL_PE_TTM</stp>
        <stp>2</stp>
        <stp>000541.SZ</stp>
        <stp>2021/7/7</stp>
        <tr r="BO211" s="8"/>
      </tp>
      <tp>
        <v>74.805536129999993</v>
        <stp/>
        <stp>EM_S_VAL_PE_TTM</stp>
        <stp>2</stp>
        <stp>300475.SZ</stp>
        <stp>2021/6/3</stp>
        <tr r="Y188" s="8"/>
      </tp>
      <tp>
        <v>8.6516890499999999</v>
        <stp/>
        <stp>EM_S_VAL_PE_TTM</stp>
        <stp>2</stp>
        <stp>002543.SZ</stp>
        <stp>2021/7/5</stp>
        <tr r="AQ209" s="8"/>
      </tp>
      <tp>
        <v>8.6866689200000007</v>
        <stp/>
        <stp>EM_S_VAL_PE_TTM</stp>
        <stp>2</stp>
        <stp>002543.SZ</stp>
        <stp>2021/7/6</stp>
        <tr r="AQ210" s="8"/>
      </tp>
      <tp>
        <v>24.96703699</v>
        <stp/>
        <stp>EM_S_VAL_PE_TTM</stp>
        <stp>2</stp>
        <stp>000541.SZ</stp>
        <stp>2021/7/5</stp>
        <tr r="BO209" s="8"/>
      </tp>
      <tp>
        <v>74.399866189999997</v>
        <stp/>
        <stp>EM_S_VAL_PE_TTM</stp>
        <stp>2</stp>
        <stp>300475.SZ</stp>
        <stp>2021/6/1</stp>
        <tr r="Y186" s="8"/>
      </tp>
      <tp>
        <v>8.7216488000000005</v>
        <stp/>
        <stp>EM_S_VAL_PE_TTM</stp>
        <stp>2</stp>
        <stp>002543.SZ</stp>
        <stp>2021/7/7</stp>
        <tr r="AQ211" s="8"/>
      </tp>
      <tp>
        <v>8.6283691299999994</v>
        <stp/>
        <stp>EM_S_VAL_PE_TTM</stp>
        <stp>2</stp>
        <stp>002543.SZ</stp>
        <stp>2021/7/8</stp>
        <tr r="AQ212" s="8"/>
      </tp>
      <tp>
        <v>8.6866689200000007</v>
        <stp/>
        <stp>EM_S_VAL_PE_TTM</stp>
        <stp>2</stp>
        <stp>002543.SZ</stp>
        <stp>2021/7/9</stp>
        <tr r="AQ213" s="8"/>
      </tp>
      <tp>
        <v>25.26578786</v>
        <stp/>
        <stp>EM_S_VAL_PE_TTM</stp>
        <stp>2</stp>
        <stp>000541.SZ</stp>
        <stp>2021/7/8</stp>
        <tr r="BO212" s="8"/>
      </tp>
      <tp>
        <v>25.351145249999998</v>
        <stp/>
        <stp>EM_S_VAL_PE_TTM</stp>
        <stp>2</stp>
        <stp>000541.SZ</stp>
        <stp>2021/7/9</stp>
        <tr r="BO213" s="8"/>
      </tp>
      <tp>
        <v>69.531826960000004</v>
        <stp/>
        <stp>EM_S_VAL_PE_TTM</stp>
        <stp>2</stp>
        <stp>300475.SZ</stp>
        <stp>2021/6/8</stp>
        <tr r="Y191" s="8"/>
      </tp>
      <tp>
        <v>70.018630889999997</v>
        <stp/>
        <stp>EM_S_VAL_PE_TTM</stp>
        <stp>2</stp>
        <stp>300475.SZ</stp>
        <stp>2021/6/9</stp>
        <tr r="Y192" s="8"/>
      </tp>
      <tp>
        <v>37.436843250000003</v>
        <stp/>
        <stp>EM_S_VAL_PE_TTM</stp>
        <stp>2</stp>
        <stp>002032.SZ</stp>
        <stp>2021/2/1</stp>
        <tr r="BE109" s="8"/>
      </tp>
      <tp>
        <v>15.86929087</v>
        <stp/>
        <stp>EM_S_VAL_PE_TTM</stp>
        <stp>2</stp>
        <stp>300403.SZ</stp>
        <stp>2021/6/1</stp>
        <tr r="AB186" s="8"/>
      </tp>
      <tp>
        <v>15.436492019999999</v>
        <stp/>
        <stp>EM_S_VAL_PE_TTM</stp>
        <stp>2</stp>
        <stp>300403.SZ</stp>
        <stp>2021/6/2</stp>
        <tr r="AB187" s="8"/>
      </tp>
      <tp>
        <v>36.874587779999999</v>
        <stp/>
        <stp>EM_S_VAL_PE_TTM</stp>
        <stp>2</stp>
        <stp>002032.SZ</stp>
        <stp>2021/2/3</stp>
        <tr r="BE111" s="8"/>
      </tp>
      <tp>
        <v>12.71133217</v>
        <stp/>
        <stp>EM_S_VAL_PE_TTM</stp>
        <stp>2</stp>
        <stp>002035.SZ</stp>
        <stp>2021/2/4</stp>
        <tr r="BD112" s="8"/>
      </tp>
      <tp>
        <v>15.86929087</v>
        <stp/>
        <stp>EM_S_VAL_PE_TTM</stp>
        <stp>2</stp>
        <stp>300403.SZ</stp>
        <stp>2021/6/3</stp>
        <tr r="AB188" s="8"/>
      </tp>
      <tp>
        <v>36.991724329999997</v>
        <stp/>
        <stp>EM_S_VAL_PE_TTM</stp>
        <stp>2</stp>
        <stp>002032.SZ</stp>
        <stp>2021/2/2</stp>
        <tr r="BE110" s="8"/>
      </tp>
      <tp>
        <v>13.056748799999999</v>
        <stp/>
        <stp>EM_S_VAL_PE_TTM</stp>
        <stp>2</stp>
        <stp>002035.SZ</stp>
        <stp>2021/2/5</stp>
        <tr r="BD113" s="8"/>
      </tp>
      <tp>
        <v>27.93866774</v>
        <stp/>
        <stp>EM_S_VAL_PE_TTM</stp>
        <stp>2</stp>
        <stp>000333.SZ</stp>
        <stp>2021/1/4</stp>
        <tr r="AE89" s="8"/>
      </tp>
      <tp>
        <v>16.18186781</v>
        <stp/>
        <stp>EM_S_VAL_PE_TTM</stp>
        <stp>2</stp>
        <stp>300403.SZ</stp>
        <stp>2021/6/4</stp>
        <tr r="AB189" s="8"/>
      </tp>
      <tp>
        <v>37.877276700000003</v>
        <stp/>
        <stp>EM_S_VAL_PE_TTM</stp>
        <stp>2</stp>
        <stp>002032.SZ</stp>
        <stp>2021/2/5</stp>
        <tr r="BE113" s="8"/>
      </tp>
      <tp>
        <v>13.281269610000001</v>
        <stp/>
        <stp>EM_S_VAL_PE_TTM</stp>
        <stp>2</stp>
        <stp>002035.SZ</stp>
        <stp>2021/2/2</stp>
        <tr r="BD110" s="8"/>
      </tp>
      <tp>
        <v>28.652583799999999</v>
        <stp/>
        <stp>EM_S_VAL_PE_TTM</stp>
        <stp>2</stp>
        <stp>000333.SZ</stp>
        <stp>2021/1/5</stp>
        <tr r="AE90" s="8"/>
      </tp>
      <tp>
        <v>37.015151639999999</v>
        <stp/>
        <stp>EM_S_VAL_PE_TTM</stp>
        <stp>2</stp>
        <stp>002032.SZ</stp>
        <stp>2021/2/4</stp>
        <tr r="BE112" s="8"/>
      </tp>
      <tp>
        <v>12.69406133</v>
        <stp/>
        <stp>EM_S_VAL_PE_TTM</stp>
        <stp>2</stp>
        <stp>002035.SZ</stp>
        <stp>2021/2/3</stp>
        <tr r="BD111" s="8"/>
      </tp>
      <tp>
        <v>28.488919249999999</v>
        <stp/>
        <stp>EM_S_VAL_PE_TTM</stp>
        <stp>2</stp>
        <stp>000333.SZ</stp>
        <stp>2021/1/6</stp>
        <tr r="AE91" s="8"/>
      </tp>
      <tp>
        <v>29.578135060000001</v>
        <stp/>
        <stp>EM_S_VAL_PE_TTM</stp>
        <stp>2</stp>
        <stp>000333.SZ</stp>
        <stp>2021/1/7</stp>
        <tr r="AE92" s="8"/>
      </tp>
      <tp>
        <v>15.652891439999999</v>
        <stp/>
        <stp>EM_S_VAL_PE_TTM</stp>
        <stp>2</stp>
        <stp>300403.SZ</stp>
        <stp>2021/6/7</stp>
        <tr r="AB190" s="8"/>
      </tp>
      <tp>
        <v>13.557602920000001</v>
        <stp/>
        <stp>EM_S_VAL_PE_TTM</stp>
        <stp>2</stp>
        <stp>002035.SZ</stp>
        <stp>2021/2/1</stp>
        <tr r="BD109" s="8"/>
      </tp>
      <tp>
        <v>29.067388789999999</v>
        <stp/>
        <stp>EM_S_VAL_PE_TTM</stp>
        <stp>2</stp>
        <stp>000333.SZ</stp>
        <stp>2021/1/8</stp>
        <tr r="AE93" s="8"/>
      </tp>
      <tp>
        <v>15.7009802</v>
        <stp/>
        <stp>EM_S_VAL_PE_TTM</stp>
        <stp>2</stp>
        <stp>300403.SZ</stp>
        <stp>2021/6/8</stp>
        <tr r="AB191" s="8"/>
      </tp>
      <tp>
        <v>38.641007039999998</v>
        <stp/>
        <stp>EM_S_VAL_PE_TTM</stp>
        <stp>2</stp>
        <stp>002032.SZ</stp>
        <stp>2021/2/9</stp>
        <tr r="BE115" s="8"/>
      </tp>
      <tp>
        <v>15.652891439999999</v>
        <stp/>
        <stp>EM_S_VAL_PE_TTM</stp>
        <stp>2</stp>
        <stp>300403.SZ</stp>
        <stp>2021/6/9</stp>
        <tr r="AB192" s="8"/>
      </tp>
      <tp>
        <v>36.879273240000003</v>
        <stp/>
        <stp>EM_S_VAL_PE_TTM</stp>
        <stp>2</stp>
        <stp>002032.SZ</stp>
        <stp>2021/2/8</stp>
        <tr r="BE114" s="8"/>
      </tp>
      <tp>
        <v>13.056748799999999</v>
        <stp/>
        <stp>EM_S_VAL_PE_TTM</stp>
        <stp>2</stp>
        <stp>002035.SZ</stp>
        <stp>2021/2/8</stp>
        <tr r="BD114" s="8"/>
      </tp>
      <tp>
        <v>12.98766547</v>
        <stp/>
        <stp>EM_S_VAL_PE_TTM</stp>
        <stp>2</stp>
        <stp>002035.SZ</stp>
        <stp>2021/2/9</stp>
        <tr r="BD115" s="8"/>
      </tp>
      <tp>
        <v>18.27796292</v>
        <stp/>
        <stp>EM_S_VAL_PE_TTM</stp>
        <stp>2</stp>
        <stp>000521.SZ</stp>
        <stp>2021/7/2</stp>
        <tr r="BQ208" s="8"/>
      </tp>
      <tp>
        <v>24.296431139999999</v>
        <stp/>
        <stp>EM_S_VAL_PE_TTM</stp>
        <stp>2</stp>
        <stp>002420.SZ</stp>
        <stp>2021/6/3</stp>
        <tr r="AW188" s="8"/>
      </tp>
      <tp>
        <v>24.094381819999999</v>
        <stp/>
        <stp>EM_S_VAL_PE_TTM</stp>
        <stp>2</stp>
        <stp>002420.SZ</stp>
        <stp>2021/6/2</stp>
        <tr r="AW187" s="8"/>
      </tp>
      <tp>
        <v>24.094381819999999</v>
        <stp/>
        <stp>EM_S_VAL_PE_TTM</stp>
        <stp>2</stp>
        <stp>002420.SZ</stp>
        <stp>2021/6/1</stp>
        <tr r="AW186" s="8"/>
      </tp>
      <tp>
        <v>12.43069305</v>
        <stp/>
        <stp>EM_S_VAL_PE_TTM</stp>
        <stp>2</stp>
        <stp>002429.SZ</stp>
        <stp>2021/6/8</stp>
        <tr r="AU191" s="8"/>
      </tp>
      <tp>
        <v>18.49817934</v>
        <stp/>
        <stp>EM_S_VAL_PE_TTM</stp>
        <stp>2</stp>
        <stp>000521.SZ</stp>
        <stp>2021/7/1</stp>
        <tr r="BQ207" s="8"/>
      </tp>
      <tp>
        <v>12.319106939999999</v>
        <stp/>
        <stp>EM_S_VAL_PE_TTM</stp>
        <stp>2</stp>
        <stp>002429.SZ</stp>
        <stp>2021/6/9</stp>
        <tr r="AU192" s="8"/>
      </tp>
      <tp>
        <v>18.49817934</v>
        <stp/>
        <stp>EM_S_VAL_PE_TTM</stp>
        <stp>2</stp>
        <stp>000521.SZ</stp>
        <stp>2021/7/6</stp>
        <tr r="BQ210" s="8"/>
      </tp>
      <tp>
        <v>24.700529790000001</v>
        <stp/>
        <stp>EM_S_VAL_PE_TTM</stp>
        <stp>2</stp>
        <stp>002420.SZ</stp>
        <stp>2021/6/7</stp>
        <tr r="AW190" s="8"/>
      </tp>
      <tp>
        <v>18.443125240000001</v>
        <stp/>
        <stp>EM_S_VAL_PE_TTM</stp>
        <stp>2</stp>
        <stp>000521.SZ</stp>
        <stp>2021/7/7</stp>
        <tr r="BQ211" s="8"/>
      </tp>
      <tp>
        <v>90.832688939999997</v>
        <stp/>
        <stp>EM_S_VAL_PE_TTM</stp>
        <stp>2</stp>
        <stp>002723.SZ</stp>
        <stp>2021/5/6</stp>
        <tr r="AC168" s="8"/>
      </tp>
      <tp>
        <v>18.49817934</v>
        <stp/>
        <stp>EM_S_VAL_PE_TTM</stp>
        <stp>2</stp>
        <stp>000521.SZ</stp>
        <stp>2021/7/5</stp>
        <tr r="BQ209" s="8"/>
      </tp>
      <tp>
        <v>24.195406479999999</v>
        <stp/>
        <stp>EM_S_VAL_PE_TTM</stp>
        <stp>2</stp>
        <stp>002420.SZ</stp>
        <stp>2021/6/4</stp>
        <tr r="AW189" s="8"/>
      </tp>
      <tp>
        <v>89.685087060000001</v>
        <stp/>
        <stp>EM_S_VAL_PE_TTM</stp>
        <stp>2</stp>
        <stp>002723.SZ</stp>
        <stp>2021/5/7</stp>
        <tr r="AC169" s="8"/>
      </tp>
      <tp>
        <v>12.296789710000001</v>
        <stp/>
        <stp>EM_S_VAL_PE_TTM</stp>
        <stp>2</stp>
        <stp>002429.SZ</stp>
        <stp>2021/6/2</stp>
        <tr r="AU187" s="8"/>
      </tp>
      <tp>
        <v>12.252155269999999</v>
        <stp/>
        <stp>EM_S_VAL_PE_TTM</stp>
        <stp>2</stp>
        <stp>002429.SZ</stp>
        <stp>2021/6/3</stp>
        <tr r="AU188" s="8"/>
      </tp>
      <tp>
        <v>18.00269239</v>
        <stp/>
        <stp>EM_S_VAL_PE_TTM</stp>
        <stp>2</stp>
        <stp>000521.SZ</stp>
        <stp>2021/7/8</stp>
        <tr r="BQ212" s="8"/>
      </tp>
      <tp>
        <v>25.45821475</v>
        <stp/>
        <stp>EM_S_VAL_PE_TTM</stp>
        <stp>2</stp>
        <stp>002420.SZ</stp>
        <stp>2021/6/9</stp>
        <tr r="AW192" s="8"/>
      </tp>
      <tp>
        <v>18.112800610000001</v>
        <stp/>
        <stp>EM_S_VAL_PE_TTM</stp>
        <stp>2</stp>
        <stp>000521.SZ</stp>
        <stp>2021/7/9</stp>
        <tr r="BQ213" s="8"/>
      </tp>
      <tp>
        <v>24.801554450000001</v>
        <stp/>
        <stp>EM_S_VAL_PE_TTM</stp>
        <stp>2</stp>
        <stp>002420.SZ</stp>
        <stp>2021/6/8</stp>
        <tr r="AW191" s="8"/>
      </tp>
      <tp>
        <v>12.43069305</v>
        <stp/>
        <stp>EM_S_VAL_PE_TTM</stp>
        <stp>2</stp>
        <stp>002429.SZ</stp>
        <stp>2021/6/1</stp>
        <tr r="AU186" s="8"/>
      </tp>
      <tp>
        <v>12.51996194</v>
        <stp/>
        <stp>EM_S_VAL_PE_TTM</stp>
        <stp>2</stp>
        <stp>002429.SZ</stp>
        <stp>2021/6/7</stp>
        <tr r="AU190" s="8"/>
      </tp>
      <tp>
        <v>12.296789710000001</v>
        <stp/>
        <stp>EM_S_VAL_PE_TTM</stp>
        <stp>2</stp>
        <stp>002429.SZ</stp>
        <stp>2021/6/4</stp>
        <tr r="AU189" s="8"/>
      </tp>
      <tp>
        <v>37.821278380000003</v>
        <stp/>
        <stp>EM_S_VAL_PE_TTM</stp>
        <stp>2</stp>
        <stp>000016.SZ</stp>
        <stp>2021/2/5</stp>
        <tr r="BS113" s="8"/>
      </tp>
      <tp>
        <v>17.27554782</v>
        <stp/>
        <stp>EM_S_VAL_PE_TTM</stp>
        <stp>2</stp>
        <stp>300625.SZ</stp>
        <stp>2021/4/6</stp>
        <tr r="Q149" s="8"/>
      </tp>
      <tp>
        <v>23.062134700000001</v>
        <stp/>
        <stp>EM_S_VAL_PE_TTM</stp>
        <stp>2</stp>
        <stp>002614.SZ</stp>
        <stp>2021/4/7</stp>
        <tr r="AM150" s="8"/>
      </tp>
      <tp>
        <v>-33.634685130000001</v>
        <stp/>
        <stp>EM_S_VAL_PE_TTM</stp>
        <stp>2</stp>
        <stp>002615.SZ</stp>
        <stp>2021/4/6</stp>
        <tr r="AN149" s="8"/>
      </tp>
      <tp>
        <v>39.035136979999997</v>
        <stp/>
        <stp>EM_S_VAL_PE_TTM</stp>
        <stp>2</stp>
        <stp>000016.SZ</stp>
        <stp>2021/2/4</stp>
        <tr r="BS112" s="8"/>
      </tp>
      <tp>
        <v>17.62626294</v>
        <stp/>
        <stp>EM_S_VAL_PE_TTM</stp>
        <stp>2</stp>
        <stp>300625.SZ</stp>
        <stp>2021/4/7</stp>
        <tr r="Q150" s="8"/>
      </tp>
      <tp>
        <v>23.14509202</v>
        <stp/>
        <stp>EM_S_VAL_PE_TTM</stp>
        <stp>2</stp>
        <stp>002614.SZ</stp>
        <stp>2021/4/6</stp>
        <tr r="AM149" s="8"/>
      </tp>
      <tp>
        <v>-33.884447639999998</v>
        <stp/>
        <stp>EM_S_VAL_PE_TTM</stp>
        <stp>2</stp>
        <stp>002615.SZ</stp>
        <stp>2021/4/7</stp>
        <tr r="AN150" s="8"/>
      </tp>
      <tp>
        <v>42.739937449999999</v>
        <stp/>
        <stp>EM_S_VAL_PE_TTM</stp>
        <stp>2</stp>
        <stp>002418.SZ</stp>
        <stp>2021/6/9</stp>
        <tr r="AV192" s="8"/>
      </tp>
      <tp>
        <v>26.062373010000002</v>
        <stp/>
        <stp>EM_S_VAL_PE_TTM</stp>
        <stp>2</stp>
        <stp>002519.SZ</stp>
        <stp>2021/7/8</stp>
        <tr r="AR212" s="8"/>
      </tp>
      <tp>
        <v>15.816910679999999</v>
        <stp/>
        <stp>EM_S_VAL_PE_TTM</stp>
        <stp>2</stp>
        <stp>002616.SZ</stp>
        <stp>2021/4/7</stp>
        <tr r="AL150" s="8"/>
      </tp>
      <tp>
        <v>42.586747709999997</v>
        <stp/>
        <stp>EM_S_VAL_PE_TTM</stp>
        <stp>2</stp>
        <stp>002418.SZ</stp>
        <stp>2021/6/8</stp>
        <tr r="AV191" s="8"/>
      </tp>
      <tp>
        <v>25.93677121</v>
        <stp/>
        <stp>EM_S_VAL_PE_TTM</stp>
        <stp>2</stp>
        <stp>002519.SZ</stp>
        <stp>2021/7/9</stp>
        <tr r="AR213" s="8"/>
      </tp>
      <tp>
        <v>15.73221504</v>
        <stp/>
        <stp>EM_S_VAL_PE_TTM</stp>
        <stp>2</stp>
        <stp>002616.SZ</stp>
        <stp>2021/4/6</stp>
        <tr r="AL149" s="8"/>
      </tp>
      <tp>
        <v>40.823981230000001</v>
        <stp/>
        <stp>EM_S_VAL_PE_TTM</stp>
        <stp>2</stp>
        <stp>000016.SZ</stp>
        <stp>2021/2/1</stp>
        <tr r="BS109" s="8"/>
      </tp>
      <tp>
        <v>17.411308510000001</v>
        <stp/>
        <stp>EM_S_VAL_PE_TTM</stp>
        <stp>2</stp>
        <stp>300625.SZ</stp>
        <stp>2021/4/2</stp>
        <tr r="Q148" s="8"/>
      </tp>
      <tp>
        <v>-32.96865176</v>
        <stp/>
        <stp>EM_S_VAL_PE_TTM</stp>
        <stp>2</stp>
        <stp>002615.SZ</stp>
        <stp>2021/4/2</stp>
        <tr r="AN148" s="8"/>
      </tp>
      <tp>
        <v>16.155693240000002</v>
        <stp/>
        <stp>EM_S_VAL_PE_TTM</stp>
        <stp>2</stp>
        <stp>002616.SZ</stp>
        <stp>2021/4/1</stp>
        <tr r="AL147" s="8"/>
      </tp>
      <tp>
        <v>23.214223109999999</v>
        <stp/>
        <stp>EM_S_VAL_PE_TTM</stp>
        <stp>2</stp>
        <stp>002614.SZ</stp>
        <stp>2021/4/2</stp>
        <tr r="AM148" s="8"/>
      </tp>
      <tp>
        <v>38.587925920000004</v>
        <stp/>
        <stp>EM_S_VAL_PE_TTM</stp>
        <stp>2</stp>
        <stp>000016.SZ</stp>
        <stp>2021/2/3</stp>
        <tr r="BS111" s="8"/>
      </tp>
      <tp>
        <v>23.435442630000001</v>
        <stp/>
        <stp>EM_S_VAL_PE_TTM</stp>
        <stp>2</stp>
        <stp>002614.SZ</stp>
        <stp>2021/4/1</stp>
        <tr r="AM147" s="8"/>
      </tp>
      <tp>
        <v>40.37677016</v>
        <stp/>
        <stp>EM_S_VAL_PE_TTM</stp>
        <stp>2</stp>
        <stp>000016.SZ</stp>
        <stp>2021/2/2</stp>
        <tr r="BS110" s="8"/>
      </tp>
      <tp>
        <v>16.743818449999999</v>
        <stp/>
        <stp>EM_S_VAL_PE_TTM</stp>
        <stp>2</stp>
        <stp>300625.SZ</stp>
        <stp>2021/4/1</stp>
        <tr r="Q147" s="8"/>
      </tp>
      <tp>
        <v>-32.885397589999997</v>
        <stp/>
        <stp>EM_S_VAL_PE_TTM</stp>
        <stp>2</stp>
        <stp>002615.SZ</stp>
        <stp>2021/4/1</stp>
        <tr r="AN147" s="8"/>
      </tp>
      <tp>
        <v>15.73221504</v>
        <stp/>
        <stp>EM_S_VAL_PE_TTM</stp>
        <stp>2</stp>
        <stp>002616.SZ</stp>
        <stp>2021/4/2</stp>
        <tr r="AL148" s="8"/>
      </tp>
      <tp>
        <v>42.739937449999999</v>
        <stp/>
        <stp>EM_S_VAL_PE_TTM</stp>
        <stp>2</stp>
        <stp>002418.SZ</stp>
        <stp>2021/6/3</stp>
        <tr r="AV188" s="8"/>
      </tp>
      <tp>
        <v>25.308762229999999</v>
        <stp/>
        <stp>EM_S_VAL_PE_TTM</stp>
        <stp>2</stp>
        <stp>002519.SZ</stp>
        <stp>2021/7/2</stp>
        <tr r="AR208" s="8"/>
      </tp>
      <tp>
        <v>42.127178489999999</v>
        <stp/>
        <stp>EM_S_VAL_PE_TTM</stp>
        <stp>2</stp>
        <stp>002418.SZ</stp>
        <stp>2021/6/2</stp>
        <tr r="AV187" s="8"/>
      </tp>
      <tp>
        <v>42.893127190000001</v>
        <stp/>
        <stp>EM_S_VAL_PE_TTM</stp>
        <stp>2</stp>
        <stp>002418.SZ</stp>
        <stp>2021/6/1</stp>
        <tr r="AV186" s="8"/>
      </tp>
      <tp>
        <v>25.24596133</v>
        <stp/>
        <stp>EM_S_VAL_PE_TTM</stp>
        <stp>2</stp>
        <stp>002519.SZ</stp>
        <stp>2021/7/1</stp>
        <tr r="AR207" s="8"/>
      </tp>
      <tp>
        <v>38.843475089999998</v>
        <stp/>
        <stp>EM_S_VAL_PE_TTM</stp>
        <stp>2</stp>
        <stp>000016.SZ</stp>
        <stp>2021/2/9</stp>
        <tr r="BS115" s="8"/>
      </tp>
      <tp>
        <v>42.586747709999997</v>
        <stp/>
        <stp>EM_S_VAL_PE_TTM</stp>
        <stp>2</stp>
        <stp>002418.SZ</stp>
        <stp>2021/6/7</stp>
        <tr r="AV190" s="8"/>
      </tp>
      <tp>
        <v>25.43436402</v>
        <stp/>
        <stp>EM_S_VAL_PE_TTM</stp>
        <stp>2</stp>
        <stp>002519.SZ</stp>
        <stp>2021/7/6</stp>
        <tr r="AR210" s="8"/>
      </tp>
      <tp>
        <v>15.30873684</v>
        <stp/>
        <stp>EM_S_VAL_PE_TTM</stp>
        <stp>2</stp>
        <stp>002616.SZ</stp>
        <stp>2021/4/9</stp>
        <tr r="AL152" s="8"/>
      </tp>
      <tp>
        <v>37.88516568</v>
        <stp/>
        <stp>EM_S_VAL_PE_TTM</stp>
        <stp>2</stp>
        <stp>000016.SZ</stp>
        <stp>2021/2/8</stp>
        <tr r="BS114" s="8"/>
      </tp>
      <tp>
        <v>25.559965819999999</v>
        <stp/>
        <stp>EM_S_VAL_PE_TTM</stp>
        <stp>2</stp>
        <stp>002519.SZ</stp>
        <stp>2021/7/7</stp>
        <tr r="AR211" s="8"/>
      </tp>
      <tp>
        <v>15.456954209999999</v>
        <stp/>
        <stp>EM_S_VAL_PE_TTM</stp>
        <stp>2</stp>
        <stp>002616.SZ</stp>
        <stp>2021/4/8</stp>
        <tr r="AL151" s="8"/>
      </tp>
      <tp>
        <v>17.490502249999999</v>
        <stp/>
        <stp>EM_S_VAL_PE_TTM</stp>
        <stp>2</stp>
        <stp>300625.SZ</stp>
        <stp>2021/4/8</stp>
        <tr r="Q151" s="8"/>
      </tp>
      <tp>
        <v>24.707454859999999</v>
        <stp/>
        <stp>EM_S_VAL_PE_TTM</stp>
        <stp>2</stp>
        <stp>002614.SZ</stp>
        <stp>2021/4/9</stp>
        <tr r="AM152" s="8"/>
      </tp>
      <tp>
        <v>-33.801193470000001</v>
        <stp/>
        <stp>EM_S_VAL_PE_TTM</stp>
        <stp>2</stp>
        <stp>002615.SZ</stp>
        <stp>2021/4/8</stp>
        <tr r="AN151" s="8"/>
      </tp>
      <tp>
        <v>17.671516499999999</v>
        <stp/>
        <stp>EM_S_VAL_PE_TTM</stp>
        <stp>2</stp>
        <stp>300625.SZ</stp>
        <stp>2021/4/9</stp>
        <tr r="Q152" s="8"/>
      </tp>
      <tp>
        <v>42.739937449999999</v>
        <stp/>
        <stp>EM_S_VAL_PE_TTM</stp>
        <stp>2</stp>
        <stp>002418.SZ</stp>
        <stp>2021/6/4</stp>
        <tr r="AV189" s="8"/>
      </tp>
      <tp>
        <v>25.497164919999999</v>
        <stp/>
        <stp>EM_S_VAL_PE_TTM</stp>
        <stp>2</stp>
        <stp>002519.SZ</stp>
        <stp>2021/7/5</stp>
        <tr r="AR209" s="8"/>
      </tp>
      <tp>
        <v>23.089787139999999</v>
        <stp/>
        <stp>EM_S_VAL_PE_TTM</stp>
        <stp>2</stp>
        <stp>002614.SZ</stp>
        <stp>2021/4/8</stp>
        <tr r="AM151" s="8"/>
      </tp>
      <tp>
        <v>-33.634685130000001</v>
        <stp/>
        <stp>EM_S_VAL_PE_TTM</stp>
        <stp>2</stp>
        <stp>002615.SZ</stp>
        <stp>2021/4/9</stp>
        <tr r="AN152" s="8"/>
      </tp>
      <tp>
        <v>24.48898913</v>
        <stp/>
        <stp>EM_S_VAL_PE_TTM</stp>
        <stp>2</stp>
        <stp>000404.SZ</stp>
        <stp>2021/6/7</stp>
        <tr r="BM190" s="8"/>
      </tp>
      <tp>
        <v>31.944668920000002</v>
        <stp/>
        <stp>EM_S_VAL_PE_TTM</stp>
        <stp>2</stp>
        <stp>300632.SZ</stp>
        <stp>2021/4/1</stp>
        <tr r="O147" s="8"/>
      </tp>
      <tp>
        <v>25.633693650000001</v>
        <stp/>
        <stp>EM_S_VAL_PE_TTM</stp>
        <stp>2</stp>
        <stp>002705.SZ</stp>
        <stp>2021/5/6</stp>
        <tr r="AD168" s="8"/>
      </tp>
      <tp>
        <v>16.88760031</v>
        <stp/>
        <stp>EM_S_VAL_PE_TTM</stp>
        <stp>2</stp>
        <stp>002403.SZ</stp>
        <stp>2021/6/1</stp>
        <tr r="AX186" s="8"/>
      </tp>
      <tp>
        <v>23.304648910000001</v>
        <stp/>
        <stp>EM_S_VAL_PE_TTM</stp>
        <stp>2</stp>
        <stp>002705.SZ</stp>
        <stp>2021/5/7</stp>
        <tr r="AD169" s="8"/>
      </tp>
      <tp>
        <v>16.956435639999999</v>
        <stp/>
        <stp>EM_S_VAL_PE_TTM</stp>
        <stp>2</stp>
        <stp>002403.SZ</stp>
        <stp>2021/6/2</stp>
        <tr r="AX187" s="8"/>
      </tp>
      <tp>
        <v>25.365163590000002</v>
        <stp/>
        <stp>EM_S_VAL_PE_TTM</stp>
        <stp>2</stp>
        <stp>002508.SZ</stp>
        <stp>2021/7/9</stp>
        <tr r="AS213" s="8"/>
      </tp>
      <tp>
        <v>24.307140199999999</v>
        <stp/>
        <stp>EM_S_VAL_PE_TTM</stp>
        <stp>2</stp>
        <stp>000404.SZ</stp>
        <stp>2021/6/4</stp>
        <tr r="BM189" s="8"/>
      </tp>
      <tp>
        <v>33.1382537</v>
        <stp/>
        <stp>EM_S_VAL_PE_TTM</stp>
        <stp>2</stp>
        <stp>300632.SZ</stp>
        <stp>2021/4/2</stp>
        <tr r="O148" s="8"/>
      </tp>
      <tp>
        <v>16.956435639999999</v>
        <stp/>
        <stp>EM_S_VAL_PE_TTM</stp>
        <stp>2</stp>
        <stp>002403.SZ</stp>
        <stp>2021/6/3</stp>
        <tr r="AX188" s="8"/>
      </tp>
      <tp>
        <v>25.38120734</v>
        <stp/>
        <stp>EM_S_VAL_PE_TTM</stp>
        <stp>2</stp>
        <stp>002508.SZ</stp>
        <stp>2021/7/8</stp>
        <tr r="AS212" s="8"/>
      </tp>
      <tp>
        <v>24.42837282</v>
        <stp/>
        <stp>EM_S_VAL_PE_TTM</stp>
        <stp>2</stp>
        <stp>000404.SZ</stp>
        <stp>2021/6/3</stp>
        <tr r="BM188" s="8"/>
      </tp>
      <tp>
        <v>16.88760031</v>
        <stp/>
        <stp>EM_S_VAL_PE_TTM</stp>
        <stp>2</stp>
        <stp>002403.SZ</stp>
        <stp>2021/6/4</stp>
        <tr r="AX189" s="8"/>
      </tp>
      <tp>
        <v>24.42837282</v>
        <stp/>
        <stp>EM_S_VAL_PE_TTM</stp>
        <stp>2</stp>
        <stp>000404.SZ</stp>
        <stp>2021/6/2</stp>
        <tr r="BM187" s="8"/>
      </tp>
      <tp>
        <v>24.48898913</v>
        <stp/>
        <stp>EM_S_VAL_PE_TTM</stp>
        <stp>2</stp>
        <stp>000404.SZ</stp>
        <stp>2021/6/1</stp>
        <tr r="BM186" s="8"/>
      </tp>
      <tp>
        <v>34.049718439999999</v>
        <stp/>
        <stp>EM_S_VAL_PE_TTM</stp>
        <stp>2</stp>
        <stp>300632.SZ</stp>
        <stp>2021/4/7</stp>
        <tr r="O150" s="8"/>
      </tp>
      <tp>
        <v>33.246761409999998</v>
        <stp/>
        <stp>EM_S_VAL_PE_TTM</stp>
        <stp>2</stp>
        <stp>300632.SZ</stp>
        <stp>2021/4/6</stp>
        <tr r="O149" s="8"/>
      </tp>
      <tp>
        <v>16.88760031</v>
        <stp/>
        <stp>EM_S_VAL_PE_TTM</stp>
        <stp>2</stp>
        <stp>002403.SZ</stp>
        <stp>2021/6/7</stp>
        <tr r="AX190" s="8"/>
      </tp>
      <tp>
        <v>37.174740399999997</v>
        <stp/>
        <stp>EM_S_VAL_PE_TTM</stp>
        <stp>2</stp>
        <stp>300632.SZ</stp>
        <stp>2021/4/9</stp>
        <tr r="O152" s="8"/>
      </tp>
      <tp>
        <v>17.048216069999999</v>
        <stp/>
        <stp>EM_S_VAL_PE_TTM</stp>
        <stp>2</stp>
        <stp>002403.SZ</stp>
        <stp>2021/6/8</stp>
        <tr r="AX191" s="8"/>
      </tp>
      <tp>
        <v>35.330109380000003</v>
        <stp/>
        <stp>EM_S_VAL_PE_TTM</stp>
        <stp>2</stp>
        <stp>300632.SZ</stp>
        <stp>2021/4/8</stp>
        <tr r="O151" s="8"/>
      </tp>
      <tp>
        <v>17.002325859999999</v>
        <stp/>
        <stp>EM_S_VAL_PE_TTM</stp>
        <stp>2</stp>
        <stp>002403.SZ</stp>
        <stp>2021/6/9</stp>
        <tr r="AX192" s="8"/>
      </tp>
      <tp>
        <v>24.55228043</v>
        <stp/>
        <stp>EM_S_VAL_PE_TTM</stp>
        <stp>2</stp>
        <stp>002508.SZ</stp>
        <stp>2021/7/2</stp>
        <tr r="AS208" s="8"/>
      </tp>
      <tp>
        <v>24.546932510000001</v>
        <stp/>
        <stp>EM_S_VAL_PE_TTM</stp>
        <stp>2</stp>
        <stp>002508.SZ</stp>
        <stp>2021/7/1</stp>
        <tr r="AS207" s="8"/>
      </tp>
      <tp>
        <v>25.509557310000002</v>
        <stp/>
        <stp>EM_S_VAL_PE_TTM</stp>
        <stp>2</stp>
        <stp>002508.SZ</stp>
        <stp>2021/7/7</stp>
        <tr r="AS211" s="8"/>
      </tp>
      <tp>
        <v>23.755441000000001</v>
        <stp/>
        <stp>EM_S_VAL_PE_TTM</stp>
        <stp>2</stp>
        <stp>002508.SZ</stp>
        <stp>2021/7/6</stp>
        <tr r="AS210" s="8"/>
      </tp>
      <tp>
        <v>24.670838060000001</v>
        <stp/>
        <stp>EM_S_VAL_PE_TTM</stp>
        <stp>2</stp>
        <stp>000404.SZ</stp>
        <stp>2021/6/9</stp>
        <tr r="BM192" s="8"/>
      </tp>
      <tp>
        <v>24.354407550000001</v>
        <stp/>
        <stp>EM_S_VAL_PE_TTM</stp>
        <stp>2</stp>
        <stp>002508.SZ</stp>
        <stp>2021/7/5</stp>
        <tr r="AS209" s="8"/>
      </tp>
      <tp>
        <v>24.670838060000001</v>
        <stp/>
        <stp>EM_S_VAL_PE_TTM</stp>
        <stp>2</stp>
        <stp>000404.SZ</stp>
        <stp>2021/6/8</stp>
        <tr r="BM191" s="8"/>
      </tp>
      <tp>
        <v>36.103287280000004</v>
        <stp/>
        <stp>EM_S_VAL_PE_TTM</stp>
        <stp>2</stp>
        <stp>603677.SH</stp>
        <stp>2021/8/12</stp>
        <tr r="S237" s="8"/>
      </tp>
      <tp>
        <v>34.665026249999997</v>
        <stp/>
        <stp>EM_S_VAL_PE_TTM</stp>
        <stp>2</stp>
        <stp>603677.SH</stp>
        <stp>2021/7/12</stp>
        <tr r="S214" s="8"/>
      </tp>
      <tp>
        <v>32.698302740000003</v>
        <stp/>
        <stp>EM_S_VAL_PE_TTM</stp>
        <stp>2</stp>
        <stp>603677.SH</stp>
        <stp>2021/5/12</stp>
        <tr r="S172" s="8"/>
      </tp>
      <tp>
        <v>36.987065749999999</v>
        <stp/>
        <stp>EM_S_VAL_PE_TTM</stp>
        <stp>2</stp>
        <stp>603677.SH</stp>
        <stp>2021/4/12</stp>
        <tr r="S153" s="8"/>
      </tp>
      <tp>
        <v>29.834666030000001</v>
        <stp/>
        <stp>EM_S_VAL_PE_TTM</stp>
        <stp>2</stp>
        <stp>603677.SH</stp>
        <stp>2021/3/12</stp>
        <tr r="S133" s="8"/>
      </tp>
      <tp>
        <v>29.53916414</v>
        <stp/>
        <stp>EM_S_VAL_PE_TTM</stp>
        <stp>2</stp>
        <stp>603677.SH</stp>
        <stp>2021/1/12</stp>
        <tr r="S95" s="8"/>
      </tp>
      <tp>
        <v>36.103287280000004</v>
        <stp/>
        <stp>EM_S_VAL_PE_TTM</stp>
        <stp>2</stp>
        <stp>603677.SH</stp>
        <stp>2021/8/13</stp>
        <tr r="S238" s="8"/>
      </tp>
      <tp>
        <v>34.400855849999999</v>
        <stp/>
        <stp>EM_S_VAL_PE_TTM</stp>
        <stp>2</stp>
        <stp>603677.SH</stp>
        <stp>2021/7/13</stp>
        <tr r="S215" s="8"/>
      </tp>
      <tp>
        <v>32.052555290000001</v>
        <stp/>
        <stp>EM_S_VAL_PE_TTM</stp>
        <stp>2</stp>
        <stp>603677.SH</stp>
        <stp>2021/5/13</stp>
        <tr r="S173" s="8"/>
      </tp>
      <tp>
        <v>37.19240327</v>
        <stp/>
        <stp>EM_S_VAL_PE_TTM</stp>
        <stp>2</stp>
        <stp>603677.SH</stp>
        <stp>2021/4/13</stp>
        <tr r="S154" s="8"/>
      </tp>
      <tp>
        <v>28.41130514</v>
        <stp/>
        <stp>EM_S_VAL_PE_TTM</stp>
        <stp>2</stp>
        <stp>603677.SH</stp>
        <stp>2021/1/13</stp>
        <tr r="S96" s="8"/>
      </tp>
      <tp>
        <v>36.25004861</v>
        <stp/>
        <stp>EM_S_VAL_PE_TTM</stp>
        <stp>2</stp>
        <stp>603677.SH</stp>
        <stp>2021/8/10</stp>
        <tr r="S235" s="8"/>
      </tp>
      <tp>
        <v>32.668950580000001</v>
        <stp/>
        <stp>EM_S_VAL_PE_TTM</stp>
        <stp>2</stp>
        <stp>603677.SH</stp>
        <stp>2021/6/10</stp>
        <tr r="S193" s="8"/>
      </tp>
      <tp>
        <v>32.111259599999997</v>
        <stp/>
        <stp>EM_S_VAL_PE_TTM</stp>
        <stp>2</stp>
        <stp>603677.SH</stp>
        <stp>2021/5/10</stp>
        <tr r="S170" s="8"/>
      </tp>
      <tp>
        <v>31.043090849999999</v>
        <stp/>
        <stp>EM_S_VAL_PE_TTM</stp>
        <stp>2</stp>
        <stp>603677.SH</stp>
        <stp>2021/3/10</stp>
        <tr r="S131" s="8"/>
      </tp>
      <tp>
        <v>30.317923919999998</v>
        <stp/>
        <stp>EM_S_VAL_PE_TTM</stp>
        <stp>2</stp>
        <stp>603677.SH</stp>
        <stp>2021/2/10</stp>
        <tr r="S116" s="8"/>
      </tp>
      <tp>
        <v>36.103287280000004</v>
        <stp/>
        <stp>EM_S_VAL_PE_TTM</stp>
        <stp>2</stp>
        <stp>603677.SH</stp>
        <stp>2021/8/11</stp>
        <tr r="S236" s="8"/>
      </tp>
      <tp>
        <v>33.079880780000003</v>
        <stp/>
        <stp>EM_S_VAL_PE_TTM</stp>
        <stp>2</stp>
        <stp>603677.SH</stp>
        <stp>2021/6/11</stp>
        <tr r="S194" s="8"/>
      </tp>
      <tp>
        <v>32.463485480000003</v>
        <stp/>
        <stp>EM_S_VAL_PE_TTM</stp>
        <stp>2</stp>
        <stp>603677.SH</stp>
        <stp>2021/5/11</stp>
        <tr r="S171" s="8"/>
      </tp>
      <tp>
        <v>30.720844230000001</v>
        <stp/>
        <stp>EM_S_VAL_PE_TTM</stp>
        <stp>2</stp>
        <stp>603677.SH</stp>
        <stp>2021/3/11</stp>
        <tr r="S132" s="8"/>
      </tp>
      <tp>
        <v>27.525130220000001</v>
        <stp/>
        <stp>EM_S_VAL_PE_TTM</stp>
        <stp>2</stp>
        <stp>603677.SH</stp>
        <stp>2021/1/11</stp>
        <tr r="S94" s="8"/>
      </tp>
      <tp>
        <v>35.985878219999996</v>
        <stp/>
        <stp>EM_S_VAL_PE_TTM</stp>
        <stp>2</stp>
        <stp>603677.SH</stp>
        <stp>2021/8/16</stp>
        <tr r="S239" s="8"/>
      </tp>
      <tp>
        <v>33.54964013</v>
        <stp/>
        <stp>EM_S_VAL_PE_TTM</stp>
        <stp>2</stp>
        <stp>603677.SH</stp>
        <stp>2021/7/16</stp>
        <tr r="S218" s="8"/>
      </tp>
      <tp>
        <v>32.28737254</v>
        <stp/>
        <stp>EM_S_VAL_PE_TTM</stp>
        <stp>2</stp>
        <stp>603677.SH</stp>
        <stp>2021/6/16</stp>
        <tr r="S196" s="8"/>
      </tp>
      <tp>
        <v>37.431692630000001</v>
        <stp/>
        <stp>EM_S_VAL_PE_TTM</stp>
        <stp>2</stp>
        <stp>603677.SH</stp>
        <stp>2021/4/16</stp>
        <tr r="S157" s="8"/>
      </tp>
      <tp>
        <v>31.06994473</v>
        <stp/>
        <stp>EM_S_VAL_PE_TTM</stp>
        <stp>2</stp>
        <stp>603677.SH</stp>
        <stp>2021/3/16</stp>
        <tr r="S135" s="8"/>
      </tp>
      <tp>
        <v>34.312799050000002</v>
        <stp/>
        <stp>EM_S_VAL_PE_TTM</stp>
        <stp>2</stp>
        <stp>603677.SH</stp>
        <stp>2021/8/17</stp>
        <tr r="S240" s="8"/>
      </tp>
      <tp>
        <v>32.023203129999999</v>
        <stp/>
        <stp>EM_S_VAL_PE_TTM</stp>
        <stp>2</stp>
        <stp>603677.SH</stp>
        <stp>2021/6/17</stp>
        <tr r="S197" s="8"/>
      </tp>
      <tp>
        <v>31.494864310000001</v>
        <stp/>
        <stp>EM_S_VAL_PE_TTM</stp>
        <stp>2</stp>
        <stp>603677.SH</stp>
        <stp>2021/5/17</stp>
        <tr r="S175" s="8"/>
      </tp>
      <tp>
        <v>39.003358429999999</v>
        <stp/>
        <stp>EM_S_VAL_PE_TTM</stp>
        <stp>2</stp>
        <stp>603677.SH</stp>
        <stp>2021/3/17</stp>
        <tr r="S136" s="8"/>
      </tp>
      <tp>
        <v>33.901867330000002</v>
        <stp/>
        <stp>EM_S_VAL_PE_TTM</stp>
        <stp>2</stp>
        <stp>603677.SH</stp>
        <stp>2021/7/14</stp>
        <tr r="S216" s="8"/>
      </tp>
      <tp>
        <v>32.258020389999999</v>
        <stp/>
        <stp>EM_S_VAL_PE_TTM</stp>
        <stp>2</stp>
        <stp>603677.SH</stp>
        <stp>2021/5/14</stp>
        <tr r="S174" s="8"/>
      </tp>
      <tp>
        <v>36.884745520000003</v>
        <stp/>
        <stp>EM_S_VAL_PE_TTM</stp>
        <stp>2</stp>
        <stp>603677.SH</stp>
        <stp>2021/4/14</stp>
        <tr r="S155" s="8"/>
      </tp>
      <tp>
        <v>28.43815893</v>
        <stp/>
        <stp>EM_S_VAL_PE_TTM</stp>
        <stp>2</stp>
        <stp>603677.SH</stp>
        <stp>2021/1/14</stp>
        <tr r="S97" s="8"/>
      </tp>
      <tp>
        <v>33.285469740000003</v>
        <stp/>
        <stp>EM_S_VAL_PE_TTM</stp>
        <stp>2</stp>
        <stp>603677.SH</stp>
        <stp>2021/7/15</stp>
        <tr r="S217" s="8"/>
      </tp>
      <tp>
        <v>32.610246269999998</v>
        <stp/>
        <stp>EM_S_VAL_PE_TTM</stp>
        <stp>2</stp>
        <stp>603677.SH</stp>
        <stp>2021/6/15</stp>
        <tr r="S195" s="8"/>
      </tp>
      <tp>
        <v>36.953113909999999</v>
        <stp/>
        <stp>EM_S_VAL_PE_TTM</stp>
        <stp>2</stp>
        <stp>603677.SH</stp>
        <stp>2021/4/15</stp>
        <tr r="S156" s="8"/>
      </tp>
      <tp>
        <v>29.995789340000002</v>
        <stp/>
        <stp>EM_S_VAL_PE_TTM</stp>
        <stp>2</stp>
        <stp>603677.SH</stp>
        <stp>2021/3/15</stp>
        <tr r="S134" s="8"/>
      </tp>
      <tp>
        <v>29.002088430000001</v>
        <stp/>
        <stp>EM_S_VAL_PE_TTM</stp>
        <stp>2</stp>
        <stp>603677.SH</stp>
        <stp>2021/1/15</stp>
        <tr r="S98" s="8"/>
      </tp>
      <tp>
        <v>29.865764519999999</v>
        <stp/>
        <stp>EM_S_VAL_PE_TTM</stp>
        <stp>2</stp>
        <stp>603677.SH</stp>
        <stp>2021/8/18</stp>
        <tr r="S241" s="8"/>
      </tp>
      <tp>
        <v>32.874415679999998</v>
        <stp/>
        <stp>EM_S_VAL_PE_TTM</stp>
        <stp>2</stp>
        <stp>603677.SH</stp>
        <stp>2021/6/18</stp>
        <tr r="S198" s="8"/>
      </tp>
      <tp>
        <v>31.524216460000002</v>
        <stp/>
        <stp>EM_S_VAL_PE_TTM</stp>
        <stp>2</stp>
        <stp>603677.SH</stp>
        <stp>2021/5/18</stp>
        <tr r="S176" s="8"/>
      </tp>
      <tp>
        <v>38.900807970000002</v>
        <stp/>
        <stp>EM_S_VAL_PE_TTM</stp>
        <stp>2</stp>
        <stp>603677.SH</stp>
        <stp>2021/3/18</stp>
        <tr r="S137" s="8"/>
      </tp>
      <tp>
        <v>30.317923919999998</v>
        <stp/>
        <stp>EM_S_VAL_PE_TTM</stp>
        <stp>2</stp>
        <stp>603677.SH</stp>
        <stp>2021/2/18</stp>
        <tr r="S117" s="8"/>
      </tp>
      <tp>
        <v>30.07623985</v>
        <stp/>
        <stp>EM_S_VAL_PE_TTM</stp>
        <stp>2</stp>
        <stp>603677.SH</stp>
        <stp>2021/1/18</stp>
        <tr r="S99" s="8"/>
      </tp>
      <tp>
        <v>30.299340950000001</v>
        <stp/>
        <stp>EM_S_VAL_PE_TTM</stp>
        <stp>2</stp>
        <stp>603677.SH</stp>
        <stp>2021/8/19</stp>
        <tr r="S242" s="8"/>
      </tp>
      <tp>
        <v>33.813810529999998</v>
        <stp/>
        <stp>EM_S_VAL_PE_TTM</stp>
        <stp>2</stp>
        <stp>603677.SH</stp>
        <stp>2021/7/19</stp>
        <tr r="S219" s="8"/>
      </tp>
      <tp>
        <v>31.2306949</v>
        <stp/>
        <stp>EM_S_VAL_PE_TTM</stp>
        <stp>2</stp>
        <stp>603677.SH</stp>
        <stp>2021/5/19</stp>
        <tr r="S177" s="8"/>
      </tp>
      <tp>
        <v>37.260771660000003</v>
        <stp/>
        <stp>EM_S_VAL_PE_TTM</stp>
        <stp>2</stp>
        <stp>603677.SH</stp>
        <stp>2021/4/19</stp>
        <tr r="S158" s="8"/>
      </tp>
      <tp>
        <v>38.558973100000003</v>
        <stp/>
        <stp>EM_S_VAL_PE_TTM</stp>
        <stp>2</stp>
        <stp>603677.SH</stp>
        <stp>2021/3/19</stp>
        <tr r="S138" s="8"/>
      </tp>
      <tp>
        <v>30.317923919999998</v>
        <stp/>
        <stp>EM_S_VAL_PE_TTM</stp>
        <stp>2</stp>
        <stp>603677.SH</stp>
        <stp>2021/2/19</stp>
        <tr r="S118" s="8"/>
      </tp>
      <tp>
        <v>29.780848209999998</v>
        <stp/>
        <stp>EM_S_VAL_PE_TTM</stp>
        <stp>2</stp>
        <stp>603677.SH</stp>
        <stp>2021/1/19</stp>
        <tr r="S100" s="8"/>
      </tp>
      <tp>
        <v>32.869900559999998</v>
        <stp/>
        <stp>EM_S_VAL_PE_TTM</stp>
        <stp>2</stp>
        <stp>603677.SH</stp>
        <stp>2020/9/10</stp>
        <tr r="S14" s="8"/>
      </tp>
      <tp>
        <v>33.525659179999998</v>
        <stp/>
        <stp>EM_S_VAL_PE_TTM</stp>
        <stp>2</stp>
        <stp>603677.SH</stp>
        <stp>2020/9/11</stp>
        <tr r="S15" s="8"/>
      </tp>
      <tp>
        <v>32.268788499999999</v>
        <stp/>
        <stp>EM_S_VAL_PE_TTM</stp>
        <stp>2</stp>
        <stp>603677.SH</stp>
        <stp>2020/9/16</stp>
        <tr r="S18" s="8"/>
      </tp>
      <tp>
        <v>32.050202290000001</v>
        <stp/>
        <stp>EM_S_VAL_PE_TTM</stp>
        <stp>2</stp>
        <stp>603677.SH</stp>
        <stp>2020/9/17</stp>
        <tr r="S19" s="8"/>
      </tp>
      <tp>
        <v>32.651314360000001</v>
        <stp/>
        <stp>EM_S_VAL_PE_TTM</stp>
        <stp>2</stp>
        <stp>603677.SH</stp>
        <stp>2020/9/14</stp>
        <tr r="S16" s="8"/>
      </tp>
      <tp>
        <v>32.869900559999998</v>
        <stp/>
        <stp>EM_S_VAL_PE_TTM</stp>
        <stp>2</stp>
        <stp>603677.SH</stp>
        <stp>2020/9/15</stp>
        <tr r="S17" s="8"/>
      </tp>
      <tp>
        <v>32.705960910000002</v>
        <stp/>
        <stp>EM_S_VAL_PE_TTM</stp>
        <stp>2</stp>
        <stp>603677.SH</stp>
        <stp>2020/9/18</stp>
        <tr r="S20" s="8"/>
      </tp>
      <tp>
        <v>33.880861760000002</v>
        <stp/>
        <stp>EM_S_VAL_PE_TTM</stp>
        <stp>2</stp>
        <stp>603677.SH</stp>
        <stp>2020/9/22</stp>
        <tr r="S22" s="8"/>
      </tp>
      <tp>
        <v>34.372680719999998</v>
        <stp/>
        <stp>EM_S_VAL_PE_TTM</stp>
        <stp>2</stp>
        <stp>603677.SH</stp>
        <stp>2020/9/23</stp>
        <tr r="S23" s="8"/>
      </tp>
      <tp>
        <v>34.371503590000003</v>
        <stp/>
        <stp>EM_S_VAL_PE_TTM</stp>
        <stp>2</stp>
        <stp>603677.SH</stp>
        <stp>2021/7/30</stp>
        <tr r="S228" s="8"/>
      </tp>
      <tp>
        <v>33.02129935</v>
        <stp/>
        <stp>EM_S_VAL_PE_TTM</stp>
        <stp>2</stp>
        <stp>603677.SH</stp>
        <stp>2021/6/30</stp>
        <tr r="S206" s="8"/>
      </tp>
      <tp>
        <v>31.817738030000001</v>
        <stp/>
        <stp>EM_S_VAL_PE_TTM</stp>
        <stp>2</stp>
        <stp>603677.SH</stp>
        <stp>2021/4/30</stp>
        <tr r="S167" s="8"/>
      </tp>
      <tp>
        <v>36.713064809999999</v>
        <stp/>
        <stp>EM_S_VAL_PE_TTM</stp>
        <stp>2</stp>
        <stp>603677.SH</stp>
        <stp>2021/3/30</stp>
        <tr r="S145" s="8"/>
      </tp>
      <tp>
        <v>32.760607460000003</v>
        <stp/>
        <stp>EM_S_VAL_PE_TTM</stp>
        <stp>2</stp>
        <stp>603677.SH</stp>
        <stp>2020/9/21</stp>
        <tr r="S21" s="8"/>
      </tp>
      <tp>
        <v>31.171990579999999</v>
        <stp/>
        <stp>EM_S_VAL_PE_TTM</stp>
        <stp>2</stp>
        <stp>603677.SH</stp>
        <stp>2021/5/31</stp>
        <tr r="S185" s="8"/>
      </tp>
      <tp>
        <v>37.055433710000003</v>
        <stp/>
        <stp>EM_S_VAL_PE_TTM</stp>
        <stp>2</stp>
        <stp>603677.SH</stp>
        <stp>2021/3/31</stp>
        <tr r="S146" s="8"/>
      </tp>
      <tp>
        <v>34.017478140000001</v>
        <stp/>
        <stp>EM_S_VAL_PE_TTM</stp>
        <stp>2</stp>
        <stp>603677.SH</stp>
        <stp>2020/9/24</stp>
        <tr r="S24" s="8"/>
      </tp>
      <tp>
        <v>33.44368935</v>
        <stp/>
        <stp>EM_S_VAL_PE_TTM</stp>
        <stp>2</stp>
        <stp>603677.SH</stp>
        <stp>2020/9/25</stp>
        <tr r="S25" s="8"/>
      </tp>
      <tp>
        <v>32.022879019999998</v>
        <stp/>
        <stp>EM_S_VAL_PE_TTM</stp>
        <stp>2</stp>
        <stp>603677.SH</stp>
        <stp>2020/9/28</stp>
        <tr r="S26" s="8"/>
      </tp>
      <tp>
        <v>31.96823247</v>
        <stp/>
        <stp>EM_S_VAL_PE_TTM</stp>
        <stp>2</stp>
        <stp>603677.SH</stp>
        <stp>2020/9/29</stp>
        <tr r="S27" s="8"/>
      </tp>
      <tp>
        <v>36.338105409999997</v>
        <stp/>
        <stp>EM_S_VAL_PE_TTM</stp>
        <stp>2</stp>
        <stp>603677.SH</stp>
        <stp>2021/7/22</stp>
        <tr r="S222" s="8"/>
      </tp>
      <tp>
        <v>33.197289400000003</v>
        <stp/>
        <stp>EM_S_VAL_PE_TTM</stp>
        <stp>2</stp>
        <stp>603677.SH</stp>
        <stp>2021/6/22</stp>
        <tr r="S200" s="8"/>
      </tp>
      <tp>
        <v>37.56842941</v>
        <stp/>
        <stp>EM_S_VAL_PE_TTM</stp>
        <stp>2</stp>
        <stp>603677.SH</stp>
        <stp>2021/4/22</stp>
        <tr r="S161" s="8"/>
      </tp>
      <tp>
        <v>38.558973100000003</v>
        <stp/>
        <stp>EM_S_VAL_PE_TTM</stp>
        <stp>2</stp>
        <stp>603677.SH</stp>
        <stp>2021/3/22</stp>
        <tr r="S139" s="8"/>
      </tp>
      <tp>
        <v>30.31803596</v>
        <stp/>
        <stp>EM_S_VAL_PE_TTM</stp>
        <stp>2</stp>
        <stp>603677.SH</stp>
        <stp>2021/2/22</stp>
        <tr r="S119" s="8"/>
      </tp>
      <tp>
        <v>29.888263349999999</v>
        <stp/>
        <stp>EM_S_VAL_PE_TTM</stp>
        <stp>2</stp>
        <stp>603677.SH</stp>
        <stp>2021/1/22</stp>
        <tr r="S103" s="8"/>
      </tp>
      <tp>
        <v>31.523556750000001</v>
        <stp/>
        <stp>EM_S_VAL_PE_TTM</stp>
        <stp>2</stp>
        <stp>603677.SH</stp>
        <stp>2021/8/23</stp>
        <tr r="S244" s="8"/>
      </tp>
      <tp>
        <v>34.723730779999997</v>
        <stp/>
        <stp>EM_S_VAL_PE_TTM</stp>
        <stp>2</stp>
        <stp>603677.SH</stp>
        <stp>2021/7/23</stp>
        <tr r="S223" s="8"/>
      </tp>
      <tp>
        <v>32.815711370000002</v>
        <stp/>
        <stp>EM_S_VAL_PE_TTM</stp>
        <stp>2</stp>
        <stp>603677.SH</stp>
        <stp>2021/6/23</stp>
        <tr r="S201" s="8"/>
      </tp>
      <tp>
        <v>37.124034880000004</v>
        <stp/>
        <stp>EM_S_VAL_PE_TTM</stp>
        <stp>2</stp>
        <stp>603677.SH</stp>
        <stp>2021/4/23</stp>
        <tr r="S162" s="8"/>
      </tp>
      <tp>
        <v>38.695707050000003</v>
        <stp/>
        <stp>EM_S_VAL_PE_TTM</stp>
        <stp>2</stp>
        <stp>603677.SH</stp>
        <stp>2021/3/23</stp>
        <tr r="S140" s="8"/>
      </tp>
      <tp>
        <v>33.352524940000002</v>
        <stp/>
        <stp>EM_S_VAL_PE_TTM</stp>
        <stp>2</stp>
        <stp>603677.SH</stp>
        <stp>2021/2/23</stp>
        <tr r="S120" s="8"/>
      </tp>
      <tp>
        <v>32.651338490000001</v>
        <stp/>
        <stp>EM_S_VAL_PE_TTM</stp>
        <stp>2</stp>
        <stp>603677.SH</stp>
        <stp>2020/9/30</stp>
        <tr r="S28" s="8"/>
      </tp>
      <tp>
        <v>29.91677352</v>
        <stp/>
        <stp>EM_S_VAL_PE_TTM</stp>
        <stp>2</stp>
        <stp>603677.SH</stp>
        <stp>2021/8/20</stp>
        <tr r="S243" s="8"/>
      </tp>
      <tp>
        <v>34.371503590000003</v>
        <stp/>
        <stp>EM_S_VAL_PE_TTM</stp>
        <stp>2</stp>
        <stp>603677.SH</stp>
        <stp>2021/7/20</stp>
        <tr r="S220" s="8"/>
      </tp>
      <tp>
        <v>31.083934110000001</v>
        <stp/>
        <stp>EM_S_VAL_PE_TTM</stp>
        <stp>2</stp>
        <stp>603677.SH</stp>
        <stp>2021/5/20</stp>
        <tr r="S178" s="8"/>
      </tp>
      <tp>
        <v>37.089850689999999</v>
        <stp/>
        <stp>EM_S_VAL_PE_TTM</stp>
        <stp>2</stp>
        <stp>603677.SH</stp>
        <stp>2021/4/20</stp>
        <tr r="S159" s="8"/>
      </tp>
      <tp>
        <v>29.941970919999999</v>
        <stp/>
        <stp>EM_S_VAL_PE_TTM</stp>
        <stp>2</stp>
        <stp>603677.SH</stp>
        <stp>2021/1/20</stp>
        <tr r="S101" s="8"/>
      </tp>
      <tp>
        <v>33.416305199999996</v>
        <stp/>
        <stp>EM_S_VAL_PE_TTM</stp>
        <stp>2</stp>
        <stp>603677.SH</stp>
        <stp>2020/8/31</stp>
        <tr r="S6" s="8"/>
      </tp>
      <tp>
        <v>34.987901170000001</v>
        <stp/>
        <stp>EM_S_VAL_PE_TTM</stp>
        <stp>2</stp>
        <stp>603677.SH</stp>
        <stp>2021/7/21</stp>
        <tr r="S221" s="8"/>
      </tp>
      <tp>
        <v>33.197289400000003</v>
        <stp/>
        <stp>EM_S_VAL_PE_TTM</stp>
        <stp>2</stp>
        <stp>603677.SH</stp>
        <stp>2021/6/21</stp>
        <tr r="S199" s="8"/>
      </tp>
      <tp>
        <v>31.2306949</v>
        <stp/>
        <stp>EM_S_VAL_PE_TTM</stp>
        <stp>2</stp>
        <stp>603677.SH</stp>
        <stp>2021/5/21</stp>
        <tr r="S179" s="8"/>
      </tp>
      <tp>
        <v>37.910271350000002</v>
        <stp/>
        <stp>EM_S_VAL_PE_TTM</stp>
        <stp>2</stp>
        <stp>603677.SH</stp>
        <stp>2021/4/21</stp>
        <tr r="S160" s="8"/>
      </tp>
      <tp>
        <v>30.156801210000001</v>
        <stp/>
        <stp>EM_S_VAL_PE_TTM</stp>
        <stp>2</stp>
        <stp>603677.SH</stp>
        <stp>2021/1/21</stp>
        <tr r="S102" s="8"/>
      </tp>
      <tp>
        <v>31.651079230000001</v>
        <stp/>
        <stp>EM_S_VAL_PE_TTM</stp>
        <stp>2</stp>
        <stp>603677.SH</stp>
        <stp>2021/8/26</stp>
        <tr r="S249" s="8"/>
        <tr r="S247" s="8"/>
      </tp>
      <tp>
        <v>35.193367039999998</v>
        <stp/>
        <stp>EM_S_VAL_PE_TTM</stp>
        <stp>2</stp>
        <stp>603677.SH</stp>
        <stp>2021/7/26</stp>
        <tr r="S224" s="8"/>
      </tp>
      <tp>
        <v>31.406807839999999</v>
        <stp/>
        <stp>EM_S_VAL_PE_TTM</stp>
        <stp>2</stp>
        <stp>603677.SH</stp>
        <stp>2021/5/26</stp>
        <tr r="S182" s="8"/>
      </tp>
      <tp>
        <v>37.158219080000002</v>
        <stp/>
        <stp>EM_S_VAL_PE_TTM</stp>
        <stp>2</stp>
        <stp>603677.SH</stp>
        <stp>2021/4/26</stp>
        <tr r="S163" s="8"/>
      </tp>
      <tp>
        <v>37.670202439999997</v>
        <stp/>
        <stp>EM_S_VAL_PE_TTM</stp>
        <stp>2</stp>
        <stp>603677.SH</stp>
        <stp>2021/3/26</stp>
        <tr r="S143" s="8"/>
      </tp>
      <tp>
        <v>30.774552</v>
        <stp/>
        <stp>EM_S_VAL_PE_TTM</stp>
        <stp>2</stp>
        <stp>603677.SH</stp>
        <stp>2021/2/26</stp>
        <tr r="S123" s="8"/>
      </tp>
      <tp>
        <v>29.941970919999999</v>
        <stp/>
        <stp>EM_S_VAL_PE_TTM</stp>
        <stp>2</stp>
        <stp>603677.SH</stp>
        <stp>2021/1/26</stp>
        <tr r="S105" s="8"/>
      </tp>
      <tp>
        <v>31.906124179999999</v>
        <stp/>
        <stp>EM_S_VAL_PE_TTM</stp>
        <stp>2</stp>
        <stp>603677.SH</stp>
        <stp>2021/8/27</stp>
        <tr r="S248" s="8"/>
        <tr r="S250" s="8"/>
      </tp>
      <tp>
        <v>33.872515059999998</v>
        <stp/>
        <stp>EM_S_VAL_PE_TTM</stp>
        <stp>2</stp>
        <stp>603677.SH</stp>
        <stp>2021/7/27</stp>
        <tr r="S225" s="8"/>
      </tp>
      <tp>
        <v>31.641625090000002</v>
        <stp/>
        <stp>EM_S_VAL_PE_TTM</stp>
        <stp>2</stp>
        <stp>603677.SH</stp>
        <stp>2021/5/27</stp>
        <tr r="S183" s="8"/>
      </tp>
      <tp>
        <v>31.61227293</v>
        <stp/>
        <stp>EM_S_VAL_PE_TTM</stp>
        <stp>2</stp>
        <stp>603677.SH</stp>
        <stp>2021/4/27</stp>
        <tr r="S164" s="8"/>
      </tp>
      <tp>
        <v>29.109503570000001</v>
        <stp/>
        <stp>EM_S_VAL_PE_TTM</stp>
        <stp>2</stp>
        <stp>603677.SH</stp>
        <stp>2021/1/27</stp>
        <tr r="S106" s="8"/>
      </tp>
      <tp>
        <v>31.574565740000001</v>
        <stp/>
        <stp>EM_S_VAL_PE_TTM</stp>
        <stp>2</stp>
        <stp>603677.SH</stp>
        <stp>2021/8/24</stp>
        <tr r="S245" s="8"/>
      </tp>
      <tp>
        <v>32.698302740000003</v>
        <stp/>
        <stp>EM_S_VAL_PE_TTM</stp>
        <stp>2</stp>
        <stp>603677.SH</stp>
        <stp>2021/6/24</stp>
        <tr r="S202" s="8"/>
      </tp>
      <tp>
        <v>31.289399209999999</v>
        <stp/>
        <stp>EM_S_VAL_PE_TTM</stp>
        <stp>2</stp>
        <stp>603677.SH</stp>
        <stp>2021/5/24</stp>
        <tr r="S180" s="8"/>
      </tp>
      <tp>
        <v>37.738569419999997</v>
        <stp/>
        <stp>EM_S_VAL_PE_TTM</stp>
        <stp>2</stp>
        <stp>603677.SH</stp>
        <stp>2021/3/24</stp>
        <tr r="S141" s="8"/>
      </tp>
      <tp>
        <v>34.829488609999999</v>
        <stp/>
        <stp>EM_S_VAL_PE_TTM</stp>
        <stp>2</stp>
        <stp>603677.SH</stp>
        <stp>2021/2/24</stp>
        <tr r="S121" s="8"/>
      </tp>
      <tp>
        <v>31.72759271</v>
        <stp/>
        <stp>EM_S_VAL_PE_TTM</stp>
        <stp>2</stp>
        <stp>603677.SH</stp>
        <stp>2021/8/25</stp>
        <tr r="S246" s="8"/>
      </tp>
      <tp>
        <v>32.580894110000003</v>
        <stp/>
        <stp>EM_S_VAL_PE_TTM</stp>
        <stp>2</stp>
        <stp>603677.SH</stp>
        <stp>2021/6/25</stp>
        <tr r="S203" s="8"/>
      </tp>
      <tp>
        <v>31.406807839999999</v>
        <stp/>
        <stp>EM_S_VAL_PE_TTM</stp>
        <stp>2</stp>
        <stp>603677.SH</stp>
        <stp>2021/5/25</stp>
        <tr r="S181" s="8"/>
      </tp>
      <tp>
        <v>37.7727529</v>
        <stp/>
        <stp>EM_S_VAL_PE_TTM</stp>
        <stp>2</stp>
        <stp>603677.SH</stp>
        <stp>2021/3/25</stp>
        <tr r="S142" s="8"/>
      </tp>
      <tp>
        <v>31.44589912</v>
        <stp/>
        <stp>EM_S_VAL_PE_TTM</stp>
        <stp>2</stp>
        <stp>603677.SH</stp>
        <stp>2021/2/25</stp>
        <tr r="S122" s="8"/>
      </tp>
      <tp>
        <v>30.156801210000001</v>
        <stp/>
        <stp>EM_S_VAL_PE_TTM</stp>
        <stp>2</stp>
        <stp>603677.SH</stp>
        <stp>2021/1/25</stp>
        <tr r="S104" s="8"/>
      </tp>
      <tp>
        <v>32.522310820000001</v>
        <stp/>
        <stp>EM_S_VAL_PE_TTM</stp>
        <stp>2</stp>
        <stp>603677.SH</stp>
        <stp>2021/7/28</stp>
        <tr r="S226" s="8"/>
      </tp>
      <tp>
        <v>33.109232929999997</v>
        <stp/>
        <stp>EM_S_VAL_PE_TTM</stp>
        <stp>2</stp>
        <stp>603677.SH</stp>
        <stp>2021/6/28</stp>
        <tr r="S204" s="8"/>
      </tp>
      <tp>
        <v>31.171990579999999</v>
        <stp/>
        <stp>EM_S_VAL_PE_TTM</stp>
        <stp>2</stp>
        <stp>603677.SH</stp>
        <stp>2021/5/28</stp>
        <tr r="S184" s="8"/>
      </tp>
      <tp>
        <v>31.99385097</v>
        <stp/>
        <stp>EM_S_VAL_PE_TTM</stp>
        <stp>2</stp>
        <stp>603677.SH</stp>
        <stp>2021/4/28</stp>
        <tr r="S165" s="8"/>
      </tp>
      <tp>
        <v>28.760404359999999</v>
        <stp/>
        <stp>EM_S_VAL_PE_TTM</stp>
        <stp>2</stp>
        <stp>603677.SH</stp>
        <stp>2021/1/28</stp>
        <tr r="S107" s="8"/>
      </tp>
      <tp>
        <v>33.37352654</v>
        <stp/>
        <stp>EM_S_VAL_PE_TTM</stp>
        <stp>2</stp>
        <stp>603677.SH</stp>
        <stp>2021/7/29</stp>
        <tr r="S227" s="8"/>
      </tp>
      <tp>
        <v>32.698302740000003</v>
        <stp/>
        <stp>EM_S_VAL_PE_TTM</stp>
        <stp>2</stp>
        <stp>603677.SH</stp>
        <stp>2021/6/29</stp>
        <tr r="S205" s="8"/>
      </tp>
      <tp>
        <v>32.081907440000002</v>
        <stp/>
        <stp>EM_S_VAL_PE_TTM</stp>
        <stp>2</stp>
        <stp>603677.SH</stp>
        <stp>2021/4/29</stp>
        <tr r="S166" s="8"/>
      </tp>
      <tp>
        <v>37.362551060000001</v>
        <stp/>
        <stp>EM_S_VAL_PE_TTM</stp>
        <stp>2</stp>
        <stp>603677.SH</stp>
        <stp>2021/3/29</stp>
        <tr r="S144" s="8"/>
      </tp>
      <tp>
        <v>28.706696789999999</v>
        <stp/>
        <stp>EM_S_VAL_PE_TTM</stp>
        <stp>2</stp>
        <stp>603677.SH</stp>
        <stp>2021/1/29</stp>
        <tr r="S108" s="8"/>
      </tp>
      <tp>
        <v>18.746331810000001</v>
        <stp/>
        <stp>EM_S_VAL_PE_TTM</stp>
        <stp>2</stp>
        <stp>603579.SH</stp>
        <stp>2020/9/22</stp>
        <tr r="T22" s="8"/>
      </tp>
      <tp>
        <v>45.825663489999997</v>
        <stp/>
        <stp>EM_S_VAL_PE_TTM</stp>
        <stp>2</stp>
        <stp>603679.SH</stp>
        <stp>2020/9/22</stp>
        <tr r="L22" s="8"/>
      </tp>
      <tp>
        <v>22.312270550000001</v>
        <stp/>
        <stp>EM_S_VAL_PE_TTM</stp>
        <stp>2</stp>
        <stp>603578.SH</stp>
        <stp>2021/4/22</stp>
        <tr r="R161" s="8"/>
      </tp>
      <tp>
        <v>20.301977860000001</v>
        <stp/>
        <stp>EM_S_VAL_PE_TTM</stp>
        <stp>2</stp>
        <stp>603578.SH</stp>
        <stp>2021/6/22</stp>
        <tr r="R200" s="8"/>
      </tp>
      <tp>
        <v>19.272289839999999</v>
        <stp/>
        <stp>EM_S_VAL_PE_TTM</stp>
        <stp>2</stp>
        <stp>603578.SH</stp>
        <stp>2021/7/22</stp>
        <tr r="R222" s="8"/>
      </tp>
      <tp>
        <v>22.611791530000001</v>
        <stp/>
        <stp>EM_S_VAL_PE_TTM</stp>
        <stp>2</stp>
        <stp>603578.SH</stp>
        <stp>2021/1/22</stp>
        <tr r="R103" s="8"/>
      </tp>
      <tp>
        <v>20.9207967</v>
        <stp/>
        <stp>EM_S_VAL_PE_TTM</stp>
        <stp>2</stp>
        <stp>603578.SH</stp>
        <stp>2021/2/22</stp>
        <tr r="R119" s="8"/>
      </tp>
      <tp>
        <v>21.84217894</v>
        <stp/>
        <stp>EM_S_VAL_PE_TTM</stp>
        <stp>2</stp>
        <stp>603578.SH</stp>
        <stp>2021/3/22</stp>
        <tr r="R139" s="8"/>
      </tp>
      <tp>
        <v>19.63408012</v>
        <stp/>
        <stp>EM_S_VAL_PE_TTM</stp>
        <stp>2</stp>
        <stp>603578.SH</stp>
        <stp>2021/8/23</stp>
        <tr r="R244" s="8"/>
      </tp>
      <tp>
        <v>18.773492529999999</v>
        <stp/>
        <stp>EM_S_VAL_PE_TTM</stp>
        <stp>2</stp>
        <stp>603579.SH</stp>
        <stp>2020/9/23</stp>
        <tr r="T23" s="8"/>
      </tp>
      <tp>
        <v>45.275755519999997</v>
        <stp/>
        <stp>EM_S_VAL_PE_TTM</stp>
        <stp>2</stp>
        <stp>603679.SH</stp>
        <stp>2020/9/23</stp>
        <tr r="L23" s="8"/>
      </tp>
      <tp>
        <v>21.936823690000001</v>
        <stp/>
        <stp>EM_S_VAL_PE_TTM</stp>
        <stp>2</stp>
        <stp>603578.SH</stp>
        <stp>2021/4/23</stp>
        <tr r="R162" s="8"/>
      </tp>
      <tp>
        <v>20.246317879999999</v>
        <stp/>
        <stp>EM_S_VAL_PE_TTM</stp>
        <stp>2</stp>
        <stp>603578.SH</stp>
        <stp>2021/6/23</stp>
        <tr r="R201" s="8"/>
      </tp>
      <tp>
        <v>19.007904629999999</v>
        <stp/>
        <stp>EM_S_VAL_PE_TTM</stp>
        <stp>2</stp>
        <stp>603578.SH</stp>
        <stp>2021/7/23</stp>
        <tr r="R223" s="8"/>
      </tp>
      <tp>
        <v>20.72568046</v>
        <stp/>
        <stp>EM_S_VAL_PE_TTM</stp>
        <stp>2</stp>
        <stp>603578.SH</stp>
        <stp>2021/2/23</stp>
        <tr r="R120" s="8"/>
      </tp>
      <tp>
        <v>22.058974760000002</v>
        <stp/>
        <stp>EM_S_VAL_PE_TTM</stp>
        <stp>2</stp>
        <stp>603578.SH</stp>
        <stp>2021/3/23</stp>
        <tr r="R140" s="8"/>
      </tp>
      <tp>
        <v>19.31403487</v>
        <stp/>
        <stp>EM_S_VAL_PE_TTM</stp>
        <stp>2</stp>
        <stp>603578.SH</stp>
        <stp>2021/8/20</stp>
        <tr r="R243" s="8"/>
      </tp>
      <tp>
        <v>28.19633872</v>
        <stp/>
        <stp>EM_S_VAL_PE_TTM</stp>
        <stp>2</stp>
        <stp>603578.SH</stp>
        <stp>2020/9/30</stp>
        <tr r="R28" s="8"/>
      </tp>
      <tp>
        <v>22.23718118</v>
        <stp/>
        <stp>EM_S_VAL_PE_TTM</stp>
        <stp>2</stp>
        <stp>603578.SH</stp>
        <stp>2021/4/20</stp>
        <tr r="R159" s="8"/>
      </tp>
      <tp>
        <v>20.67776641</v>
        <stp/>
        <stp>EM_S_VAL_PE_TTM</stp>
        <stp>2</stp>
        <stp>603579.SH</stp>
        <stp>2021/4/30</stp>
        <tr r="T167" s="8"/>
      </tp>
      <tp>
        <v>37.854510959999999</v>
        <stp/>
        <stp>EM_S_VAL_PE_TTM</stp>
        <stp>2</stp>
        <stp>603679.SH</stp>
        <stp>2021/7/30</stp>
        <tr r="L228" s="8"/>
      </tp>
      <tp>
        <v>21.846542249999999</v>
        <stp/>
        <stp>EM_S_VAL_PE_TTM</stp>
        <stp>2</stp>
        <stp>603578.SH</stp>
        <stp>2021/5/20</stp>
        <tr r="R178" s="8"/>
      </tp>
      <tp>
        <v>40.409690449999999</v>
        <stp/>
        <stp>EM_S_VAL_PE_TTM</stp>
        <stp>2</stp>
        <stp>603679.SH</stp>
        <stp>2021/6/30</stp>
        <tr r="L206" s="8"/>
      </tp>
      <tp>
        <v>24.78685621</v>
        <stp/>
        <stp>EM_S_VAL_PE_TTM</stp>
        <stp>2</stp>
        <stp>603579.SH</stp>
        <stp>2021/6/30</stp>
        <tr r="T206" s="8"/>
      </tp>
      <tp>
        <v>19.272289839999999</v>
        <stp/>
        <stp>EM_S_VAL_PE_TTM</stp>
        <stp>2</stp>
        <stp>603578.SH</stp>
        <stp>2021/7/20</stp>
        <tr r="R220" s="8"/>
      </tp>
      <tp>
        <v>19.483144769999999</v>
        <stp/>
        <stp>EM_S_VAL_PE_TTM</stp>
        <stp>2</stp>
        <stp>603579.SH</stp>
        <stp>2021/7/30</stp>
        <tr r="T228" s="8"/>
      </tp>
      <tp>
        <v>44.526359480000004</v>
        <stp/>
        <stp>EM_S_VAL_PE_TTM</stp>
        <stp>2</stp>
        <stp>603679.SH</stp>
        <stp>2021/4/30</stp>
        <tr r="L167" s="8"/>
      </tp>
      <tp>
        <v>37.463705920000002</v>
        <stp/>
        <stp>EM_S_VAL_PE_TTM</stp>
        <stp>2</stp>
        <stp>603679.SH</stp>
        <stp>2021/3/30</stp>
        <tr r="L145" s="8"/>
      </tp>
      <tp>
        <v>23.056222720000001</v>
        <stp/>
        <stp>EM_S_VAL_PE_TTM</stp>
        <stp>2</stp>
        <stp>603578.SH</stp>
        <stp>2021/1/20</stp>
        <tr r="R101" s="8"/>
      </tp>
      <tp>
        <v>17.689789619999999</v>
        <stp/>
        <stp>EM_S_VAL_PE_TTM</stp>
        <stp>2</stp>
        <stp>603579.SH</stp>
        <stp>2021/3/30</stp>
        <tr r="T145" s="8"/>
      </tp>
      <tp>
        <v>31.784885549999998</v>
        <stp/>
        <stp>EM_S_VAL_PE_TTM</stp>
        <stp>2</stp>
        <stp>603578.SH</stp>
        <stp>2020/8/31</stp>
        <tr r="R6" s="8"/>
      </tp>
      <tp>
        <v>19.322139159999999</v>
        <stp/>
        <stp>EM_S_VAL_PE_TTM</stp>
        <stp>2</stp>
        <stp>603579.SH</stp>
        <stp>2020/9/21</stp>
        <tr r="T21" s="8"/>
      </tp>
      <tp>
        <v>44.304251460000003</v>
        <stp/>
        <stp>EM_S_VAL_PE_TTM</stp>
        <stp>2</stp>
        <stp>603679.SH</stp>
        <stp>2020/9/21</stp>
        <tr r="L21" s="8"/>
      </tp>
      <tp>
        <v>22.344451710000001</v>
        <stp/>
        <stp>EM_S_VAL_PE_TTM</stp>
        <stp>2</stp>
        <stp>603578.SH</stp>
        <stp>2021/4/21</stp>
        <tr r="R160" s="8"/>
      </tp>
      <tp>
        <v>21.558303070000001</v>
        <stp/>
        <stp>EM_S_VAL_PE_TTM</stp>
        <stp>2</stp>
        <stp>603578.SH</stp>
        <stp>2021/5/21</stp>
        <tr r="R179" s="8"/>
      </tp>
      <tp>
        <v>21.516461920000001</v>
        <stp/>
        <stp>EM_S_VAL_PE_TTM</stp>
        <stp>2</stp>
        <stp>603579.SH</stp>
        <stp>2021/5/31</stp>
        <tr r="T185" s="8"/>
      </tp>
      <tp>
        <v>20.441127810000001</v>
        <stp/>
        <stp>EM_S_VAL_PE_TTM</stp>
        <stp>2</stp>
        <stp>603578.SH</stp>
        <stp>2021/6/21</stp>
        <tr r="R199" s="8"/>
      </tp>
      <tp>
        <v>45.85126709</v>
        <stp/>
        <stp>EM_S_VAL_PE_TTM</stp>
        <stp>2</stp>
        <stp>603679.SH</stp>
        <stp>2021/5/31</stp>
        <tr r="L185" s="8"/>
      </tp>
      <tp>
        <v>19.327949879999998</v>
        <stp/>
        <stp>EM_S_VAL_PE_TTM</stp>
        <stp>2</stp>
        <stp>603578.SH</stp>
        <stp>2021/7/21</stp>
        <tr r="R221" s="8"/>
      </tp>
      <tp>
        <v>37.759702230000002</v>
        <stp/>
        <stp>EM_S_VAL_PE_TTM</stp>
        <stp>2</stp>
        <stp>603679.SH</stp>
        <stp>2021/3/31</stp>
        <tr r="L146" s="8"/>
      </tp>
      <tp>
        <v>22.80690766</v>
        <stp/>
        <stp>EM_S_VAL_PE_TTM</stp>
        <stp>2</stp>
        <stp>603578.SH</stp>
        <stp>2021/1/21</stp>
        <tr r="R102" s="8"/>
      </tp>
      <tp>
        <v>17.735264659999999</v>
        <stp/>
        <stp>EM_S_VAL_PE_TTM</stp>
        <stp>2</stp>
        <stp>603579.SH</stp>
        <stp>2021/3/31</stp>
        <tr r="T146" s="8"/>
      </tp>
      <tp>
        <v>17.807325980000002</v>
        <stp/>
        <stp>EM_S_VAL_PE_TTM</stp>
        <stp>2</stp>
        <stp>603578.SH</stp>
        <stp>2021/8/26</stp>
        <tr r="R249" s="8"/>
        <tr r="R247" s="8"/>
      </tp>
      <tp>
        <v>21.733009679999999</v>
        <stp/>
        <stp>EM_S_VAL_PE_TTM</stp>
        <stp>2</stp>
        <stp>603578.SH</stp>
        <stp>2021/4/26</stp>
        <tr r="R163" s="8"/>
      </tp>
      <tp>
        <v>21.568242349999998</v>
        <stp/>
        <stp>EM_S_VAL_PE_TTM</stp>
        <stp>2</stp>
        <stp>603578.SH</stp>
        <stp>2021/5/26</stp>
        <tr r="R182" s="8"/>
      </tp>
      <tp>
        <v>18.5765393</v>
        <stp/>
        <stp>EM_S_VAL_PE_TTM</stp>
        <stp>2</stp>
        <stp>603578.SH</stp>
        <stp>2021/7/26</stp>
        <tr r="R224" s="8"/>
      </tp>
      <tp>
        <v>22.709349599999999</v>
        <stp/>
        <stp>EM_S_VAL_PE_TTM</stp>
        <stp>2</stp>
        <stp>603578.SH</stp>
        <stp>2021/1/26</stp>
        <tr r="R105" s="8"/>
      </tp>
      <tp>
        <v>21.00751503</v>
        <stp/>
        <stp>EM_S_VAL_PE_TTM</stp>
        <stp>2</stp>
        <stp>603578.SH</stp>
        <stp>2021/2/26</stp>
        <tr r="R123" s="8"/>
      </tp>
      <tp>
        <v>21.782566259999999</v>
        <stp/>
        <stp>EM_S_VAL_PE_TTM</stp>
        <stp>2</stp>
        <stp>603578.SH</stp>
        <stp>2021/3/26</stp>
        <tr r="R143" s="8"/>
      </tp>
      <tp>
        <v>18.757210350000001</v>
        <stp/>
        <stp>EM_S_VAL_PE_TTM</stp>
        <stp>2</stp>
        <stp>603578.SH</stp>
        <stp>2021/8/27</stp>
        <tr r="R250" s="8"/>
        <tr r="R248" s="8"/>
      </tp>
      <tp>
        <v>21.936823690000001</v>
        <stp/>
        <stp>EM_S_VAL_PE_TTM</stp>
        <stp>2</stp>
        <stp>603578.SH</stp>
        <stp>2021/4/27</stp>
        <tr r="R164" s="8"/>
      </tp>
      <tp>
        <v>21.588120910000001</v>
        <stp/>
        <stp>EM_S_VAL_PE_TTM</stp>
        <stp>2</stp>
        <stp>603578.SH</stp>
        <stp>2021/5/27</stp>
        <tr r="R183" s="8"/>
      </tp>
      <tp>
        <v>18.423474179999999</v>
        <stp/>
        <stp>EM_S_VAL_PE_TTM</stp>
        <stp>2</stp>
        <stp>603578.SH</stp>
        <stp>2021/7/27</stp>
        <tr r="R225" s="8"/>
      </tp>
      <tp>
        <v>21.972244209999999</v>
        <stp/>
        <stp>EM_S_VAL_PE_TTM</stp>
        <stp>2</stp>
        <stp>603578.SH</stp>
        <stp>2021/1/27</stp>
        <tr r="R106" s="8"/>
      </tp>
      <tp>
        <v>20.413320720000002</v>
        <stp/>
        <stp>EM_S_VAL_PE_TTM</stp>
        <stp>2</stp>
        <stp>603578.SH</stp>
        <stp>2021/8/24</stp>
        <tr r="R245" s="8"/>
      </tp>
      <tp>
        <v>18.07817799</v>
        <stp/>
        <stp>EM_S_VAL_PE_TTM</stp>
        <stp>2</stp>
        <stp>603579.SH</stp>
        <stp>2020/9/24</stp>
        <tr r="T24" s="8"/>
      </tp>
      <tp>
        <v>43.974306679999998</v>
        <stp/>
        <stp>EM_S_VAL_PE_TTM</stp>
        <stp>2</stp>
        <stp>603679.SH</stp>
        <stp>2020/9/24</stp>
        <tr r="L24" s="8"/>
      </tp>
      <tp>
        <v>21.79684584</v>
        <stp/>
        <stp>EM_S_VAL_PE_TTM</stp>
        <stp>2</stp>
        <stp>603578.SH</stp>
        <stp>2021/5/24</stp>
        <tr r="R180" s="8"/>
      </tp>
      <tp>
        <v>20.427212820000001</v>
        <stp/>
        <stp>EM_S_VAL_PE_TTM</stp>
        <stp>2</stp>
        <stp>603578.SH</stp>
        <stp>2021/6/24</stp>
        <tr r="R202" s="8"/>
      </tp>
      <tp>
        <v>21.018354819999999</v>
        <stp/>
        <stp>EM_S_VAL_PE_TTM</stp>
        <stp>2</stp>
        <stp>603578.SH</stp>
        <stp>2021/2/24</stp>
        <tr r="R121" s="8"/>
      </tp>
      <tp>
        <v>21.75546061</v>
        <stp/>
        <stp>EM_S_VAL_PE_TTM</stp>
        <stp>2</stp>
        <stp>603578.SH</stp>
        <stp>2021/3/24</stp>
        <tr r="R141" s="8"/>
      </tp>
      <tp>
        <v>20.496810780000001</v>
        <stp/>
        <stp>EM_S_VAL_PE_TTM</stp>
        <stp>2</stp>
        <stp>603578.SH</stp>
        <stp>2021/8/25</stp>
        <tr r="R246" s="8"/>
      </tp>
      <tp>
        <v>18.213981619999998</v>
        <stp/>
        <stp>EM_S_VAL_PE_TTM</stp>
        <stp>2</stp>
        <stp>603579.SH</stp>
        <stp>2020/9/25</stp>
        <tr r="T25" s="8"/>
      </tp>
      <tp>
        <v>42.89282102</v>
        <stp/>
        <stp>EM_S_VAL_PE_TTM</stp>
        <stp>2</stp>
        <stp>603679.SH</stp>
        <stp>2020/9/25</stp>
        <tr r="L25" s="8"/>
      </tp>
      <tp>
        <v>21.697453020000001</v>
        <stp/>
        <stp>EM_S_VAL_PE_TTM</stp>
        <stp>2</stp>
        <stp>603578.SH</stp>
        <stp>2021/5/25</stp>
        <tr r="R181" s="8"/>
      </tp>
      <tp>
        <v>20.107167929999999</v>
        <stp/>
        <stp>EM_S_VAL_PE_TTM</stp>
        <stp>2</stp>
        <stp>603578.SH</stp>
        <stp>2021/6/25</stp>
        <tr r="R203" s="8"/>
      </tp>
      <tp>
        <v>22.969504440000001</v>
        <stp/>
        <stp>EM_S_VAL_PE_TTM</stp>
        <stp>2</stp>
        <stp>603578.SH</stp>
        <stp>2021/1/25</stp>
        <tr r="R104" s="8"/>
      </tp>
      <tp>
        <v>20.877437539999999</v>
        <stp/>
        <stp>EM_S_VAL_PE_TTM</stp>
        <stp>2</stp>
        <stp>603578.SH</stp>
        <stp>2021/2/25</stp>
        <tr r="R122" s="8"/>
      </tp>
      <tp>
        <v>21.58202395</v>
        <stp/>
        <stp>EM_S_VAL_PE_TTM</stp>
        <stp>2</stp>
        <stp>603578.SH</stp>
        <stp>2021/3/25</stp>
        <tr r="R142" s="8"/>
      </tp>
      <tp>
        <v>17.893485070000001</v>
        <stp/>
        <stp>EM_S_VAL_PE_TTM</stp>
        <stp>2</stp>
        <stp>603579.SH</stp>
        <stp>2020/9/28</stp>
        <tr r="T26" s="8"/>
      </tp>
      <tp>
        <v>42.672857839999999</v>
        <stp/>
        <stp>EM_S_VAL_PE_TTM</stp>
        <stp>2</stp>
        <stp>603679.SH</stp>
        <stp>2020/9/28</stp>
        <tr r="L26" s="8"/>
      </tp>
      <tp>
        <v>20.28607495</v>
        <stp/>
        <stp>EM_S_VAL_PE_TTM</stp>
        <stp>2</stp>
        <stp>603578.SH</stp>
        <stp>2021/4/28</stp>
        <tr r="R165" s="8"/>
      </tp>
      <tp>
        <v>21.067302590000001</v>
        <stp/>
        <stp>EM_S_VAL_PE_TTM</stp>
        <stp>2</stp>
        <stp>603578.SH</stp>
        <stp>2021/5/28</stp>
        <tr r="R184" s="8"/>
      </tp>
      <tp>
        <v>20.121082919999999</v>
        <stp/>
        <stp>EM_S_VAL_PE_TTM</stp>
        <stp>2</stp>
        <stp>603578.SH</stp>
        <stp>2021/6/28</stp>
        <tr r="R204" s="8"/>
      </tp>
      <tp>
        <v>18.78526446</v>
        <stp/>
        <stp>EM_S_VAL_PE_TTM</stp>
        <stp>2</stp>
        <stp>603578.SH</stp>
        <stp>2021/7/28</stp>
        <tr r="R226" s="8"/>
      </tp>
      <tp>
        <v>21.798807650000001</v>
        <stp/>
        <stp>EM_S_VAL_PE_TTM</stp>
        <stp>2</stp>
        <stp>603578.SH</stp>
        <stp>2021/1/28</stp>
        <tr r="R107" s="8"/>
      </tp>
      <tp>
        <v>17.888052930000001</v>
        <stp/>
        <stp>EM_S_VAL_PE_TTM</stp>
        <stp>2</stp>
        <stp>603579.SH</stp>
        <stp>2020/9/29</stp>
        <tr r="T27" s="8"/>
      </tp>
      <tp>
        <v>43.259426329999997</v>
        <stp/>
        <stp>EM_S_VAL_PE_TTM</stp>
        <stp>2</stp>
        <stp>603679.SH</stp>
        <stp>2020/9/29</stp>
        <tr r="L27" s="8"/>
      </tp>
      <tp>
        <v>20.335771359999999</v>
        <stp/>
        <stp>EM_S_VAL_PE_TTM</stp>
        <stp>2</stp>
        <stp>603578.SH</stp>
        <stp>2021/4/29</stp>
        <tr r="R166" s="8"/>
      </tp>
      <tp>
        <v>19.954102979999998</v>
        <stp/>
        <stp>EM_S_VAL_PE_TTM</stp>
        <stp>2</stp>
        <stp>603578.SH</stp>
        <stp>2021/6/29</stp>
        <tr r="R205" s="8"/>
      </tp>
      <tp>
        <v>18.81309448</v>
        <stp/>
        <stp>EM_S_VAL_PE_TTM</stp>
        <stp>2</stp>
        <stp>603578.SH</stp>
        <stp>2021/7/29</stp>
        <tr r="R227" s="8"/>
      </tp>
      <tp>
        <v>21.582011949999998</v>
        <stp/>
        <stp>EM_S_VAL_PE_TTM</stp>
        <stp>2</stp>
        <stp>603578.SH</stp>
        <stp>2021/1/29</stp>
        <tr r="R108" s="8"/>
      </tp>
      <tp>
        <v>21.53576872</v>
        <stp/>
        <stp>EM_S_VAL_PE_TTM</stp>
        <stp>2</stp>
        <stp>603578.SH</stp>
        <stp>2021/3/29</stp>
        <tr r="R144" s="8"/>
      </tp>
      <tp>
        <v>28.639300609999999</v>
        <stp/>
        <stp>EM_S_VAL_PE_TTM</stp>
        <stp>2</stp>
        <stp>603578.SH</stp>
        <stp>2020/9/22</stp>
        <tr r="R22" s="8"/>
      </tp>
      <tp>
        <v>18.968775050000001</v>
        <stp/>
        <stp>EM_S_VAL_PE_TTM</stp>
        <stp>2</stp>
        <stp>603579.SH</stp>
        <stp>2021/4/22</stp>
        <tr r="T161" s="8"/>
      </tp>
      <tp>
        <v>36.52960307</v>
        <stp/>
        <stp>EM_S_VAL_PE_TTM</stp>
        <stp>2</stp>
        <stp>603679.SH</stp>
        <stp>2021/7/22</stp>
        <tr r="L222" s="8"/>
      </tp>
      <tp>
        <v>42.822906830000001</v>
        <stp/>
        <stp>EM_S_VAL_PE_TTM</stp>
        <stp>2</stp>
        <stp>603679.SH</stp>
        <stp>2021/6/22</stp>
        <tr r="L200" s="8"/>
      </tp>
      <tp>
        <v>22.391417700000002</v>
        <stp/>
        <stp>EM_S_VAL_PE_TTM</stp>
        <stp>2</stp>
        <stp>603579.SH</stp>
        <stp>2021/6/22</stp>
        <tr r="T200" s="8"/>
      </tp>
      <tp>
        <v>20.901088099999999</v>
        <stp/>
        <stp>EM_S_VAL_PE_TTM</stp>
        <stp>2</stp>
        <stp>603579.SH</stp>
        <stp>2021/7/22</stp>
        <tr r="T222" s="8"/>
      </tp>
      <tp>
        <v>42.812652309999997</v>
        <stp/>
        <stp>EM_S_VAL_PE_TTM</stp>
        <stp>2</stp>
        <stp>603679.SH</stp>
        <stp>2021/4/22</stp>
        <tr r="L161" s="8"/>
      </tp>
      <tp>
        <v>40.740723090000003</v>
        <stp/>
        <stp>EM_S_VAL_PE_TTM</stp>
        <stp>2</stp>
        <stp>603679.SH</stp>
        <stp>2021/3/22</stp>
        <tr r="L139" s="8"/>
      </tp>
      <tp>
        <v>16.052688270000001</v>
        <stp/>
        <stp>EM_S_VAL_PE_TTM</stp>
        <stp>2</stp>
        <stp>603579.SH</stp>
        <stp>2021/1/22</stp>
        <tr r="T103" s="8"/>
      </tp>
      <tp>
        <v>40.275598070000001</v>
        <stp/>
        <stp>EM_S_VAL_PE_TTM</stp>
        <stp>2</stp>
        <stp>603679.SH</stp>
        <stp>2021/2/22</stp>
        <tr r="L119" s="8"/>
      </tp>
      <tp>
        <v>16.990610920000002</v>
        <stp/>
        <stp>EM_S_VAL_PE_TTM</stp>
        <stp>2</stp>
        <stp>603579.SH</stp>
        <stp>2021/2/22</stp>
        <tr r="T119" s="8"/>
      </tp>
      <tp>
        <v>45.66883335</v>
        <stp/>
        <stp>EM_S_VAL_PE_TTM</stp>
        <stp>2</stp>
        <stp>603679.SH</stp>
        <stp>2021/1/22</stp>
        <tr r="L103" s="8"/>
      </tp>
      <tp>
        <v>18.496971540000001</v>
        <stp/>
        <stp>EM_S_VAL_PE_TTM</stp>
        <stp>2</stp>
        <stp>603579.SH</stp>
        <stp>2021/3/22</stp>
        <tr r="T139" s="8"/>
      </tp>
      <tp>
        <v>17.902288800000001</v>
        <stp/>
        <stp>EM_S_VAL_PE_TTM</stp>
        <stp>2</stp>
        <stp>603579.SH</stp>
        <stp>2021/8/23</stp>
        <tr r="T244" s="8"/>
      </tp>
      <tp>
        <v>28.770915039999998</v>
        <stp/>
        <stp>EM_S_VAL_PE_TTM</stp>
        <stp>2</stp>
        <stp>603578.SH</stp>
        <stp>2020/9/23</stp>
        <tr r="R23" s="8"/>
      </tp>
      <tp>
        <v>36.833825589999996</v>
        <stp/>
        <stp>EM_S_VAL_PE_TTM</stp>
        <stp>2</stp>
        <stp>603679.SH</stp>
        <stp>2021/8/23</stp>
        <tr r="L244" s="8"/>
      </tp>
      <tp>
        <v>22.668265250000001</v>
        <stp/>
        <stp>EM_S_VAL_PE_TTM</stp>
        <stp>2</stp>
        <stp>603579.SH</stp>
        <stp>2021/4/23</stp>
        <tr r="T162" s="8"/>
      </tp>
      <tp>
        <v>35.535922159999998</v>
        <stp/>
        <stp>EM_S_VAL_PE_TTM</stp>
        <stp>2</stp>
        <stp>603679.SH</stp>
        <stp>2021/7/23</stp>
        <tr r="L223" s="8"/>
      </tp>
      <tp>
        <v>42.420702730000002</v>
        <stp/>
        <stp>EM_S_VAL_PE_TTM</stp>
        <stp>2</stp>
        <stp>603679.SH</stp>
        <stp>2021/6/23</stp>
        <tr r="L201" s="8"/>
      </tp>
      <tp>
        <v>23.133574629999998</v>
        <stp/>
        <stp>EM_S_VAL_PE_TTM</stp>
        <stp>2</stp>
        <stp>603579.SH</stp>
        <stp>2021/6/23</stp>
        <tr r="T201" s="8"/>
      </tp>
      <tp>
        <v>20.726107859999999</v>
        <stp/>
        <stp>EM_S_VAL_PE_TTM</stp>
        <stp>2</stp>
        <stp>603579.SH</stp>
        <stp>2021/7/23</stp>
        <tr r="T223" s="8"/>
      </tp>
      <tp>
        <v>42.07268054</v>
        <stp/>
        <stp>EM_S_VAL_PE_TTM</stp>
        <stp>2</stp>
        <stp>603679.SH</stp>
        <stp>2021/4/23</stp>
        <tr r="L162" s="8"/>
      </tp>
      <tp>
        <v>39.93732533</v>
        <stp/>
        <stp>EM_S_VAL_PE_TTM</stp>
        <stp>2</stp>
        <stp>603679.SH</stp>
        <stp>2021/3/23</stp>
        <tr r="L140" s="8"/>
      </tp>
      <tp>
        <v>39.028217339999998</v>
        <stp/>
        <stp>EM_S_VAL_PE_TTM</stp>
        <stp>2</stp>
        <stp>603679.SH</stp>
        <stp>2021/2/23</stp>
        <tr r="L120" s="8"/>
      </tp>
      <tp>
        <v>17.02471719</v>
        <stp/>
        <stp>EM_S_VAL_PE_TTM</stp>
        <stp>2</stp>
        <stp>603579.SH</stp>
        <stp>2021/2/23</stp>
        <tr r="T120" s="8"/>
      </tp>
      <tp>
        <v>18.417390220000001</v>
        <stp/>
        <stp>EM_S_VAL_PE_TTM</stp>
        <stp>2</stp>
        <stp>603579.SH</stp>
        <stp>2021/3/23</stp>
        <tr r="T140" s="8"/>
      </tp>
      <tp>
        <v>17.4859565</v>
        <stp/>
        <stp>EM_S_VAL_PE_TTM</stp>
        <stp>2</stp>
        <stp>603579.SH</stp>
        <stp>2021/8/20</stp>
        <tr r="T243" s="8"/>
      </tp>
      <tp>
        <v>17.964102950000001</v>
        <stp/>
        <stp>EM_S_VAL_PE_TTM</stp>
        <stp>2</stp>
        <stp>603579.SH</stp>
        <stp>2020/9/30</stp>
        <tr r="T28" s="8"/>
      </tp>
      <tp>
        <v>44.964141009999999</v>
        <stp/>
        <stp>EM_S_VAL_PE_TTM</stp>
        <stp>2</stp>
        <stp>603679.SH</stp>
        <stp>2020/9/30</stp>
        <tr r="L28" s="8"/>
      </tp>
      <tp>
        <v>34.729681990000003</v>
        <stp/>
        <stp>EM_S_VAL_PE_TTM</stp>
        <stp>2</stp>
        <stp>603679.SH</stp>
        <stp>2021/8/20</stp>
        <tr r="L243" s="8"/>
      </tp>
      <tp>
        <v>20.196621409999999</v>
        <stp/>
        <stp>EM_S_VAL_PE_TTM</stp>
        <stp>2</stp>
        <stp>603578.SH</stp>
        <stp>2021/4/30</stp>
        <tr r="R167" s="8"/>
      </tp>
      <tp>
        <v>19.338259730000001</v>
        <stp/>
        <stp>EM_S_VAL_PE_TTM</stp>
        <stp>2</stp>
        <stp>603579.SH</stp>
        <stp>2021/4/20</stp>
        <tr r="T159" s="8"/>
      </tp>
      <tp>
        <v>36.103739830000002</v>
        <stp/>
        <stp>EM_S_VAL_PE_TTM</stp>
        <stp>2</stp>
        <stp>603679.SH</stp>
        <stp>2021/7/20</stp>
        <tr r="L220" s="8"/>
      </tp>
      <tp>
        <v>21.413887649999999</v>
        <stp/>
        <stp>EM_S_VAL_PE_TTM</stp>
        <stp>2</stp>
        <stp>603579.SH</stp>
        <stp>2021/5/20</stp>
        <tr r="T178" s="8"/>
      </tp>
      <tp>
        <v>20.065445449999999</v>
        <stp/>
        <stp>EM_S_VAL_PE_TTM</stp>
        <stp>2</stp>
        <stp>603578.SH</stp>
        <stp>2021/6/30</stp>
        <tr r="R206" s="8"/>
      </tp>
      <tp>
        <v>44.762950119999999</v>
        <stp/>
        <stp>EM_S_VAL_PE_TTM</stp>
        <stp>2</stp>
        <stp>603679.SH</stp>
        <stp>2021/5/20</stp>
        <tr r="L178" s="8"/>
      </tp>
      <tp>
        <v>18.66002937</v>
        <stp/>
        <stp>EM_S_VAL_PE_TTM</stp>
        <stp>2</stp>
        <stp>603578.SH</stp>
        <stp>2021/7/30</stp>
        <tr r="R228" s="8"/>
      </tp>
      <tp>
        <v>21.178642969999999</v>
        <stp/>
        <stp>EM_S_VAL_PE_TTM</stp>
        <stp>2</stp>
        <stp>603579.SH</stp>
        <stp>2021/7/20</stp>
        <tr r="T220" s="8"/>
      </tp>
      <tp>
        <v>42.368669240000003</v>
        <stp/>
        <stp>EM_S_VAL_PE_TTM</stp>
        <stp>2</stp>
        <stp>603679.SH</stp>
        <stp>2021/4/20</stp>
        <tr r="L159" s="8"/>
      </tp>
      <tp>
        <v>16.473332360000001</v>
        <stp/>
        <stp>EM_S_VAL_PE_TTM</stp>
        <stp>2</stp>
        <stp>603579.SH</stp>
        <stp>2021/1/20</stp>
        <tr r="T101" s="8"/>
      </tp>
      <tp>
        <v>47.254556729999997</v>
        <stp/>
        <stp>EM_S_VAL_PE_TTM</stp>
        <stp>2</stp>
        <stp>603679.SH</stp>
        <stp>2021/1/20</stp>
        <tr r="L101" s="8"/>
      </tp>
      <tp>
        <v>21.471386750000001</v>
        <stp/>
        <stp>EM_S_VAL_PE_TTM</stp>
        <stp>2</stp>
        <stp>603578.SH</stp>
        <stp>2021/3/30</stp>
        <tr r="R145" s="8"/>
      </tp>
      <tp>
        <v>20.663878929999999</v>
        <stp/>
        <stp>EM_S_VAL_PE_TTM</stp>
        <stp>2</stp>
        <stp>603579.SH</stp>
        <stp>2020/8/31</stp>
        <tr r="T6" s="8"/>
      </tp>
      <tp>
        <v>29.020982459999999</v>
        <stp/>
        <stp>EM_S_VAL_PE_TTM</stp>
        <stp>2</stp>
        <stp>603578.SH</stp>
        <stp>2020/9/21</stp>
        <tr r="R21" s="8"/>
      </tp>
      <tp>
        <v>51.086449649999999</v>
        <stp/>
        <stp>EM_S_VAL_PE_TTM</stp>
        <stp>2</stp>
        <stp>603679.SH</stp>
        <stp>2020/8/31</stp>
        <tr r="L6" s="8"/>
      </tp>
      <tp>
        <v>18.792559279999999</v>
        <stp/>
        <stp>EM_S_VAL_PE_TTM</stp>
        <stp>2</stp>
        <stp>603579.SH</stp>
        <stp>2021/4/21</stp>
        <tr r="T160" s="8"/>
      </tp>
      <tp>
        <v>36.316671450000001</v>
        <stp/>
        <stp>EM_S_VAL_PE_TTM</stp>
        <stp>2</stp>
        <stp>603679.SH</stp>
        <stp>2021/7/21</stp>
        <tr r="L221" s="8"/>
      </tp>
      <tp>
        <v>20.955982630000001</v>
        <stp/>
        <stp>EM_S_VAL_PE_TTM</stp>
        <stp>2</stp>
        <stp>603578.SH</stp>
        <stp>2021/5/31</stp>
        <tr r="R185" s="8"/>
      </tp>
      <tp>
        <v>21.238908009999999</v>
        <stp/>
        <stp>EM_S_VAL_PE_TTM</stp>
        <stp>2</stp>
        <stp>603579.SH</stp>
        <stp>2021/5/21</stp>
        <tr r="T179" s="8"/>
      </tp>
      <tp>
        <v>42.420702730000002</v>
        <stp/>
        <stp>EM_S_VAL_PE_TTM</stp>
        <stp>2</stp>
        <stp>603679.SH</stp>
        <stp>2021/6/21</stp>
        <tr r="L199" s="8"/>
      </tp>
      <tp>
        <v>20.798495500000001</v>
        <stp/>
        <stp>EM_S_VAL_PE_TTM</stp>
        <stp>2</stp>
        <stp>603579.SH</stp>
        <stp>2021/6/21</stp>
        <tr r="T199" s="8"/>
      </tp>
      <tp>
        <v>43.603655959999998</v>
        <stp/>
        <stp>EM_S_VAL_PE_TTM</stp>
        <stp>2</stp>
        <stp>603679.SH</stp>
        <stp>2021/5/21</stp>
        <tr r="L179" s="8"/>
      </tp>
      <tp>
        <v>20.961426119999999</v>
        <stp/>
        <stp>EM_S_VAL_PE_TTM</stp>
        <stp>2</stp>
        <stp>603579.SH</stp>
        <stp>2021/7/21</stp>
        <tr r="T221" s="8"/>
      </tp>
      <tp>
        <v>42.389811299999998</v>
        <stp/>
        <stp>EM_S_VAL_PE_TTM</stp>
        <stp>2</stp>
        <stp>603679.SH</stp>
        <stp>2021/4/21</stp>
        <tr r="L160" s="8"/>
      </tp>
      <tp>
        <v>16.331222870000001</v>
        <stp/>
        <stp>EM_S_VAL_PE_TTM</stp>
        <stp>2</stp>
        <stp>603579.SH</stp>
        <stp>2021/1/21</stp>
        <tr r="T102" s="8"/>
      </tp>
      <tp>
        <v>45.73226228</v>
        <stp/>
        <stp>EM_S_VAL_PE_TTM</stp>
        <stp>2</stp>
        <stp>603679.SH</stp>
        <stp>2021/1/21</stp>
        <tr r="L102" s="8"/>
      </tp>
      <tp>
        <v>21.567959699999999</v>
        <stp/>
        <stp>EM_S_VAL_PE_TTM</stp>
        <stp>2</stp>
        <stp>603578.SH</stp>
        <stp>2021/3/31</stp>
        <tr r="R146" s="8"/>
      </tp>
      <tp>
        <v>17.926424000000001</v>
        <stp/>
        <stp>EM_S_VAL_PE_TTM</stp>
        <stp>2</stp>
        <stp>603579.SH</stp>
        <stp>2021/8/26</stp>
        <tr r="T249" s="8"/>
        <tr r="T247" s="8"/>
      </tp>
      <tp>
        <v>35.83831679</v>
        <stp/>
        <stp>EM_S_VAL_PE_TTM</stp>
        <stp>2</stp>
        <stp>603679.SH</stp>
        <stp>2021/8/26</stp>
        <tr r="L247" s="8"/>
        <tr r="L249" s="8"/>
      </tp>
      <tp>
        <v>22.414380680000001</v>
        <stp/>
        <stp>EM_S_VAL_PE_TTM</stp>
        <stp>2</stp>
        <stp>603579.SH</stp>
        <stp>2021/4/26</stp>
        <tr r="T163" s="8"/>
      </tp>
      <tp>
        <v>39.084782560000001</v>
        <stp/>
        <stp>EM_S_VAL_PE_TTM</stp>
        <stp>2</stp>
        <stp>603679.SH</stp>
        <stp>2021/7/26</stp>
        <tr r="L224" s="8"/>
      </tp>
      <tp>
        <v>21.715576680000002</v>
        <stp/>
        <stp>EM_S_VAL_PE_TTM</stp>
        <stp>2</stp>
        <stp>603579.SH</stp>
        <stp>2021/5/26</stp>
        <tr r="T182" s="8"/>
      </tp>
      <tp>
        <v>44.668313859999998</v>
        <stp/>
        <stp>EM_S_VAL_PE_TTM</stp>
        <stp>2</stp>
        <stp>603679.SH</stp>
        <stp>2021/5/26</stp>
        <tr r="L182" s="8"/>
      </tp>
      <tp>
        <v>19.81500385</v>
        <stp/>
        <stp>EM_S_VAL_PE_TTM</stp>
        <stp>2</stp>
        <stp>603579.SH</stp>
        <stp>2021/7/26</stp>
        <tr r="T224" s="8"/>
      </tp>
      <tp>
        <v>42.24181694</v>
        <stp/>
        <stp>EM_S_VAL_PE_TTM</stp>
        <stp>2</stp>
        <stp>603679.SH</stp>
        <stp>2021/4/26</stp>
        <tr r="L163" s="8"/>
      </tp>
      <tp>
        <v>38.224819580000002</v>
        <stp/>
        <stp>EM_S_VAL_PE_TTM</stp>
        <stp>2</stp>
        <stp>603679.SH</stp>
        <stp>2021/3/26</stp>
        <tr r="L143" s="8"/>
      </tp>
      <tp>
        <v>15.575200369999999</v>
        <stp/>
        <stp>EM_S_VAL_PE_TTM</stp>
        <stp>2</stp>
        <stp>603579.SH</stp>
        <stp>2021/1/26</stp>
        <tr r="T105" s="8"/>
      </tp>
      <tp>
        <v>39.810473049999999</v>
        <stp/>
        <stp>EM_S_VAL_PE_TTM</stp>
        <stp>2</stp>
        <stp>603679.SH</stp>
        <stp>2021/2/26</stp>
        <tr r="L123" s="8"/>
      </tp>
      <tp>
        <v>16.479016739999999</v>
        <stp/>
        <stp>EM_S_VAL_PE_TTM</stp>
        <stp>2</stp>
        <stp>603579.SH</stp>
        <stp>2021/2/26</stp>
        <tr r="T123" s="8"/>
      </tp>
      <tp>
        <v>43.723679330000003</v>
        <stp/>
        <stp>EM_S_VAL_PE_TTM</stp>
        <stp>2</stp>
        <stp>603679.SH</stp>
        <stp>2021/1/26</stp>
        <tr r="L105" s="8"/>
      </tp>
      <tp>
        <v>17.962639849999999</v>
        <stp/>
        <stp>EM_S_VAL_PE_TTM</stp>
        <stp>2</stp>
        <stp>603579.SH</stp>
        <stp>2021/3/26</stp>
        <tr r="T143" s="8"/>
      </tp>
      <tp>
        <v>17.228134090000001</v>
        <stp/>
        <stp>EM_S_VAL_PE_TTM</stp>
        <stp>2</stp>
        <stp>603579.SH</stp>
        <stp>2021/8/27</stp>
        <tr r="T250" s="8"/>
        <tr r="T248" s="8"/>
      </tp>
      <tp>
        <v>35.566814389999998</v>
        <stp/>
        <stp>EM_S_VAL_PE_TTM</stp>
        <stp>2</stp>
        <stp>603679.SH</stp>
        <stp>2021/8/27</stp>
        <tr r="L250" s="8"/>
        <tr r="L248" s="8"/>
      </tp>
      <tp>
        <v>23.00919596</v>
        <stp/>
        <stp>EM_S_VAL_PE_TTM</stp>
        <stp>2</stp>
        <stp>603579.SH</stp>
        <stp>2021/4/27</stp>
        <tr r="T164" s="8"/>
      </tp>
      <tp>
        <v>40.078463480000003</v>
        <stp/>
        <stp>EM_S_VAL_PE_TTM</stp>
        <stp>2</stp>
        <stp>603679.SH</stp>
        <stp>2021/7/27</stp>
        <tr r="L225" s="8"/>
      </tp>
      <tp>
        <v>22.0534684</v>
        <stp/>
        <stp>EM_S_VAL_PE_TTM</stp>
        <stp>2</stp>
        <stp>603579.SH</stp>
        <stp>2021/5/27</stp>
        <tr r="T183" s="8"/>
      </tp>
      <tp>
        <v>44.975881700000002</v>
        <stp/>
        <stp>EM_S_VAL_PE_TTM</stp>
        <stp>2</stp>
        <stp>603679.SH</stp>
        <stp>2021/5/27</stp>
        <tr r="L183" s="8"/>
      </tp>
      <tp>
        <v>19.169387100000002</v>
        <stp/>
        <stp>EM_S_VAL_PE_TTM</stp>
        <stp>2</stp>
        <stp>603579.SH</stp>
        <stp>2021/7/27</stp>
        <tr r="T225" s="8"/>
      </tp>
      <tp>
        <v>45.094177029999997</v>
        <stp/>
        <stp>EM_S_VAL_PE_TTM</stp>
        <stp>2</stp>
        <stp>603679.SH</stp>
        <stp>2021/4/27</stp>
        <tr r="L164" s="8"/>
      </tp>
      <tp>
        <v>15.21708445</v>
        <stp/>
        <stp>EM_S_VAL_PE_TTM</stp>
        <stp>2</stp>
        <stp>603579.SH</stp>
        <stp>2021/1/27</stp>
        <tr r="T106" s="8"/>
      </tp>
      <tp>
        <v>44.188824859999997</v>
        <stp/>
        <stp>EM_S_VAL_PE_TTM</stp>
        <stp>2</stp>
        <stp>603679.SH</stp>
        <stp>2021/1/27</stp>
        <tr r="L106" s="8"/>
      </tp>
      <tp>
        <v>17.974694410000001</v>
        <stp/>
        <stp>EM_S_VAL_PE_TTM</stp>
        <stp>2</stp>
        <stp>603579.SH</stp>
        <stp>2021/8/24</stp>
        <tr r="T245" s="8"/>
      </tp>
      <tp>
        <v>28.191811529999999</v>
        <stp/>
        <stp>EM_S_VAL_PE_TTM</stp>
        <stp>2</stp>
        <stp>603578.SH</stp>
        <stp>2020/9/24</stp>
        <tr r="R24" s="8"/>
      </tp>
      <tp>
        <v>37.105327989999999</v>
        <stp/>
        <stp>EM_S_VAL_PE_TTM</stp>
        <stp>2</stp>
        <stp>603679.SH</stp>
        <stp>2021/8/24</stp>
        <tr r="L245" s="8"/>
      </tp>
      <tp>
        <v>21.166502640000001</v>
        <stp/>
        <stp>EM_S_VAL_PE_TTM</stp>
        <stp>2</stp>
        <stp>603579.SH</stp>
        <stp>2021/5/24</stp>
        <tr r="T180" s="8"/>
      </tp>
      <tp>
        <v>42.326066470000001</v>
        <stp/>
        <stp>EM_S_VAL_PE_TTM</stp>
        <stp>2</stp>
        <stp>603679.SH</stp>
        <stp>2021/6/24</stp>
        <tr r="L202" s="8"/>
      </tp>
      <tp>
        <v>23.320622310000001</v>
        <stp/>
        <stp>EM_S_VAL_PE_TTM</stp>
        <stp>2</stp>
        <stp>603579.SH</stp>
        <stp>2021/6/24</stp>
        <tr r="T202" s="8"/>
      </tp>
      <tp>
        <v>43.721951279999999</v>
        <stp/>
        <stp>EM_S_VAL_PE_TTM</stp>
        <stp>2</stp>
        <stp>603679.SH</stp>
        <stp>2021/5/24</stp>
        <tr r="L180" s="8"/>
      </tp>
      <tp>
        <v>38.457382090000003</v>
        <stp/>
        <stp>EM_S_VAL_PE_TTM</stp>
        <stp>2</stp>
        <stp>603679.SH</stp>
        <stp>2021/3/24</stp>
        <tr r="L141" s="8"/>
      </tp>
      <tp>
        <v>38.901365060000003</v>
        <stp/>
        <stp>EM_S_VAL_PE_TTM</stp>
        <stp>2</stp>
        <stp>603679.SH</stp>
        <stp>2021/2/24</stp>
        <tr r="L121" s="8"/>
      </tp>
      <tp>
        <v>16.76892011</v>
        <stp/>
        <stp>EM_S_VAL_PE_TTM</stp>
        <stp>2</stp>
        <stp>603579.SH</stp>
        <stp>2021/2/24</stp>
        <tr r="T121" s="8"/>
      </tp>
      <tp>
        <v>18.133171239999999</v>
        <stp/>
        <stp>EM_S_VAL_PE_TTM</stp>
        <stp>2</stp>
        <stp>603579.SH</stp>
        <stp>2021/3/24</stp>
        <tr r="T141" s="8"/>
      </tp>
      <tp>
        <v>18.197945069999999</v>
        <stp/>
        <stp>EM_S_VAL_PE_TTM</stp>
        <stp>2</stp>
        <stp>603579.SH</stp>
        <stp>2021/8/25</stp>
        <tr r="T246" s="8"/>
      </tp>
      <tp>
        <v>28.560331949999998</v>
        <stp/>
        <stp>EM_S_VAL_PE_TTM</stp>
        <stp>2</stp>
        <stp>603578.SH</stp>
        <stp>2020/9/25</stp>
        <tr r="R25" s="8"/>
      </tp>
      <tp>
        <v>36.630198790000001</v>
        <stp/>
        <stp>EM_S_VAL_PE_TTM</stp>
        <stp>2</stp>
        <stp>603679.SH</stp>
        <stp>2021/8/25</stp>
        <tr r="L246" s="8"/>
      </tp>
      <tp>
        <v>21.606968630000001</v>
        <stp/>
        <stp>EM_S_VAL_PE_TTM</stp>
        <stp>2</stp>
        <stp>603579.SH</stp>
        <stp>2021/5/25</stp>
        <tr r="T181" s="8"/>
      </tp>
      <tp>
        <v>41.119454179999998</v>
        <stp/>
        <stp>EM_S_VAL_PE_TTM</stp>
        <stp>2</stp>
        <stp>603679.SH</stp>
        <stp>2021/6/25</stp>
        <tr r="L203" s="8"/>
      </tp>
      <tp>
        <v>23.447332029999998</v>
        <stp/>
        <stp>EM_S_VAL_PE_TTM</stp>
        <stp>2</stp>
        <stp>603579.SH</stp>
        <stp>2021/6/25</stp>
        <tr r="T203" s="8"/>
      </tp>
      <tp>
        <v>43.603655959999998</v>
        <stp/>
        <stp>EM_S_VAL_PE_TTM</stp>
        <stp>2</stp>
        <stp>603679.SH</stp>
        <stp>2021/5/25</stp>
        <tr r="L181" s="8"/>
      </tp>
      <tp>
        <v>38.161393449999998</v>
        <stp/>
        <stp>EM_S_VAL_PE_TTM</stp>
        <stp>2</stp>
        <stp>603679.SH</stp>
        <stp>2021/3/25</stp>
        <tr r="L142" s="8"/>
      </tp>
      <tp>
        <v>15.88784126</v>
        <stp/>
        <stp>EM_S_VAL_PE_TTM</stp>
        <stp>2</stp>
        <stp>603579.SH</stp>
        <stp>2021/1/25</stp>
        <tr r="T104" s="8"/>
      </tp>
      <tp>
        <v>38.584234369999997</v>
        <stp/>
        <stp>EM_S_VAL_PE_TTM</stp>
        <stp>2</stp>
        <stp>603679.SH</stp>
        <stp>2021/2/25</stp>
        <tr r="L122" s="8"/>
      </tp>
      <tp>
        <v>16.632494999999999</v>
        <stp/>
        <stp>EM_S_VAL_PE_TTM</stp>
        <stp>2</stp>
        <stp>603579.SH</stp>
        <stp>2021/2/25</stp>
        <tr r="T122" s="8"/>
      </tp>
      <tp>
        <v>44.188824859999997</v>
        <stp/>
        <stp>EM_S_VAL_PE_TTM</stp>
        <stp>2</stp>
        <stp>603679.SH</stp>
        <stp>2021/1/25</stp>
        <tr r="L104" s="8"/>
      </tp>
      <tp>
        <v>18.030852400000001</v>
        <stp/>
        <stp>EM_S_VAL_PE_TTM</stp>
        <stp>2</stp>
        <stp>603579.SH</stp>
        <stp>2021/3/25</stp>
        <tr r="T142" s="8"/>
      </tp>
      <tp>
        <v>28.27078019</v>
        <stp/>
        <stp>EM_S_VAL_PE_TTM</stp>
        <stp>2</stp>
        <stp>603578.SH</stp>
        <stp>2020/9/28</stp>
        <tr r="R26" s="8"/>
      </tp>
      <tp>
        <v>20.2433342</v>
        <stp/>
        <stp>EM_S_VAL_PE_TTM</stp>
        <stp>2</stp>
        <stp>603579.SH</stp>
        <stp>2021/4/28</stp>
        <tr r="T165" s="8"/>
      </tp>
      <tp>
        <v>38.351351409999999</v>
        <stp/>
        <stp>EM_S_VAL_PE_TTM</stp>
        <stp>2</stp>
        <stp>603679.SH</stp>
        <stp>2021/7/28</stp>
        <tr r="L226" s="8"/>
      </tp>
      <tp>
        <v>21.800049609999999</v>
        <stp/>
        <stp>EM_S_VAL_PE_TTM</stp>
        <stp>2</stp>
        <stp>603579.SH</stp>
        <stp>2021/5/28</stp>
        <tr r="T184" s="8"/>
      </tp>
      <tp>
        <v>41.474340150000003</v>
        <stp/>
        <stp>EM_S_VAL_PE_TTM</stp>
        <stp>2</stp>
        <stp>603679.SH</stp>
        <stp>2021/6/28</stp>
        <tr r="L204" s="8"/>
      </tp>
      <tp>
        <v>23.296487129999999</v>
        <stp/>
        <stp>EM_S_VAL_PE_TTM</stp>
        <stp>2</stp>
        <stp>603579.SH</stp>
        <stp>2021/6/28</stp>
        <tr r="T204" s="8"/>
      </tp>
      <tp>
        <v>44.479041350000003</v>
        <stp/>
        <stp>EM_S_VAL_PE_TTM</stp>
        <stp>2</stp>
        <stp>603679.SH</stp>
        <stp>2021/5/28</stp>
        <tr r="L184" s="8"/>
      </tp>
      <tp>
        <v>19.241792709999999</v>
        <stp/>
        <stp>EM_S_VAL_PE_TTM</stp>
        <stp>2</stp>
        <stp>603579.SH</stp>
        <stp>2021/7/28</stp>
        <tr r="T226" s="8"/>
      </tp>
      <tp>
        <v>45.117836089999997</v>
        <stp/>
        <stp>EM_S_VAL_PE_TTM</stp>
        <stp>2</stp>
        <stp>603679.SH</stp>
        <stp>2021/4/28</stp>
        <tr r="L165" s="8"/>
      </tp>
      <tp>
        <v>15.21140007</v>
        <stp/>
        <stp>EM_S_VAL_PE_TTM</stp>
        <stp>2</stp>
        <stp>603579.SH</stp>
        <stp>2021/1/28</stp>
        <tr r="T107" s="8"/>
      </tp>
      <tp>
        <v>43.216247850000002</v>
        <stp/>
        <stp>EM_S_VAL_PE_TTM</stp>
        <stp>2</stp>
        <stp>603679.SH</stp>
        <stp>2021/1/28</stp>
        <tr r="L107" s="8"/>
      </tp>
      <tp>
        <v>28.349748850000001</v>
        <stp/>
        <stp>EM_S_VAL_PE_TTM</stp>
        <stp>2</stp>
        <stp>603578.SH</stp>
        <stp>2020/9/29</stp>
        <tr r="R27" s="8"/>
      </tp>
      <tp>
        <v>20.671732630000001</v>
        <stp/>
        <stp>EM_S_VAL_PE_TTM</stp>
        <stp>2</stp>
        <stp>603579.SH</stp>
        <stp>2021/4/29</stp>
        <tr r="T166" s="8"/>
      </tp>
      <tp>
        <v>38.564283039999999</v>
        <stp/>
        <stp>EM_S_VAL_PE_TTM</stp>
        <stp>2</stp>
        <stp>603679.SH</stp>
        <stp>2021/7/29</stp>
        <tr r="L227" s="8"/>
      </tp>
      <tp>
        <v>40.646272889999999</v>
        <stp/>
        <stp>EM_S_VAL_PE_TTM</stp>
        <stp>2</stp>
        <stp>603679.SH</stp>
        <stp>2021/6/29</stp>
        <tr r="L205" s="8"/>
      </tp>
      <tp>
        <v>23.863663970000001</v>
        <stp/>
        <stp>EM_S_VAL_PE_TTM</stp>
        <stp>2</stp>
        <stp>603579.SH</stp>
        <stp>2021/6/29</stp>
        <tr r="T205" s="8"/>
      </tp>
      <tp>
        <v>19.392637749999999</v>
        <stp/>
        <stp>EM_S_VAL_PE_TTM</stp>
        <stp>2</stp>
        <stp>603579.SH</stp>
        <stp>2021/7/29</stp>
        <tr r="T227" s="8"/>
      </tp>
      <tp>
        <v>44.620995739999998</v>
        <stp/>
        <stp>EM_S_VAL_PE_TTM</stp>
        <stp>2</stp>
        <stp>603679.SH</stp>
        <stp>2021/4/29</stp>
        <tr r="L166" s="8"/>
      </tp>
      <tp>
        <v>38.267103679999998</v>
        <stp/>
        <stp>EM_S_VAL_PE_TTM</stp>
        <stp>2</stp>
        <stp>603679.SH</stp>
        <stp>2021/3/29</stp>
        <tr r="L144" s="8"/>
      </tp>
      <tp>
        <v>15.279612630000001</v>
        <stp/>
        <stp>EM_S_VAL_PE_TTM</stp>
        <stp>2</stp>
        <stp>603579.SH</stp>
        <stp>2021/1/29</stp>
        <tr r="T108" s="8"/>
      </tp>
      <tp>
        <v>38.945366210000003</v>
        <stp/>
        <stp>EM_S_VAL_PE_TTM</stp>
        <stp>2</stp>
        <stp>603679.SH</stp>
        <stp>2021/1/29</stp>
        <tr r="L108" s="8"/>
      </tp>
      <tp>
        <v>18.30370263</v>
        <stp/>
        <stp>EM_S_VAL_PE_TTM</stp>
        <stp>2</stp>
        <stp>603579.SH</stp>
        <stp>2021/3/29</stp>
        <tr r="T144" s="8"/>
      </tp>
      <tp>
        <v>18.656513969999999</v>
        <stp/>
        <stp>EM_S_VAL_PE_TTM</stp>
        <stp>2</stp>
        <stp>603579.SH</stp>
        <stp>2021/8/12</stp>
        <tr r="T237" s="8"/>
      </tp>
      <tp>
        <v>38.753555589999998</v>
        <stp/>
        <stp>EM_S_VAL_PE_TTM</stp>
        <stp>2</stp>
        <stp>603679.SH</stp>
        <stp>2021/8/12</stp>
        <tr r="L237" s="8"/>
      </tp>
      <tp>
        <v>17.86032101</v>
        <stp/>
        <stp>EM_S_VAL_PE_TTM</stp>
        <stp>2</stp>
        <stp>603579.SH</stp>
        <stp>2021/4/12</stp>
        <tr r="T153" s="8"/>
      </tp>
      <tp>
        <v>38.280374209999998</v>
        <stp/>
        <stp>EM_S_VAL_PE_TTM</stp>
        <stp>2</stp>
        <stp>603679.SH</stp>
        <stp>2021/7/12</stp>
        <tr r="L214" s="8"/>
      </tp>
      <tp>
        <v>21.516461920000001</v>
        <stp/>
        <stp>EM_S_VAL_PE_TTM</stp>
        <stp>2</stp>
        <stp>603579.SH</stp>
        <stp>2021/5/12</stp>
        <tr r="T172" s="8"/>
      </tp>
      <tp>
        <v>44.479041350000003</v>
        <stp/>
        <stp>EM_S_VAL_PE_TTM</stp>
        <stp>2</stp>
        <stp>603679.SH</stp>
        <stp>2021/5/12</stp>
        <tr r="L172" s="8"/>
      </tp>
      <tp>
        <v>22.421606059999998</v>
        <stp/>
        <stp>EM_S_VAL_PE_TTM</stp>
        <stp>2</stp>
        <stp>603579.SH</stp>
        <stp>2021/7/12</stp>
        <tr r="T214" s="8"/>
      </tp>
      <tp>
        <v>37.548281729999999</v>
        <stp/>
        <stp>EM_S_VAL_PE_TTM</stp>
        <stp>2</stp>
        <stp>603679.SH</stp>
        <stp>2021/4/12</stp>
        <tr r="L153" s="8"/>
      </tp>
      <tp>
        <v>38.330529820000002</v>
        <stp/>
        <stp>EM_S_VAL_PE_TTM</stp>
        <stp>2</stp>
        <stp>603679.SH</stp>
        <stp>2021/3/12</stp>
        <tr r="L133" s="8"/>
      </tp>
      <tp>
        <v>16.43354171</v>
        <stp/>
        <stp>EM_S_VAL_PE_TTM</stp>
        <stp>2</stp>
        <stp>603579.SH</stp>
        <stp>2021/1/12</stp>
        <tr r="T95" s="8"/>
      </tp>
      <tp>
        <v>44.590541450000003</v>
        <stp/>
        <stp>EM_S_VAL_PE_TTM</stp>
        <stp>2</stp>
        <stp>603679.SH</stp>
        <stp>2021/1/12</stp>
        <tr r="L95" s="8"/>
      </tp>
      <tp>
        <v>17.183879829999999</v>
        <stp/>
        <stp>EM_S_VAL_PE_TTM</stp>
        <stp>2</stp>
        <stp>603579.SH</stp>
        <stp>2021/3/12</stp>
        <tr r="T133" s="8"/>
      </tp>
      <tp>
        <v>18.222080269999999</v>
        <stp/>
        <stp>EM_S_VAL_PE_TTM</stp>
        <stp>2</stp>
        <stp>603579.SH</stp>
        <stp>2021/8/13</stp>
        <tr r="T238" s="8"/>
      </tp>
      <tp>
        <v>38.398669550000001</v>
        <stp/>
        <stp>EM_S_VAL_PE_TTM</stp>
        <stp>2</stp>
        <stp>603679.SH</stp>
        <stp>2021/8/13</stp>
        <tr r="L238" s="8"/>
      </tp>
      <tp>
        <v>18.38896832</v>
        <stp/>
        <stp>EM_S_VAL_PE_TTM</stp>
        <stp>2</stp>
        <stp>603579.SH</stp>
        <stp>2021/4/13</stp>
        <tr r="T154" s="8"/>
      </tp>
      <tp>
        <v>38.445987690000003</v>
        <stp/>
        <stp>EM_S_VAL_PE_TTM</stp>
        <stp>2</stp>
        <stp>603679.SH</stp>
        <stp>2021/7/13</stp>
        <tr r="L215" s="8"/>
      </tp>
      <tp>
        <v>22.162076450000001</v>
        <stp/>
        <stp>EM_S_VAL_PE_TTM</stp>
        <stp>2</stp>
        <stp>603579.SH</stp>
        <stp>2021/5/13</stp>
        <tr r="T173" s="8"/>
      </tp>
      <tp>
        <v>43.603655959999998</v>
        <stp/>
        <stp>EM_S_VAL_PE_TTM</stp>
        <stp>2</stp>
        <stp>603679.SH</stp>
        <stp>2021/5/13</stp>
        <tr r="L173" s="8"/>
      </tp>
      <tp>
        <v>22.21645681</v>
        <stp/>
        <stp>EM_S_VAL_PE_TTM</stp>
        <stp>2</stp>
        <stp>603579.SH</stp>
        <stp>2021/7/13</stp>
        <tr r="T215" s="8"/>
      </tp>
      <tp>
        <v>38.541958100000002</v>
        <stp/>
        <stp>EM_S_VAL_PE_TTM</stp>
        <stp>2</stp>
        <stp>603679.SH</stp>
        <stp>2021/4/13</stp>
        <tr r="L154" s="8"/>
      </tp>
      <tp>
        <v>15.85941936</v>
        <stp/>
        <stp>EM_S_VAL_PE_TTM</stp>
        <stp>2</stp>
        <stp>603579.SH</stp>
        <stp>2021/1/13</stp>
        <tr r="T96" s="8"/>
      </tp>
      <tp>
        <v>43.173961890000001</v>
        <stp/>
        <stp>EM_S_VAL_PE_TTM</stp>
        <stp>2</stp>
        <stp>603679.SH</stp>
        <stp>2021/1/13</stp>
        <tr r="L96" s="8"/>
      </tp>
      <tp>
        <v>19.175420899999999</v>
        <stp/>
        <stp>EM_S_VAL_PE_TTM</stp>
        <stp>2</stp>
        <stp>603579.SH</stp>
        <stp>2021/8/10</stp>
        <tr r="T235" s="8"/>
      </tp>
      <tp>
        <v>28.534009059999999</v>
        <stp/>
        <stp>EM_S_VAL_PE_TTM</stp>
        <stp>2</stp>
        <stp>603578.SH</stp>
        <stp>2020/9/10</stp>
        <tr r="R14" s="8"/>
      </tp>
      <tp>
        <v>39.676259299999998</v>
        <stp/>
        <stp>EM_S_VAL_PE_TTM</stp>
        <stp>2</stp>
        <stp>603679.SH</stp>
        <stp>2021/8/10</stp>
        <tr r="L235" s="8"/>
      </tp>
      <tp>
        <v>21.20873911</v>
        <stp/>
        <stp>EM_S_VAL_PE_TTM</stp>
        <stp>2</stp>
        <stp>603579.SH</stp>
        <stp>2021/5/10</stp>
        <tr r="T170" s="8"/>
      </tp>
      <tp>
        <v>45.401744870000002</v>
        <stp/>
        <stp>EM_S_VAL_PE_TTM</stp>
        <stp>2</stp>
        <stp>603679.SH</stp>
        <stp>2021/6/10</stp>
        <tr r="L193" s="8"/>
      </tp>
      <tp>
        <v>21.377684970000001</v>
        <stp/>
        <stp>EM_S_VAL_PE_TTM</stp>
        <stp>2</stp>
        <stp>603579.SH</stp>
        <stp>2021/6/10</stp>
        <tr r="T193" s="8"/>
      </tp>
      <tp>
        <v>45.709312699999998</v>
        <stp/>
        <stp>EM_S_VAL_PE_TTM</stp>
        <stp>2</stp>
        <stp>603679.SH</stp>
        <stp>2021/5/10</stp>
        <tr r="L170" s="8"/>
      </tp>
      <tp>
        <v>38.541950280000002</v>
        <stp/>
        <stp>EM_S_VAL_PE_TTM</stp>
        <stp>2</stp>
        <stp>603679.SH</stp>
        <stp>2021/3/10</stp>
        <tr r="L131" s="8"/>
      </tp>
      <tp>
        <v>37.992257080000002</v>
        <stp/>
        <stp>EM_S_VAL_PE_TTM</stp>
        <stp>2</stp>
        <stp>603679.SH</stp>
        <stp>2021/2/10</stp>
        <tr r="L116" s="8"/>
      </tp>
      <tp>
        <v>16.939451500000001</v>
        <stp/>
        <stp>EM_S_VAL_PE_TTM</stp>
        <stp>2</stp>
        <stp>603579.SH</stp>
        <stp>2021/2/10</stp>
        <tr r="T116" s="8"/>
      </tp>
      <tp>
        <v>16.882607700000001</v>
        <stp/>
        <stp>EM_S_VAL_PE_TTM</stp>
        <stp>2</stp>
        <stp>603579.SH</stp>
        <stp>2021/3/10</stp>
        <tr r="T131" s="8"/>
      </tp>
      <tp>
        <v>19.217657509999999</v>
        <stp/>
        <stp>EM_S_VAL_PE_TTM</stp>
        <stp>2</stp>
        <stp>603579.SH</stp>
        <stp>2021/8/11</stp>
        <tr r="T236" s="8"/>
      </tp>
      <tp>
        <v>29.244727000000001</v>
        <stp/>
        <stp>EM_S_VAL_PE_TTM</stp>
        <stp>2</stp>
        <stp>603578.SH</stp>
        <stp>2020/9/11</stp>
        <tr r="R15" s="8"/>
      </tp>
      <tp>
        <v>39.155759770000003</v>
        <stp/>
        <stp>EM_S_VAL_PE_TTM</stp>
        <stp>2</stp>
        <stp>603679.SH</stp>
        <stp>2021/8/11</stp>
        <tr r="L236" s="8"/>
      </tp>
      <tp>
        <v>21.950894129999998</v>
        <stp/>
        <stp>EM_S_VAL_PE_TTM</stp>
        <stp>2</stp>
        <stp>603579.SH</stp>
        <stp>2021/5/11</stp>
        <tr r="T171" s="8"/>
      </tp>
      <tp>
        <v>44.644654799999998</v>
        <stp/>
        <stp>EM_S_VAL_PE_TTM</stp>
        <stp>2</stp>
        <stp>603679.SH</stp>
        <stp>2021/6/11</stp>
        <tr r="L194" s="8"/>
      </tp>
      <tp>
        <v>21.1484013</v>
        <stp/>
        <stp>EM_S_VAL_PE_TTM</stp>
        <stp>2</stp>
        <stp>603579.SH</stp>
        <stp>2021/6/11</stp>
        <tr r="T194" s="8"/>
      </tp>
      <tp>
        <v>44.739291059999999</v>
        <stp/>
        <stp>EM_S_VAL_PE_TTM</stp>
        <stp>2</stp>
        <stp>603679.SH</stp>
        <stp>2021/5/11</stp>
        <tr r="L171" s="8"/>
      </tp>
      <tp>
        <v>38.774512790000003</v>
        <stp/>
        <stp>EM_S_VAL_PE_TTM</stp>
        <stp>2</stp>
        <stp>603679.SH</stp>
        <stp>2021/3/11</stp>
        <tr r="L132" s="8"/>
      </tp>
      <tp>
        <v>16.5188074</v>
        <stp/>
        <stp>EM_S_VAL_PE_TTM</stp>
        <stp>2</stp>
        <stp>603579.SH</stp>
        <stp>2021/1/11</stp>
        <tr r="T94" s="8"/>
      </tp>
      <tp>
        <v>43.829394219999998</v>
        <stp/>
        <stp>EM_S_VAL_PE_TTM</stp>
        <stp>2</stp>
        <stp>603679.SH</stp>
        <stp>2021/1/11</stp>
        <tr r="L94" s="8"/>
      </tp>
      <tp>
        <v>17.17819545</v>
        <stp/>
        <stp>EM_S_VAL_PE_TTM</stp>
        <stp>2</stp>
        <stp>603579.SH</stp>
        <stp>2021/3/11</stp>
        <tr r="T132" s="8"/>
      </tp>
      <tp>
        <v>18.469466130000001</v>
        <stp/>
        <stp>EM_S_VAL_PE_TTM</stp>
        <stp>2</stp>
        <stp>603579.SH</stp>
        <stp>2021/8/16</stp>
        <tr r="T239" s="8"/>
      </tp>
      <tp>
        <v>28.915690909999999</v>
        <stp/>
        <stp>EM_S_VAL_PE_TTM</stp>
        <stp>2</stp>
        <stp>603578.SH</stp>
        <stp>2020/9/16</stp>
        <tr r="R18" s="8"/>
      </tp>
      <tp>
        <v>38.563077819999997</v>
        <stp/>
        <stp>EM_S_VAL_PE_TTM</stp>
        <stp>2</stp>
        <stp>603679.SH</stp>
        <stp>2021/8/16</stp>
        <tr r="L239" s="8"/>
      </tp>
      <tp>
        <v>18.809612420000001</v>
        <stp/>
        <stp>EM_S_VAL_PE_TTM</stp>
        <stp>2</stp>
        <stp>603579.SH</stp>
        <stp>2021/4/16</stp>
        <tr r="T157" s="8"/>
      </tp>
      <tp>
        <v>36.931807249999999</v>
        <stp/>
        <stp>EM_S_VAL_PE_TTM</stp>
        <stp>2</stp>
        <stp>603679.SH</stp>
        <stp>2021/7/16</stp>
        <tr r="L218" s="8"/>
      </tp>
      <tp>
        <v>42.562657119999997</v>
        <stp/>
        <stp>EM_S_VAL_PE_TTM</stp>
        <stp>2</stp>
        <stp>603679.SH</stp>
        <stp>2021/6/16</stp>
        <tr r="L196" s="8"/>
      </tp>
      <tp>
        <v>20.756258930000001</v>
        <stp/>
        <stp>EM_S_VAL_PE_TTM</stp>
        <stp>2</stp>
        <stp>603579.SH</stp>
        <stp>2021/6/16</stp>
        <tr r="T196" s="8"/>
      </tp>
      <tp>
        <v>21.17260916</v>
        <stp/>
        <stp>EM_S_VAL_PE_TTM</stp>
        <stp>2</stp>
        <stp>603579.SH</stp>
        <stp>2021/7/16</stp>
        <tr r="T218" s="8"/>
      </tp>
      <tp>
        <v>39.345356019999997</v>
        <stp/>
        <stp>EM_S_VAL_PE_TTM</stp>
        <stp>2</stp>
        <stp>603679.SH</stp>
        <stp>2021/4/16</stp>
        <tr r="L157" s="8"/>
      </tp>
      <tp>
        <v>38.647660510000001</v>
        <stp/>
        <stp>EM_S_VAL_PE_TTM</stp>
        <stp>2</stp>
        <stp>603679.SH</stp>
        <stp>2021/3/16</stp>
        <tr r="L135" s="8"/>
      </tp>
      <tp>
        <v>17.388517499999999</v>
        <stp/>
        <stp>EM_S_VAL_PE_TTM</stp>
        <stp>2</stp>
        <stp>603579.SH</stp>
        <stp>2021/3/16</stp>
        <tr r="T135" s="8"/>
      </tp>
      <tp>
        <v>17.9203902</v>
        <stp/>
        <stp>EM_S_VAL_PE_TTM</stp>
        <stp>2</stp>
        <stp>603579.SH</stp>
        <stp>2021/8/17</stp>
        <tr r="T240" s="8"/>
      </tp>
      <tp>
        <v>29.152596890000002</v>
        <stp/>
        <stp>EM_S_VAL_PE_TTM</stp>
        <stp>2</stp>
        <stp>603578.SH</stp>
        <stp>2020/9/17</stp>
        <tr r="R19" s="8"/>
      </tp>
      <tp>
        <v>37.222775720000001</v>
        <stp/>
        <stp>EM_S_VAL_PE_TTM</stp>
        <stp>2</stp>
        <stp>603679.SH</stp>
        <stp>2021/8/17</stp>
        <tr r="L240" s="8"/>
      </tp>
      <tp>
        <v>21.58283351</v>
        <stp/>
        <stp>EM_S_VAL_PE_TTM</stp>
        <stp>2</stp>
        <stp>603579.SH</stp>
        <stp>2021/5/17</stp>
        <tr r="T175" s="8"/>
      </tp>
      <tp>
        <v>41.923862380000003</v>
        <stp/>
        <stp>EM_S_VAL_PE_TTM</stp>
        <stp>2</stp>
        <stp>603679.SH</stp>
        <stp>2021/6/17</stp>
        <tr r="L197" s="8"/>
      </tp>
      <tp>
        <v>20.50887328</v>
        <stp/>
        <stp>EM_S_VAL_PE_TTM</stp>
        <stp>2</stp>
        <stp>603579.SH</stp>
        <stp>2021/6/17</stp>
        <tr r="T197" s="8"/>
      </tp>
      <tp>
        <v>44.100496319999998</v>
        <stp/>
        <stp>EM_S_VAL_PE_TTM</stp>
        <stp>2</stp>
        <stp>603679.SH</stp>
        <stp>2021/5/17</stp>
        <tr r="L175" s="8"/>
      </tp>
      <tp>
        <v>38.83793893</v>
        <stp/>
        <stp>EM_S_VAL_PE_TTM</stp>
        <stp>2</stp>
        <stp>603679.SH</stp>
        <stp>2021/3/17</stp>
        <tr r="L136" s="8"/>
      </tp>
      <tp>
        <v>17.411255010000001</v>
        <stp/>
        <stp>EM_S_VAL_PE_TTM</stp>
        <stp>2</stp>
        <stp>603579.SH</stp>
        <stp>2021/3/17</stp>
        <tr r="T136" s="8"/>
      </tp>
      <tp>
        <v>29.428987200000002</v>
        <stp/>
        <stp>EM_S_VAL_PE_TTM</stp>
        <stp>2</stp>
        <stp>603578.SH</stp>
        <stp>2020/9/14</stp>
        <tr r="R16" s="8"/>
      </tp>
      <tp>
        <v>18.485602780000001</v>
        <stp/>
        <stp>EM_S_VAL_PE_TTM</stp>
        <stp>2</stp>
        <stp>603579.SH</stp>
        <stp>2021/4/14</stp>
        <tr r="T155" s="8"/>
      </tp>
      <tp>
        <v>37.807192819999997</v>
        <stp/>
        <stp>EM_S_VAL_PE_TTM</stp>
        <stp>2</stp>
        <stp>603679.SH</stp>
        <stp>2021/7/14</stp>
        <tr r="L216" s="8"/>
      </tp>
      <tp>
        <v>21.87848876</v>
        <stp/>
        <stp>EM_S_VAL_PE_TTM</stp>
        <stp>2</stp>
        <stp>603579.SH</stp>
        <stp>2021/5/14</stp>
        <tr r="T174" s="8"/>
      </tp>
      <tp>
        <v>44.28976883</v>
        <stp/>
        <stp>EM_S_VAL_PE_TTM</stp>
        <stp>2</stp>
        <stp>603679.SH</stp>
        <stp>2021/5/14</stp>
        <tr r="L174" s="8"/>
      </tp>
      <tp>
        <v>22.325065240000001</v>
        <stp/>
        <stp>EM_S_VAL_PE_TTM</stp>
        <stp>2</stp>
        <stp>603579.SH</stp>
        <stp>2021/7/14</stp>
        <tr r="T216" s="8"/>
      </tp>
      <tp>
        <v>38.668810399999998</v>
        <stp/>
        <stp>EM_S_VAL_PE_TTM</stp>
        <stp>2</stp>
        <stp>603679.SH</stp>
        <stp>2021/4/14</stp>
        <tr r="L155" s="8"/>
      </tp>
      <tp>
        <v>15.97310695</v>
        <stp/>
        <stp>EM_S_VAL_PE_TTM</stp>
        <stp>2</stp>
        <stp>603579.SH</stp>
        <stp>2021/1/14</stp>
        <tr r="T97" s="8"/>
      </tp>
      <tp>
        <v>43.617964440000002</v>
        <stp/>
        <stp>EM_S_VAL_PE_TTM</stp>
        <stp>2</stp>
        <stp>603679.SH</stp>
        <stp>2021/1/14</stp>
        <tr r="L97" s="8"/>
      </tp>
      <tp>
        <v>29.231565549999999</v>
        <stp/>
        <stp>EM_S_VAL_PE_TTM</stp>
        <stp>2</stp>
        <stp>603578.SH</stp>
        <stp>2020/9/15</stp>
        <tr r="R17" s="8"/>
      </tp>
      <tp>
        <v>18.758452999999999</v>
        <stp/>
        <stp>EM_S_VAL_PE_TTM</stp>
        <stp>2</stp>
        <stp>603579.SH</stp>
        <stp>2021/4/15</stp>
        <tr r="T156" s="8"/>
      </tp>
      <tp>
        <v>36.860830049999997</v>
        <stp/>
        <stp>EM_S_VAL_PE_TTM</stp>
        <stp>2</stp>
        <stp>603679.SH</stp>
        <stp>2021/7/15</stp>
        <tr r="L217" s="8"/>
      </tp>
      <tp>
        <v>42.964861220000003</v>
        <stp/>
        <stp>EM_S_VAL_PE_TTM</stp>
        <stp>2</stp>
        <stp>603679.SH</stp>
        <stp>2021/6/15</stp>
        <tr r="L195" s="8"/>
      </tp>
      <tp>
        <v>20.66575198</v>
        <stp/>
        <stp>EM_S_VAL_PE_TTM</stp>
        <stp>2</stp>
        <stp>603579.SH</stp>
        <stp>2021/6/15</stp>
        <tr r="T195" s="8"/>
      </tp>
      <tp>
        <v>21.522569650000001</v>
        <stp/>
        <stp>EM_S_VAL_PE_TTM</stp>
        <stp>2</stp>
        <stp>603579.SH</stp>
        <stp>2021/7/15</stp>
        <tr r="T217" s="8"/>
      </tp>
      <tp>
        <v>38.922515009999998</v>
        <stp/>
        <stp>EM_S_VAL_PE_TTM</stp>
        <stp>2</stp>
        <stp>603679.SH</stp>
        <stp>2021/4/15</stp>
        <tr r="L156" s="8"/>
      </tp>
      <tp>
        <v>38.288245719999999</v>
        <stp/>
        <stp>EM_S_VAL_PE_TTM</stp>
        <stp>2</stp>
        <stp>603679.SH</stp>
        <stp>2021/3/15</stp>
        <tr r="L134" s="8"/>
      </tp>
      <tp>
        <v>16.058372649999999</v>
        <stp/>
        <stp>EM_S_VAL_PE_TTM</stp>
        <stp>2</stp>
        <stp>603579.SH</stp>
        <stp>2021/1/15</stp>
        <tr r="T98" s="8"/>
      </tp>
      <tp>
        <v>44.463683580000001</v>
        <stp/>
        <stp>EM_S_VAL_PE_TTM</stp>
        <stp>2</stp>
        <stp>603679.SH</stp>
        <stp>2021/1/15</stp>
        <tr r="L98" s="8"/>
      </tp>
      <tp>
        <v>17.269145519999999</v>
        <stp/>
        <stp>EM_S_VAL_PE_TTM</stp>
        <stp>2</stp>
        <stp>603579.SH</stp>
        <stp>2021/3/15</stp>
        <tr r="T134" s="8"/>
      </tp>
      <tp>
        <v>17.817815580000001</v>
        <stp/>
        <stp>EM_S_VAL_PE_TTM</stp>
        <stp>2</stp>
        <stp>603579.SH</stp>
        <stp>2021/8/18</stp>
        <tr r="T241" s="8"/>
      </tp>
      <tp>
        <v>29.297372769999999</v>
        <stp/>
        <stp>EM_S_VAL_PE_TTM</stp>
        <stp>2</stp>
        <stp>603578.SH</stp>
        <stp>2020/9/18</stp>
        <tr r="R20" s="8"/>
      </tp>
      <tp>
        <v>37.528458649999997</v>
        <stp/>
        <stp>EM_S_VAL_PE_TTM</stp>
        <stp>2</stp>
        <stp>603679.SH</stp>
        <stp>2021/8/18</stp>
        <tr r="L241" s="8"/>
      </tp>
      <tp>
        <v>21.63713753</v>
        <stp/>
        <stp>EM_S_VAL_PE_TTM</stp>
        <stp>2</stp>
        <stp>603579.SH</stp>
        <stp>2021/5/18</stp>
        <tr r="T176" s="8"/>
      </tp>
      <tp>
        <v>42.75192964</v>
        <stp/>
        <stp>EM_S_VAL_PE_TTM</stp>
        <stp>2</stp>
        <stp>603679.SH</stp>
        <stp>2021/6/18</stp>
        <tr r="L198" s="8"/>
      </tp>
      <tp>
        <v>20.961407999999999</v>
        <stp/>
        <stp>EM_S_VAL_PE_TTM</stp>
        <stp>2</stp>
        <stp>603579.SH</stp>
        <stp>2021/6/18</stp>
        <tr r="T198" s="8"/>
      </tp>
      <tp>
        <v>43.840246610000001</v>
        <stp/>
        <stp>EM_S_VAL_PE_TTM</stp>
        <stp>2</stp>
        <stp>603679.SH</stp>
        <stp>2021/5/18</stp>
        <tr r="L176" s="8"/>
      </tp>
      <tp>
        <v>37.949972979999998</v>
        <stp/>
        <stp>EM_S_VAL_PE_TTM</stp>
        <stp>2</stp>
        <stp>603679.SH</stp>
        <stp>2021/3/18</stp>
        <tr r="L137" s="8"/>
      </tp>
      <tp>
        <v>16.450594850000002</v>
        <stp/>
        <stp>EM_S_VAL_PE_TTM</stp>
        <stp>2</stp>
        <stp>603579.SH</stp>
        <stp>2021/1/18</stp>
        <tr r="T99" s="8"/>
      </tp>
      <tp>
        <v>39.683620769999997</v>
        <stp/>
        <stp>EM_S_VAL_PE_TTM</stp>
        <stp>2</stp>
        <stp>603679.SH</stp>
        <stp>2021/2/18</stp>
        <tr r="L117" s="8"/>
      </tp>
      <tp>
        <v>17.053139089999998</v>
        <stp/>
        <stp>EM_S_VAL_PE_TTM</stp>
        <stp>2</stp>
        <stp>603579.SH</stp>
        <stp>2021/2/18</stp>
        <tr r="T117" s="8"/>
      </tp>
      <tp>
        <v>45.880263130000003</v>
        <stp/>
        <stp>EM_S_VAL_PE_TTM</stp>
        <stp>2</stp>
        <stp>603679.SH</stp>
        <stp>2021/1/18</stp>
        <tr r="L99" s="8"/>
      </tp>
      <tp>
        <v>17.576102030000001</v>
        <stp/>
        <stp>EM_S_VAL_PE_TTM</stp>
        <stp>2</stp>
        <stp>603579.SH</stp>
        <stp>2021/3/18</stp>
        <tr r="T137" s="8"/>
      </tp>
      <tp>
        <v>17.4859565</v>
        <stp/>
        <stp>EM_S_VAL_PE_TTM</stp>
        <stp>2</stp>
        <stp>603579.SH</stp>
        <stp>2021/8/19</stp>
        <tr r="T242" s="8"/>
      </tp>
      <tp>
        <v>37.834141590000002</v>
        <stp/>
        <stp>EM_S_VAL_PE_TTM</stp>
        <stp>2</stp>
        <stp>603679.SH</stp>
        <stp>2021/8/19</stp>
        <tr r="L242" s="8"/>
      </tp>
      <tp>
        <v>19.173412720000002</v>
        <stp/>
        <stp>EM_S_VAL_PE_TTM</stp>
        <stp>2</stp>
        <stp>603579.SH</stp>
        <stp>2021/4/19</stp>
        <tr r="T158" s="8"/>
      </tp>
      <tp>
        <v>36.553262140000001</v>
        <stp/>
        <stp>EM_S_VAL_PE_TTM</stp>
        <stp>2</stp>
        <stp>603679.SH</stp>
        <stp>2021/7/19</stp>
        <tr r="L219" s="8"/>
      </tp>
      <tp>
        <v>21.178570199999999</v>
        <stp/>
        <stp>EM_S_VAL_PE_TTM</stp>
        <stp>2</stp>
        <stp>603579.SH</stp>
        <stp>2021/5/19</stp>
        <tr r="T177" s="8"/>
      </tp>
      <tp>
        <v>44.620995739999998</v>
        <stp/>
        <stp>EM_S_VAL_PE_TTM</stp>
        <stp>2</stp>
        <stp>603679.SH</stp>
        <stp>2021/5/19</stp>
        <tr r="L177" s="8"/>
      </tp>
      <tp>
        <v>21.118304949999999</v>
        <stp/>
        <stp>EM_S_VAL_PE_TTM</stp>
        <stp>2</stp>
        <stp>603579.SH</stp>
        <stp>2021/7/19</stp>
        <tr r="T219" s="8"/>
      </tp>
      <tp>
        <v>40.550452900000003</v>
        <stp/>
        <stp>EM_S_VAL_PE_TTM</stp>
        <stp>2</stp>
        <stp>603679.SH</stp>
        <stp>2021/4/19</stp>
        <tr r="L158" s="8"/>
      </tp>
      <tp>
        <v>40.233313979999998</v>
        <stp/>
        <stp>EM_S_VAL_PE_TTM</stp>
        <stp>2</stp>
        <stp>603679.SH</stp>
        <stp>2021/3/19</stp>
        <tr r="L138" s="8"/>
      </tp>
      <tp>
        <v>16.54154492</v>
        <stp/>
        <stp>EM_S_VAL_PE_TTM</stp>
        <stp>2</stp>
        <stp>603579.SH</stp>
        <stp>2021/1/19</stp>
        <tr r="T100" s="8"/>
      </tp>
      <tp>
        <v>39.873899190000003</v>
        <stp/>
        <stp>EM_S_VAL_PE_TTM</stp>
        <stp>2</stp>
        <stp>603679.SH</stp>
        <stp>2021/2/19</stp>
        <tr r="L118" s="8"/>
      </tp>
      <tp>
        <v>17.155457930000001</v>
        <stp/>
        <stp>EM_S_VAL_PE_TTM</stp>
        <stp>2</stp>
        <stp>603579.SH</stp>
        <stp>2021/2/19</stp>
        <tr r="T118" s="8"/>
      </tp>
      <tp>
        <v>47.191127790000003</v>
        <stp/>
        <stp>EM_S_VAL_PE_TTM</stp>
        <stp>2</stp>
        <stp>603679.SH</stp>
        <stp>2021/1/19</stp>
        <tr r="L100" s="8"/>
      </tp>
      <tp>
        <v>17.80347721</v>
        <stp/>
        <stp>EM_S_VAL_PE_TTM</stp>
        <stp>2</stp>
        <stp>603579.SH</stp>
        <stp>2021/3/19</stp>
        <tr r="T138" s="8"/>
      </tp>
      <tp>
        <v>19.258374830000001</v>
        <stp/>
        <stp>EM_S_VAL_PE_TTM</stp>
        <stp>2</stp>
        <stp>603578.SH</stp>
        <stp>2021/8/12</stp>
        <tr r="R237" s="8"/>
      </tp>
      <tp>
        <v>21.53992272</v>
        <stp/>
        <stp>EM_S_VAL_PE_TTM</stp>
        <stp>2</stp>
        <stp>603578.SH</stp>
        <stp>2021/4/12</stp>
        <tr r="R153" s="8"/>
      </tp>
      <tp>
        <v>20.852614030000002</v>
        <stp/>
        <stp>EM_S_VAL_PE_TTM</stp>
        <stp>2</stp>
        <stp>603578.SH</stp>
        <stp>2021/5/12</stp>
        <tr r="R172" s="8"/>
      </tp>
      <tp>
        <v>19.60625009</v>
        <stp/>
        <stp>EM_S_VAL_PE_TTM</stp>
        <stp>2</stp>
        <stp>603578.SH</stp>
        <stp>2021/7/12</stp>
        <tr r="R214" s="8"/>
      </tp>
      <tp>
        <v>21.918045289999998</v>
        <stp/>
        <stp>EM_S_VAL_PE_TTM</stp>
        <stp>2</stp>
        <stp>603578.SH</stp>
        <stp>2021/1/12</stp>
        <tr r="R95" s="8"/>
      </tp>
      <tp>
        <v>20.98583545</v>
        <stp/>
        <stp>EM_S_VAL_PE_TTM</stp>
        <stp>2</stp>
        <stp>603578.SH</stp>
        <stp>2021/3/12</stp>
        <tr r="R133" s="8"/>
      </tp>
      <tp>
        <v>19.522760030000001</v>
        <stp/>
        <stp>EM_S_VAL_PE_TTM</stp>
        <stp>2</stp>
        <stp>603578.SH</stp>
        <stp>2021/8/13</stp>
        <tr r="R238" s="8"/>
      </tp>
      <tp>
        <v>21.078659439999999</v>
        <stp/>
        <stp>EM_S_VAL_PE_TTM</stp>
        <stp>2</stp>
        <stp>603578.SH</stp>
        <stp>2021/4/13</stp>
        <tr r="R154" s="8"/>
      </tp>
      <tp>
        <v>20.59419269</v>
        <stp/>
        <stp>EM_S_VAL_PE_TTM</stp>
        <stp>2</stp>
        <stp>603578.SH</stp>
        <stp>2021/5/13</stp>
        <tr r="R173" s="8"/>
      </tp>
      <tp>
        <v>19.814975260000001</v>
        <stp/>
        <stp>EM_S_VAL_PE_TTM</stp>
        <stp>2</stp>
        <stp>603578.SH</stp>
        <stp>2021/7/13</stp>
        <tr r="R215" s="8"/>
      </tp>
      <tp>
        <v>21.625371090000002</v>
        <stp/>
        <stp>EM_S_VAL_PE_TTM</stp>
        <stp>2</stp>
        <stp>603578.SH</stp>
        <stp>2021/1/13</stp>
        <tr r="R96" s="8"/>
      </tp>
      <tp>
        <v>19.494930010000001</v>
        <stp/>
        <stp>EM_S_VAL_PE_TTM</stp>
        <stp>2</stp>
        <stp>603578.SH</stp>
        <stp>2021/8/10</stp>
        <tr r="R235" s="8"/>
      </tp>
      <tp>
        <v>19.191767680000002</v>
        <stp/>
        <stp>EM_S_VAL_PE_TTM</stp>
        <stp>2</stp>
        <stp>603579.SH</stp>
        <stp>2020/9/10</stp>
        <tr r="T14" s="8"/>
      </tp>
      <tp>
        <v>46.21059906</v>
        <stp/>
        <stp>EM_S_VAL_PE_TTM</stp>
        <stp>2</stp>
        <stp>603679.SH</stp>
        <stp>2020/9/10</stp>
        <tr r="L14" s="8"/>
      </tp>
      <tp>
        <v>20.027653610000002</v>
        <stp/>
        <stp>EM_S_VAL_PE_TTM</stp>
        <stp>2</stp>
        <stp>603578.SH</stp>
        <stp>2021/5/10</stp>
        <tr r="R170" s="8"/>
      </tp>
      <tp>
        <v>21.27602752</v>
        <stp/>
        <stp>EM_S_VAL_PE_TTM</stp>
        <stp>2</stp>
        <stp>603578.SH</stp>
        <stp>2021/6/10</stp>
        <tr r="R193" s="8"/>
      </tp>
      <tp>
        <v>20.844918159999999</v>
        <stp/>
        <stp>EM_S_VAL_PE_TTM</stp>
        <stp>2</stp>
        <stp>603578.SH</stp>
        <stp>2021/2/10</stp>
        <tr r="R116" s="8"/>
      </tp>
      <tp>
        <v>20.487205060000001</v>
        <stp/>
        <stp>EM_S_VAL_PE_TTM</stp>
        <stp>2</stp>
        <stp>603578.SH</stp>
        <stp>2021/3/10</stp>
        <tr r="R131" s="8"/>
      </tp>
      <tp>
        <v>19.216629789999999</v>
        <stp/>
        <stp>EM_S_VAL_PE_TTM</stp>
        <stp>2</stp>
        <stp>603578.SH</stp>
        <stp>2021/8/11</stp>
        <tr r="R236" s="8"/>
      </tp>
      <tp>
        <v>19.854489350000001</v>
        <stp/>
        <stp>EM_S_VAL_PE_TTM</stp>
        <stp>2</stp>
        <stp>603579.SH</stp>
        <stp>2020/9/11</stp>
        <tr r="T15" s="8"/>
      </tp>
      <tp>
        <v>46.008966139999998</v>
        <stp/>
        <stp>EM_S_VAL_PE_TTM</stp>
        <stp>2</stp>
        <stp>603679.SH</stp>
        <stp>2020/9/11</stp>
        <tr r="L15" s="8"/>
      </tp>
      <tp>
        <v>20.822796180000001</v>
        <stp/>
        <stp>EM_S_VAL_PE_TTM</stp>
        <stp>2</stp>
        <stp>603578.SH</stp>
        <stp>2021/5/11</stp>
        <tr r="R171" s="8"/>
      </tp>
      <tp>
        <v>21.067302590000001</v>
        <stp/>
        <stp>EM_S_VAL_PE_TTM</stp>
        <stp>2</stp>
        <stp>603578.SH</stp>
        <stp>2021/6/11</stp>
        <tr r="R194" s="8"/>
      </tp>
      <tp>
        <v>21.787967869999999</v>
        <stp/>
        <stp>EM_S_VAL_PE_TTM</stp>
        <stp>2</stp>
        <stp>603578.SH</stp>
        <stp>2021/1/11</stp>
        <tr r="R94" s="8"/>
      </tp>
      <tp>
        <v>21.083393560000001</v>
        <stp/>
        <stp>EM_S_VAL_PE_TTM</stp>
        <stp>2</stp>
        <stp>603578.SH</stp>
        <stp>2021/3/11</stp>
        <tr r="R132" s="8"/>
      </tp>
      <tp>
        <v>19.45318498</v>
        <stp/>
        <stp>EM_S_VAL_PE_TTM</stp>
        <stp>2</stp>
        <stp>603578.SH</stp>
        <stp>2021/8/16</stp>
        <tr r="R239" s="8"/>
      </tp>
      <tp>
        <v>19.555721389999999</v>
        <stp/>
        <stp>EM_S_VAL_PE_TTM</stp>
        <stp>2</stp>
        <stp>603579.SH</stp>
        <stp>2020/9/16</stp>
        <tr r="T18" s="8"/>
      </tp>
      <tp>
        <v>42.911151289999999</v>
        <stp/>
        <stp>EM_S_VAL_PE_TTM</stp>
        <stp>2</stp>
        <stp>603679.SH</stp>
        <stp>2020/9/16</stp>
        <tr r="L18" s="8"/>
      </tp>
      <tp>
        <v>22.269362340000001</v>
        <stp/>
        <stp>EM_S_VAL_PE_TTM</stp>
        <stp>2</stp>
        <stp>603578.SH</stp>
        <stp>2021/4/16</stp>
        <tr r="R157" s="8"/>
      </tp>
      <tp>
        <v>20.00976296</v>
        <stp/>
        <stp>EM_S_VAL_PE_TTM</stp>
        <stp>2</stp>
        <stp>603578.SH</stp>
        <stp>2021/6/16</stp>
        <tr r="R196" s="8"/>
      </tp>
      <tp>
        <v>19.188799769999999</v>
        <stp/>
        <stp>EM_S_VAL_PE_TTM</stp>
        <stp>2</stp>
        <stp>603578.SH</stp>
        <stp>2021/7/16</stp>
        <tr r="R218" s="8"/>
      </tp>
      <tp>
        <v>21.235150640000001</v>
        <stp/>
        <stp>EM_S_VAL_PE_TTM</stp>
        <stp>2</stp>
        <stp>603578.SH</stp>
        <stp>2021/3/16</stp>
        <tr r="R135" s="8"/>
      </tp>
      <tp>
        <v>18.92441457</v>
        <stp/>
        <stp>EM_S_VAL_PE_TTM</stp>
        <stp>2</stp>
        <stp>603578.SH</stp>
        <stp>2021/8/17</stp>
        <tr r="R240" s="8"/>
      </tp>
      <tp>
        <v>19.414485620000001</v>
        <stp/>
        <stp>EM_S_VAL_PE_TTM</stp>
        <stp>2</stp>
        <stp>603579.SH</stp>
        <stp>2020/9/17</stp>
        <tr r="T19" s="8"/>
      </tp>
      <tp>
        <v>43.222765799999998</v>
        <stp/>
        <stp>EM_S_VAL_PE_TTM</stp>
        <stp>2</stp>
        <stp>603679.SH</stp>
        <stp>2020/9/17</stp>
        <tr r="L19" s="8"/>
      </tp>
      <tp>
        <v>21.150792500000001</v>
        <stp/>
        <stp>EM_S_VAL_PE_TTM</stp>
        <stp>2</stp>
        <stp>603578.SH</stp>
        <stp>2021/5/17</stp>
        <tr r="R175" s="8"/>
      </tp>
      <tp>
        <v>20.037592950000001</v>
        <stp/>
        <stp>EM_S_VAL_PE_TTM</stp>
        <stp>2</stp>
        <stp>603578.SH</stp>
        <stp>2021/6/17</stp>
        <tr r="R197" s="8"/>
      </tp>
      <tp>
        <v>21.538664789999999</v>
        <stp/>
        <stp>EM_S_VAL_PE_TTM</stp>
        <stp>2</stp>
        <stp>603578.SH</stp>
        <stp>2021/3/17</stp>
        <tr r="R136" s="8"/>
      </tp>
      <tp>
        <v>19.555721389999999</v>
        <stp/>
        <stp>EM_S_VAL_PE_TTM</stp>
        <stp>2</stp>
        <stp>603579.SH</stp>
        <stp>2020/9/14</stp>
        <tr r="T16" s="8"/>
      </tp>
      <tp>
        <v>44.340911990000002</v>
        <stp/>
        <stp>EM_S_VAL_PE_TTM</stp>
        <stp>2</stp>
        <stp>603679.SH</stp>
        <stp>2020/9/14</stp>
        <tr r="L16" s="8"/>
      </tp>
      <tp>
        <v>21.722282629999999</v>
        <stp/>
        <stp>EM_S_VAL_PE_TTM</stp>
        <stp>2</stp>
        <stp>603578.SH</stp>
        <stp>2021/4/14</stp>
        <tr r="R155" s="8"/>
      </tp>
      <tp>
        <v>21.617938760000001</v>
        <stp/>
        <stp>EM_S_VAL_PE_TTM</stp>
        <stp>2</stp>
        <stp>603578.SH</stp>
        <stp>2021/5/14</stp>
        <tr r="R174" s="8"/>
      </tp>
      <tp>
        <v>19.481014999999999</v>
        <stp/>
        <stp>EM_S_VAL_PE_TTM</stp>
        <stp>2</stp>
        <stp>603578.SH</stp>
        <stp>2021/7/14</stp>
        <tr r="R216" s="8"/>
      </tp>
      <tp>
        <v>21.88552593</v>
        <stp/>
        <stp>EM_S_VAL_PE_TTM</stp>
        <stp>2</stp>
        <stp>603578.SH</stp>
        <stp>2021/1/14</stp>
        <tr r="R97" s="8"/>
      </tp>
      <tp>
        <v>20.017453700000001</v>
        <stp/>
        <stp>EM_S_VAL_PE_TTM</stp>
        <stp>2</stp>
        <stp>603579.SH</stp>
        <stp>2020/9/15</stp>
        <tr r="T17" s="8"/>
      </tp>
      <tp>
        <v>43.167774999999999</v>
        <stp/>
        <stp>EM_S_VAL_PE_TTM</stp>
        <stp>2</stp>
        <stp>603679.SH</stp>
        <stp>2020/9/15</stp>
        <tr r="L17" s="8"/>
      </tp>
      <tp>
        <v>21.84028021</v>
        <stp/>
        <stp>EM_S_VAL_PE_TTM</stp>
        <stp>2</stp>
        <stp>603578.SH</stp>
        <stp>2021/4/15</stp>
        <tr r="R156" s="8"/>
      </tp>
      <tp>
        <v>20.635937739999999</v>
        <stp/>
        <stp>EM_S_VAL_PE_TTM</stp>
        <stp>2</stp>
        <stp>603578.SH</stp>
        <stp>2021/6/15</stp>
        <tr r="R195" s="8"/>
      </tp>
      <tp>
        <v>19.216629789999999</v>
        <stp/>
        <stp>EM_S_VAL_PE_TTM</stp>
        <stp>2</stp>
        <stp>603578.SH</stp>
        <stp>2021/7/15</stp>
        <tr r="R217" s="8"/>
      </tp>
      <tp>
        <v>22.60095175</v>
        <stp/>
        <stp>EM_S_VAL_PE_TTM</stp>
        <stp>2</stp>
        <stp>603578.SH</stp>
        <stp>2021/1/15</stp>
        <tr r="R98" s="8"/>
      </tp>
      <tp>
        <v>21.14843231</v>
        <stp/>
        <stp>EM_S_VAL_PE_TTM</stp>
        <stp>2</stp>
        <stp>603578.SH</stp>
        <stp>2021/3/15</stp>
        <tr r="R134" s="8"/>
      </tp>
      <tp>
        <v>19.10530971</v>
        <stp/>
        <stp>EM_S_VAL_PE_TTM</stp>
        <stp>2</stp>
        <stp>603578.SH</stp>
        <stp>2021/8/18</stp>
        <tr r="R241" s="8"/>
      </tp>
      <tp>
        <v>20.473753859999999</v>
        <stp/>
        <stp>EM_S_VAL_PE_TTM</stp>
        <stp>2</stp>
        <stp>603579.SH</stp>
        <stp>2020/9/18</stp>
        <tr r="T20" s="8"/>
      </tp>
      <tp>
        <v>44.92748048</v>
        <stp/>
        <stp>EM_S_VAL_PE_TTM</stp>
        <stp>2</stp>
        <stp>603679.SH</stp>
        <stp>2020/9/18</stp>
        <tr r="L20" s="8"/>
      </tp>
      <tp>
        <v>21.14085321</v>
        <stp/>
        <stp>EM_S_VAL_PE_TTM</stp>
        <stp>2</stp>
        <stp>603578.SH</stp>
        <stp>2021/5/18</stp>
        <tr r="R176" s="8"/>
      </tp>
      <tp>
        <v>20.162827910000001</v>
        <stp/>
        <stp>EM_S_VAL_PE_TTM</stp>
        <stp>2</stp>
        <stp>603578.SH</stp>
        <stp>2021/6/18</stp>
        <tr r="R198" s="8"/>
      </tp>
      <tp>
        <v>22.731029169999999</v>
        <stp/>
        <stp>EM_S_VAL_PE_TTM</stp>
        <stp>2</stp>
        <stp>603578.SH</stp>
        <stp>2021/1/18</stp>
        <tr r="R99" s="8"/>
      </tp>
      <tp>
        <v>20.86659774</v>
        <stp/>
        <stp>EM_S_VAL_PE_TTM</stp>
        <stp>2</stp>
        <stp>603578.SH</stp>
        <stp>2021/2/18</stp>
        <tr r="R117" s="8"/>
      </tp>
      <tp>
        <v>21.690421860000001</v>
        <stp/>
        <stp>EM_S_VAL_PE_TTM</stp>
        <stp>2</stp>
        <stp>603578.SH</stp>
        <stp>2021/3/18</stp>
        <tr r="R137" s="8"/>
      </tp>
      <tp>
        <v>19.10530971</v>
        <stp/>
        <stp>EM_S_VAL_PE_TTM</stp>
        <stp>2</stp>
        <stp>603578.SH</stp>
        <stp>2021/8/19</stp>
        <tr r="R242" s="8"/>
      </tp>
      <tp>
        <v>22.183545909999999</v>
        <stp/>
        <stp>EM_S_VAL_PE_TTM</stp>
        <stp>2</stp>
        <stp>603578.SH</stp>
        <stp>2021/4/19</stp>
        <tr r="R158" s="8"/>
      </tp>
      <tp>
        <v>21.896238660000002</v>
        <stp/>
        <stp>EM_S_VAL_PE_TTM</stp>
        <stp>2</stp>
        <stp>603578.SH</stp>
        <stp>2021/5/19</stp>
        <tr r="R177" s="8"/>
      </tp>
      <tp>
        <v>19.286204850000001</v>
        <stp/>
        <stp>EM_S_VAL_PE_TTM</stp>
        <stp>2</stp>
        <stp>603578.SH</stp>
        <stp>2021/7/19</stp>
        <tr r="R219" s="8"/>
      </tp>
      <tp>
        <v>23.034543150000001</v>
        <stp/>
        <stp>EM_S_VAL_PE_TTM</stp>
        <stp>2</stp>
        <stp>603578.SH</stp>
        <stp>2021/1/19</stp>
        <tr r="R100" s="8"/>
      </tp>
      <tp>
        <v>21.235150640000001</v>
        <stp/>
        <stp>EM_S_VAL_PE_TTM</stp>
        <stp>2</stp>
        <stp>603578.SH</stp>
        <stp>2021/2/19</stp>
        <tr r="R118" s="8"/>
      </tp>
      <tp>
        <v>21.636222910000001</v>
        <stp/>
        <stp>EM_S_VAL_PE_TTM</stp>
        <stp>2</stp>
        <stp>603578.SH</stp>
        <stp>2021/3/19</stp>
        <tr r="R138" s="8"/>
      </tp>
      <tp>
        <v>39.646580970000002</v>
        <stp/>
        <stp>EM_S_VAL_PE_TTM</stp>
        <stp>2</stp>
        <stp>600690.SH</stp>
        <stp>2021/3/3</stp>
        <tr r="BP126" s="8"/>
      </tp>
      <tp>
        <v>52.478322429999999</v>
        <stp/>
        <stp>EM_S_VAL_PE_TTM</stp>
        <stp>2</stp>
        <stp>603195.SH</stp>
        <stp>2021/4/6</stp>
        <tr r="G149" s="8"/>
      </tp>
      <tp>
        <v>39.794716970000003</v>
        <stp/>
        <stp>EM_S_VAL_PE_TTM</stp>
        <stp>2</stp>
        <stp>600690.SH</stp>
        <stp>2021/3/2</stp>
        <tr r="BP125" s="8"/>
      </tp>
      <tp>
        <v>50.685003479999999</v>
        <stp/>
        <stp>EM_S_VAL_PE_TTM</stp>
        <stp>2</stp>
        <stp>603195.SH</stp>
        <stp>2021/4/7</stp>
        <tr r="G150" s="8"/>
      </tp>
      <tp>
        <v>39.902452250000003</v>
        <stp/>
        <stp>EM_S_VAL_PE_TTM</stp>
        <stp>2</stp>
        <stp>600690.SH</stp>
        <stp>2021/3/1</stp>
        <tr r="BP124" s="8"/>
      </tp>
      <tp>
        <v>51.425236380000001</v>
        <stp/>
        <stp>EM_S_VAL_PE_TTM</stp>
        <stp>2</stp>
        <stp>603195.SH</stp>
        <stp>2021/4/2</stp>
        <tr r="G148" s="8"/>
      </tp>
      <tp>
        <v>37.895882759999999</v>
        <stp/>
        <stp>EM_S_VAL_PE_TTM</stp>
        <stp>2</stp>
        <stp>600690.SH</stp>
        <stp>2021/3/5</stp>
        <tr r="BP128" s="8"/>
      </tp>
      <tp>
        <v>38.0978864</v>
        <stp/>
        <stp>EM_S_VAL_PE_TTM</stp>
        <stp>2</stp>
        <stp>600690.SH</stp>
        <stp>2021/3/4</stp>
        <tr r="BP127" s="8"/>
      </tp>
      <tp>
        <v>50.447570290000002</v>
        <stp/>
        <stp>EM_S_VAL_PE_TTM</stp>
        <stp>2</stp>
        <stp>603195.SH</stp>
        <stp>2021/4/1</stp>
        <tr r="G147" s="8"/>
      </tp>
      <tp>
        <v>37.895882759999999</v>
        <stp/>
        <stp>EM_S_VAL_PE_TTM</stp>
        <stp>2</stp>
        <stp>600690.SH</stp>
        <stp>2021/3/9</stp>
        <tr r="BP130" s="8"/>
      </tp>
      <tp>
        <v>37.707346029999997</v>
        <stp/>
        <stp>EM_S_VAL_PE_TTM</stp>
        <stp>2</stp>
        <stp>600690.SH</stp>
        <stp>2021/3/8</stp>
        <tr r="BP129" s="8"/>
      </tp>
      <tp>
        <v>52.023009360000003</v>
        <stp/>
        <stp>EM_S_VAL_PE_TTM</stp>
        <stp>2</stp>
        <stp>603195.SH</stp>
        <stp>2021/4/8</stp>
        <tr r="G151" s="8"/>
      </tp>
      <tp>
        <v>51.017409960000002</v>
        <stp/>
        <stp>EM_S_VAL_PE_TTM</stp>
        <stp>2</stp>
        <stp>603195.SH</stp>
        <stp>2021/4/9</stp>
        <tr r="G152" s="8"/>
      </tp>
      <tp>
        <v>21.408720249999998</v>
        <stp/>
        <stp>EM_S_VAL_PE_TTM</stp>
        <stp>2</stp>
        <stp>603685.SH</stp>
        <stp>2021/3/4</stp>
        <tr r="K127" s="8"/>
      </tp>
      <tp>
        <v>21.836040019999999</v>
        <stp/>
        <stp>EM_S_VAL_PE_TTM</stp>
        <stp>2</stp>
        <stp>603685.SH</stp>
        <stp>2021/3/5</stp>
        <tr r="K128" s="8"/>
      </tp>
      <tp>
        <v>21.408720249999998</v>
        <stp/>
        <stp>EM_S_VAL_PE_TTM</stp>
        <stp>2</stp>
        <stp>603685.SH</stp>
        <stp>2021/3/2</stp>
        <tr r="K125" s="8"/>
      </tp>
      <tp>
        <v>21.472818220000001</v>
        <stp/>
        <stp>EM_S_VAL_PE_TTM</stp>
        <stp>2</stp>
        <stp>603685.SH</stp>
        <stp>2021/3/3</stp>
        <tr r="K126" s="8"/>
      </tp>
      <tp>
        <v>21.494184199999999</v>
        <stp/>
        <stp>EM_S_VAL_PE_TTM</stp>
        <stp>2</stp>
        <stp>603685.SH</stp>
        <stp>2021/3/1</stp>
        <tr r="K124" s="8"/>
      </tp>
      <tp>
        <v>21.77194205</v>
        <stp/>
        <stp>EM_S_VAL_PE_TTM</stp>
        <stp>2</stp>
        <stp>603685.SH</stp>
        <stp>2021/3/8</stp>
        <tr r="K129" s="8"/>
      </tp>
      <tp>
        <v>21.665112109999999</v>
        <stp/>
        <stp>EM_S_VAL_PE_TTM</stp>
        <stp>2</stp>
        <stp>603685.SH</stp>
        <stp>2021/3/9</stp>
        <tr r="K130" s="8"/>
      </tp>
      <tp>
        <v>15.65094455</v>
        <stp/>
        <stp>EM_S_VAL_PE_TTM</stp>
        <stp>2</stp>
        <stp>600336.SH</stp>
        <stp>2021/6/4</stp>
        <tr r="BG189" s="8"/>
      </tp>
      <tp>
        <v>15.44801496</v>
        <stp/>
        <stp>EM_S_VAL_PE_TTM</stp>
        <stp>2</stp>
        <stp>600336.SH</stp>
        <stp>2021/6/7</stp>
        <tr r="BG190" s="8"/>
      </tp>
      <tp>
        <v>16.056803729999999</v>
        <stp/>
        <stp>EM_S_VAL_PE_TTM</stp>
        <stp>2</stp>
        <stp>600336.SH</stp>
        <stp>2021/6/1</stp>
        <tr r="BG186" s="8"/>
      </tp>
      <tp>
        <v>15.62557835</v>
        <stp/>
        <stp>EM_S_VAL_PE_TTM</stp>
        <stp>2</stp>
        <stp>600336.SH</stp>
        <stp>2021/6/3</stp>
        <tr r="BG188" s="8"/>
      </tp>
      <tp>
        <v>15.72704315</v>
        <stp/>
        <stp>EM_S_VAL_PE_TTM</stp>
        <stp>2</stp>
        <stp>600336.SH</stp>
        <stp>2021/6/2</stp>
        <tr r="BG187" s="8"/>
      </tp>
      <tp>
        <v>15.04215578</v>
        <stp/>
        <stp>EM_S_VAL_PE_TTM</stp>
        <stp>2</stp>
        <stp>600336.SH</stp>
        <stp>2021/6/9</stp>
        <tr r="BG192" s="8"/>
      </tp>
      <tp>
        <v>15.06752198</v>
        <stp/>
        <stp>EM_S_VAL_PE_TTM</stp>
        <stp>2</stp>
        <stp>600336.SH</stp>
        <stp>2021/6/8</stp>
        <tr r="BG191" s="8"/>
      </tp>
      <tp>
        <v>23.745547970000001</v>
        <stp/>
        <stp>EM_S_VAL_PE_TTM</stp>
        <stp>2</stp>
        <stp>603311.SH</stp>
        <stp>2021/6/2</stp>
        <tr r="Z187" s="8"/>
      </tp>
      <tp>
        <v>24.003885749999998</v>
        <stp/>
        <stp>EM_S_VAL_PE_TTM</stp>
        <stp>2</stp>
        <stp>603311.SH</stp>
        <stp>2021/6/3</stp>
        <tr r="Z188" s="8"/>
      </tp>
      <tp>
        <v>39.160638179999999</v>
        <stp/>
        <stp>EM_S_VAL_PE_TTM</stp>
        <stp>2</stp>
        <stp>600619.SH</stp>
        <stp>2021/3/8</stp>
        <tr r="BR129" s="8"/>
      </tp>
      <tp>
        <v>37.141500800000003</v>
        <stp/>
        <stp>EM_S_VAL_PE_TTM</stp>
        <stp>2</stp>
        <stp>600619.SH</stp>
        <stp>2021/3/9</stp>
        <tr r="BR130" s="8"/>
      </tp>
      <tp>
        <v>23.917773159999999</v>
        <stp/>
        <stp>EM_S_VAL_PE_TTM</stp>
        <stp>2</stp>
        <stp>603311.SH</stp>
        <stp>2021/6/1</stp>
        <tr r="Z186" s="8"/>
      </tp>
      <tp>
        <v>23.637907219999999</v>
        <stp/>
        <stp>EM_S_VAL_PE_TTM</stp>
        <stp>2</stp>
        <stp>603311.SH</stp>
        <stp>2021/6/7</stp>
        <tr r="Z190" s="8"/>
      </tp>
      <tp>
        <v>23.767076110000001</v>
        <stp/>
        <stp>EM_S_VAL_PE_TTM</stp>
        <stp>2</stp>
        <stp>603311.SH</stp>
        <stp>2021/6/4</stp>
        <tr r="Z189" s="8"/>
      </tp>
      <tp>
        <v>40.117071680000002</v>
        <stp/>
        <stp>EM_S_VAL_PE_TTM</stp>
        <stp>2</stp>
        <stp>600619.SH</stp>
        <stp>2021/3/2</stp>
        <tr r="BR125" s="8"/>
      </tp>
      <tp>
        <v>40.063936490000003</v>
        <stp/>
        <stp>EM_S_VAL_PE_TTM</stp>
        <stp>2</stp>
        <stp>600619.SH</stp>
        <stp>2021/3/3</stp>
        <tr r="BR126" s="8"/>
      </tp>
      <tp>
        <v>23.573322780000002</v>
        <stp/>
        <stp>EM_S_VAL_PE_TTM</stp>
        <stp>2</stp>
        <stp>603311.SH</stp>
        <stp>2021/6/8</stp>
        <tr r="Z191" s="8"/>
      </tp>
      <tp>
        <v>39.10750299</v>
        <stp/>
        <stp>EM_S_VAL_PE_TTM</stp>
        <stp>2</stp>
        <stp>600619.SH</stp>
        <stp>2021/3/1</stp>
        <tr r="BR124" s="8"/>
      </tp>
      <tp>
        <v>24.0254139</v>
        <stp/>
        <stp>EM_S_VAL_PE_TTM</stp>
        <stp>2</stp>
        <stp>603311.SH</stp>
        <stp>2021/6/9</stp>
        <tr r="Z192" s="8"/>
      </tp>
      <tp>
        <v>39.213773379999999</v>
        <stp/>
        <stp>EM_S_VAL_PE_TTM</stp>
        <stp>2</stp>
        <stp>600619.SH</stp>
        <stp>2021/3/4</stp>
        <tr r="BR127" s="8"/>
      </tp>
      <tp>
        <v>39.585719740000002</v>
        <stp/>
        <stp>EM_S_VAL_PE_TTM</stp>
        <stp>2</stp>
        <stp>600619.SH</stp>
        <stp>2021/3/5</stp>
        <tr r="BR128" s="8"/>
      </tp>
      <tp>
        <v>17.764153199999999</v>
        <stp/>
        <stp>EM_S_VAL_PE_TTM</stp>
        <stp>2</stp>
        <stp>603303.SH</stp>
        <stp>2021/6/1</stp>
        <tr r="P186" s="8"/>
      </tp>
      <tp>
        <v>17.497624269999999</v>
        <stp/>
        <stp>EM_S_VAL_PE_TTM</stp>
        <stp>2</stp>
        <stp>603303.SH</stp>
        <stp>2021/6/2</stp>
        <tr r="P187" s="8"/>
      </tp>
      <tp>
        <v>17.191116000000001</v>
        <stp/>
        <stp>EM_S_VAL_PE_TTM</stp>
        <stp>2</stp>
        <stp>603303.SH</stp>
        <stp>2021/6/3</stp>
        <tr r="P188" s="8"/>
      </tp>
      <tp>
        <v>17.657541630000001</v>
        <stp/>
        <stp>EM_S_VAL_PE_TTM</stp>
        <stp>2</stp>
        <stp>603303.SH</stp>
        <stp>2021/6/4</stp>
        <tr r="P189" s="8"/>
      </tp>
      <tp>
        <v>18.59039289</v>
        <stp/>
        <stp>EM_S_VAL_PE_TTM</stp>
        <stp>2</stp>
        <stp>603303.SH</stp>
        <stp>2021/6/7</stp>
        <tr r="P190" s="8"/>
      </tp>
      <tp>
        <v>19.216735870000001</v>
        <stp/>
        <stp>EM_S_VAL_PE_TTM</stp>
        <stp>2</stp>
        <stp>603303.SH</stp>
        <stp>2021/6/8</stp>
        <tr r="P191" s="8"/>
      </tp>
      <tp>
        <v>18.523760660000001</v>
        <stp/>
        <stp>EM_S_VAL_PE_TTM</stp>
        <stp>2</stp>
        <stp>603303.SH</stp>
        <stp>2021/6/9</stp>
        <tr r="P192" s="8"/>
      </tp>
      <tp>
        <v>30.64028257</v>
        <stp/>
        <stp>EM_S_VAL_PE_TTM</stp>
        <stp>2</stp>
        <stp>603677.SH</stp>
        <stp>2021/3/4</stp>
        <tr r="S127" s="8"/>
      </tp>
      <tp>
        <v>31.311629700000001</v>
        <stp/>
        <stp>EM_S_VAL_PE_TTM</stp>
        <stp>2</stp>
        <stp>603677.SH</stp>
        <stp>2021/3/5</stp>
        <tr r="S128" s="8"/>
      </tp>
      <tp>
        <v>40.825291270000001</v>
        <stp/>
        <stp>EM_S_VAL_PE_TTM</stp>
        <stp>2</stp>
        <stp>603679.SH</stp>
        <stp>2021/3/8</stp>
        <tr r="L129" s="8"/>
      </tp>
      <tp>
        <v>39.17621166</v>
        <stp/>
        <stp>EM_S_VAL_PE_TTM</stp>
        <stp>2</stp>
        <stp>603679.SH</stp>
        <stp>2021/3/9</stp>
        <tr r="L130" s="8"/>
      </tp>
      <tp>
        <v>30.962529190000001</v>
        <stp/>
        <stp>EM_S_VAL_PE_TTM</stp>
        <stp>2</stp>
        <stp>603677.SH</stp>
        <stp>2021/3/1</stp>
        <tr r="S124" s="8"/>
      </tp>
      <tp>
        <v>30.47915927</v>
        <stp/>
        <stp>EM_S_VAL_PE_TTM</stp>
        <stp>2</stp>
        <stp>603677.SH</stp>
        <stp>2021/3/2</stp>
        <tr r="S125" s="8"/>
      </tp>
      <tp>
        <v>30.586574809999998</v>
        <stp/>
        <stp>EM_S_VAL_PE_TTM</stp>
        <stp>2</stp>
        <stp>603677.SH</stp>
        <stp>2021/3/3</stp>
        <tr r="S126" s="8"/>
      </tp>
      <tp>
        <v>42.199524279999999</v>
        <stp/>
        <stp>EM_S_VAL_PE_TTM</stp>
        <stp>2</stp>
        <stp>603679.SH</stp>
        <stp>2021/3/2</stp>
        <tr r="L125" s="8"/>
      </tp>
      <tp>
        <v>42.262950410000002</v>
        <stp/>
        <stp>EM_S_VAL_PE_TTM</stp>
        <stp>2</stp>
        <stp>603679.SH</stp>
        <stp>2021/3/3</stp>
        <tr r="L126" s="8"/>
      </tp>
      <tp>
        <v>42.241808370000001</v>
        <stp/>
        <stp>EM_S_VAL_PE_TTM</stp>
        <stp>2</stp>
        <stp>603679.SH</stp>
        <stp>2021/3/1</stp>
        <tr r="L124" s="8"/>
      </tp>
      <tp>
        <v>31.204214159999999</v>
        <stp/>
        <stp>EM_S_VAL_PE_TTM</stp>
        <stp>2</stp>
        <stp>603677.SH</stp>
        <stp>2021/3/8</stp>
        <tr r="S129" s="8"/>
      </tp>
      <tp>
        <v>31.311629700000001</v>
        <stp/>
        <stp>EM_S_VAL_PE_TTM</stp>
        <stp>2</stp>
        <stp>603677.SH</stp>
        <stp>2021/3/9</stp>
        <tr r="S130" s="8"/>
      </tp>
      <tp>
        <v>42.918353850000003</v>
        <stp/>
        <stp>EM_S_VAL_PE_TTM</stp>
        <stp>2</stp>
        <stp>603679.SH</stp>
        <stp>2021/3/4</stp>
        <tr r="L127" s="8"/>
      </tp>
      <tp>
        <v>41.45955266</v>
        <stp/>
        <stp>EM_S_VAL_PE_TTM</stp>
        <stp>2</stp>
        <stp>603679.SH</stp>
        <stp>2021/3/5</stp>
        <tr r="L128" s="8"/>
      </tp>
      <tp>
        <v>9.6317430700000006</v>
        <stp/>
        <stp>EM_S_VAL_PE_TTM</stp>
        <stp>2</stp>
        <stp>600261.SH</stp>
        <stp>2021/7/2</stp>
        <tr r="BH208" s="8"/>
      </tp>
      <tp>
        <v>20.72751835</v>
        <stp/>
        <stp>EM_S_VAL_PE_TTM</stp>
        <stp>2</stp>
        <stp>603366.SH</stp>
        <stp>2021/6/4</stp>
        <tr r="AI189" s="8"/>
      </tp>
      <tp>
        <v>21.126124480000001</v>
        <stp/>
        <stp>EM_S_VAL_PE_TTM</stp>
        <stp>2</stp>
        <stp>603366.SH</stp>
        <stp>2021/6/7</stp>
        <tr r="AI190" s="8"/>
      </tp>
      <tp>
        <v>9.7814592900000008</v>
        <stp/>
        <stp>EM_S_VAL_PE_TTM</stp>
        <stp>2</stp>
        <stp>600261.SH</stp>
        <stp>2021/7/1</stp>
        <tr r="BH207" s="8"/>
      </tp>
      <tp>
        <v>10.89952779</v>
        <stp/>
        <stp>EM_S_VAL_PE_TTM</stp>
        <stp>2</stp>
        <stp>600060.SH</stp>
        <stp>2021/5/7</stp>
        <tr r="BK169" s="8"/>
      </tp>
      <tp>
        <v>9.7066011799999998</v>
        <stp/>
        <stp>EM_S_VAL_PE_TTM</stp>
        <stp>2</stp>
        <stp>600261.SH</stp>
        <stp>2021/7/6</stp>
        <tr r="BH210" s="8"/>
      </tp>
      <tp>
        <v>20.594649650000001</v>
        <stp/>
        <stp>EM_S_VAL_PE_TTM</stp>
        <stp>2</stp>
        <stp>603366.SH</stp>
        <stp>2021/6/1</stp>
        <tr r="AI186" s="8"/>
      </tp>
      <tp>
        <v>10.94809966</v>
        <stp/>
        <stp>EM_S_VAL_PE_TTM</stp>
        <stp>2</stp>
        <stp>600060.SH</stp>
        <stp>2021/5/6</stp>
        <tr r="BK168" s="8"/>
      </tp>
      <tp>
        <v>10.055939009999999</v>
        <stp/>
        <stp>EM_S_VAL_PE_TTM</stp>
        <stp>2</stp>
        <stp>600261.SH</stp>
        <stp>2021/7/7</stp>
        <tr r="BH211" s="8"/>
      </tp>
      <tp>
        <v>20.594649650000001</v>
        <stp/>
        <stp>EM_S_VAL_PE_TTM</stp>
        <stp>2</stp>
        <stp>603366.SH</stp>
        <stp>2021/6/3</stp>
        <tr r="AI188" s="8"/>
      </tp>
      <tp>
        <v>9.6816484799999998</v>
        <stp/>
        <stp>EM_S_VAL_PE_TTM</stp>
        <stp>2</stp>
        <stp>600261.SH</stp>
        <stp>2021/7/5</stp>
        <tr r="BH209" s="8"/>
      </tp>
      <tp>
        <v>20.24033309</v>
        <stp/>
        <stp>EM_S_VAL_PE_TTM</stp>
        <stp>2</stp>
        <stp>603366.SH</stp>
        <stp>2021/6/2</stp>
        <tr r="AI187" s="8"/>
      </tp>
      <tp>
        <v>9.8563173899999992</v>
        <stp/>
        <stp>EM_S_VAL_PE_TTM</stp>
        <stp>2</stp>
        <stp>600261.SH</stp>
        <stp>2021/7/8</stp>
        <tr r="BH212" s="8"/>
      </tp>
      <tp>
        <v>9.9062228000000001</v>
        <stp/>
        <stp>EM_S_VAL_PE_TTM</stp>
        <stp>2</stp>
        <stp>600261.SH</stp>
        <stp>2021/7/9</stp>
        <tr r="BH213" s="8"/>
      </tp>
      <tp>
        <v>21.303282750000001</v>
        <stp/>
        <stp>EM_S_VAL_PE_TTM</stp>
        <stp>2</stp>
        <stp>603366.SH</stp>
        <stp>2021/6/9</stp>
        <tr r="AI192" s="8"/>
      </tp>
      <tp>
        <v>20.904676630000001</v>
        <stp/>
        <stp>EM_S_VAL_PE_TTM</stp>
        <stp>2</stp>
        <stp>603366.SH</stp>
        <stp>2021/6/8</stp>
        <tr r="AI191" s="8"/>
      </tp>
      <tp>
        <v>-27.83615533</v>
        <stp/>
        <stp>EM_S_VAL_PE_TTM</stp>
        <stp>2</stp>
        <stp>600651.SH</stp>
        <stp>2021/3/2</stp>
        <tr r="BT125" s="8"/>
      </tp>
      <tp>
        <v>18.346562080000002</v>
        <stp/>
        <stp>EM_S_VAL_PE_TTM</stp>
        <stp>2</stp>
        <stp>603657.SH</stp>
        <stp>2021/3/4</stp>
        <tr r="J127" s="8"/>
      </tp>
      <tp>
        <v>-27.83615533</v>
        <stp/>
        <stp>EM_S_VAL_PE_TTM</stp>
        <stp>2</stp>
        <stp>600651.SH</stp>
        <stp>2021/3/3</stp>
        <tr r="BT126" s="8"/>
      </tp>
      <tp>
        <v>52.876051480000001</v>
        <stp/>
        <stp>EM_S_VAL_PE_TTM</stp>
        <stp>2</stp>
        <stp>603355.SH</stp>
        <stp>2021/6/7</stp>
        <tr r="AA190" s="8"/>
      </tp>
      <tp>
        <v>18.746104630000001</v>
        <stp/>
        <stp>EM_S_VAL_PE_TTM</stp>
        <stp>2</stp>
        <stp>603657.SH</stp>
        <stp>2021/3/5</stp>
        <tr r="J128" s="8"/>
      </tp>
      <tp>
        <v>53.382728520000001</v>
        <stp/>
        <stp>EM_S_VAL_PE_TTM</stp>
        <stp>2</stp>
        <stp>603355.SH</stp>
        <stp>2021/6/4</stp>
        <tr r="AA189" s="8"/>
      </tp>
      <tp>
        <v>-28.001355069999999</v>
        <stp/>
        <stp>EM_S_VAL_PE_TTM</stp>
        <stp>2</stp>
        <stp>600651.SH</stp>
        <stp>2021/3/1</stp>
        <tr r="BT124" s="8"/>
      </tp>
      <tp>
        <v>51.900937169999999</v>
        <stp/>
        <stp>EM_S_VAL_PE_TTM</stp>
        <stp>2</stp>
        <stp>603355.SH</stp>
        <stp>2021/6/2</stp>
        <tr r="AA187" s="8"/>
      </tp>
      <tp>
        <v>50.562544979999998</v>
        <stp/>
        <stp>EM_S_VAL_PE_TTM</stp>
        <stp>2</stp>
        <stp>603355.SH</stp>
        <stp>2021/6/3</stp>
        <tr r="AA188" s="8"/>
      </tp>
      <tp>
        <v>18.227779160000001</v>
        <stp/>
        <stp>EM_S_VAL_PE_TTM</stp>
        <stp>2</stp>
        <stp>603657.SH</stp>
        <stp>2021/3/1</stp>
        <tr r="J124" s="8"/>
      </tp>
      <tp>
        <v>-28.1665548</v>
        <stp/>
        <stp>EM_S_VAL_PE_TTM</stp>
        <stp>2</stp>
        <stp>600651.SH</stp>
        <stp>2021/3/4</stp>
        <tr r="BT127" s="8"/>
      </tp>
      <tp>
        <v>18.162988469999998</v>
        <stp/>
        <stp>EM_S_VAL_PE_TTM</stp>
        <stp>2</stp>
        <stp>603657.SH</stp>
        <stp>2021/3/2</stp>
        <tr r="J125" s="8"/>
      </tp>
      <tp>
        <v>-28.992553480000002</v>
        <stp/>
        <stp>EM_S_VAL_PE_TTM</stp>
        <stp>2</stp>
        <stp>600651.SH</stp>
        <stp>2021/3/5</stp>
        <tr r="BT128" s="8"/>
      </tp>
      <tp>
        <v>51.480299619999997</v>
        <stp/>
        <stp>EM_S_VAL_PE_TTM</stp>
        <stp>2</stp>
        <stp>603355.SH</stp>
        <stp>2021/6/1</stp>
        <tr r="AA186" s="8"/>
      </tp>
      <tp>
        <v>18.249376049999999</v>
        <stp/>
        <stp>EM_S_VAL_PE_TTM</stp>
        <stp>2</stp>
        <stp>603657.SH</stp>
        <stp>2021/3/3</stp>
        <tr r="J126" s="8"/>
      </tp>
      <tp>
        <v>-28.662154009999998</v>
        <stp/>
        <stp>EM_S_VAL_PE_TTM</stp>
        <stp>2</stp>
        <stp>600651.SH</stp>
        <stp>2021/3/8</stp>
        <tr r="BT129" s="8"/>
      </tp>
      <tp>
        <v>-27.9187552</v>
        <stp/>
        <stp>EM_S_VAL_PE_TTM</stp>
        <stp>2</stp>
        <stp>600651.SH</stp>
        <stp>2021/3/9</stp>
        <tr r="BT130" s="8"/>
      </tp>
      <tp>
        <v>18.756903080000001</v>
        <stp/>
        <stp>EM_S_VAL_PE_TTM</stp>
        <stp>2</stp>
        <stp>603657.SH</stp>
        <stp>2021/3/8</stp>
        <tr r="J129" s="8"/>
      </tp>
      <tp>
        <v>18.789298420000001</v>
        <stp/>
        <stp>EM_S_VAL_PE_TTM</stp>
        <stp>2</stp>
        <stp>603657.SH</stp>
        <stp>2021/3/9</stp>
        <tr r="J130" s="8"/>
      </tp>
      <tp>
        <v>51.537659290000001</v>
        <stp/>
        <stp>EM_S_VAL_PE_TTM</stp>
        <stp>2</stp>
        <stp>603355.SH</stp>
        <stp>2021/6/8</stp>
        <tr r="AA191" s="8"/>
      </tp>
      <tp>
        <v>53.650406959999998</v>
        <stp/>
        <stp>EM_S_VAL_PE_TTM</stp>
        <stp>2</stp>
        <stp>603355.SH</stp>
        <stp>2021/6/9</stp>
        <tr r="AA192" s="8"/>
      </tp>
      <tp>
        <v>15.854813760000001</v>
        <stp/>
        <stp>EM_S_VAL_PE_TTM</stp>
        <stp>2</stp>
        <stp>002790.SZ</stp>
        <stp>2021/2/3</stp>
        <tr r="X111" s="8"/>
      </tp>
      <tp>
        <v>24.721030290000002</v>
        <stp/>
        <stp>EM_S_VAL_PE_TTM</stp>
        <stp>2</stp>
        <stp>002290.SZ</stp>
        <stp>2021/7/2</stp>
        <tr r="AY208" s="8"/>
      </tp>
      <tp>
        <v>17.58442981</v>
        <stp/>
        <stp>EM_S_VAL_PE_TTM</stp>
        <stp>2</stp>
        <stp>002790.SZ</stp>
        <stp>2021/2/2</stp>
        <tr r="X110" s="8"/>
      </tp>
      <tp>
        <v>24.93232115</v>
        <stp/>
        <stp>EM_S_VAL_PE_TTM</stp>
        <stp>2</stp>
        <stp>002290.SZ</stp>
        <stp>2021/7/1</stp>
        <tr r="AY207" s="8"/>
      </tp>
      <tp>
        <v>19.538255339999999</v>
        <stp/>
        <stp>EM_S_VAL_PE_TTM</stp>
        <stp>2</stp>
        <stp>002790.SZ</stp>
        <stp>2021/2/1</stp>
        <tr r="X109" s="8"/>
      </tp>
      <tp>
        <v>24.44937062</v>
        <stp/>
        <stp>EM_S_VAL_PE_TTM</stp>
        <stp>2</stp>
        <stp>002290.SZ</stp>
        <stp>2021/7/7</stp>
        <tr r="AY211" s="8"/>
      </tp>
      <tp>
        <v>23.875866859999999</v>
        <stp/>
        <stp>EM_S_VAL_PE_TTM</stp>
        <stp>2</stp>
        <stp>002290.SZ</stp>
        <stp>2021/7/6</stp>
        <tr r="AY210" s="8"/>
      </tp>
      <tp>
        <v>24.721030290000002</v>
        <stp/>
        <stp>EM_S_VAL_PE_TTM</stp>
        <stp>2</stp>
        <stp>002290.SZ</stp>
        <stp>2021/7/5</stp>
        <tr r="AY209" s="8"/>
      </tp>
      <tp>
        <v>16.014963399999999</v>
        <stp/>
        <stp>EM_S_VAL_PE_TTM</stp>
        <stp>2</stp>
        <stp>002790.SZ</stp>
        <stp>2021/2/5</stp>
        <tr r="X113" s="8"/>
      </tp>
      <tp>
        <v>16.271202809999998</v>
        <stp/>
        <stp>EM_S_VAL_PE_TTM</stp>
        <stp>2</stp>
        <stp>002790.SZ</stp>
        <stp>2021/2/4</stp>
        <tr r="X112" s="8"/>
      </tp>
      <tp>
        <v>23.996604489999999</v>
        <stp/>
        <stp>EM_S_VAL_PE_TTM</stp>
        <stp>2</stp>
        <stp>002290.SZ</stp>
        <stp>2021/7/9</stp>
        <tr r="AY213" s="8"/>
      </tp>
      <tp>
        <v>15.758723979999999</v>
        <stp/>
        <stp>EM_S_VAL_PE_TTM</stp>
        <stp>2</stp>
        <stp>002790.SZ</stp>
        <stp>2021/2/9</stp>
        <tr r="X115" s="8"/>
      </tp>
      <tp>
        <v>23.96642009</v>
        <stp/>
        <stp>EM_S_VAL_PE_TTM</stp>
        <stp>2</stp>
        <stp>002290.SZ</stp>
        <stp>2021/7/8</stp>
        <tr r="AY212" s="8"/>
      </tp>
      <tp>
        <v>15.69466413</v>
        <stp/>
        <stp>EM_S_VAL_PE_TTM</stp>
        <stp>2</stp>
        <stp>002790.SZ</stp>
        <stp>2021/2/8</stp>
        <tr r="X114" s="8"/>
      </tp>
      <tp>
        <v>37.252303320000003</v>
        <stp/>
        <stp>EM_S_VAL_PE_TTM</stp>
        <stp>2</stp>
        <stp>300342.SZ</stp>
        <stp>2021/6/1</stp>
        <tr r="AF186" s="8"/>
      </tp>
      <tp>
        <v>88.734266550000001</v>
        <stp/>
        <stp>EM_S_VAL_PE_TTM</stp>
        <stp>2</stp>
        <stp>002676.SZ</stp>
        <stp>2021/3/5</stp>
        <tr r="AG128" s="8"/>
      </tp>
      <tp>
        <v>20.661525449999999</v>
        <stp/>
        <stp>EM_S_VAL_PE_TTM</stp>
        <stp>2</stp>
        <stp>002677.SZ</stp>
        <stp>2021/3/4</stp>
        <tr r="AH127" s="8"/>
      </tp>
      <tp>
        <v>-63.554287029999998</v>
        <stp/>
        <stp>EM_S_VAL_PE_TTM</stp>
        <stp>2</stp>
        <stp>300247.SZ</stp>
        <stp>2021/7/5</stp>
        <tr r="AO209" s="8"/>
      </tp>
      <tp>
        <v>87.03870732</v>
        <stp/>
        <stp>EM_S_VAL_PE_TTM</stp>
        <stp>2</stp>
        <stp>002676.SZ</stp>
        <stp>2021/3/4</stp>
        <tr r="AG127" s="8"/>
      </tp>
      <tp>
        <v>20.792369879999999</v>
        <stp/>
        <stp>EM_S_VAL_PE_TTM</stp>
        <stp>2</stp>
        <stp>002677.SZ</stp>
        <stp>2021/3/5</stp>
        <tr r="AH128" s="8"/>
      </tp>
      <tp>
        <v>-63.363433309999998</v>
        <stp/>
        <stp>EM_S_VAL_PE_TTM</stp>
        <stp>2</stp>
        <stp>300247.SZ</stp>
        <stp>2021/7/6</stp>
        <tr r="AO210" s="8"/>
      </tp>
      <tp>
        <v>36.224882139999998</v>
        <stp/>
        <stp>EM_S_VAL_PE_TTM</stp>
        <stp>2</stp>
        <stp>300342.SZ</stp>
        <stp>2021/6/3</stp>
        <tr r="AF188" s="8"/>
      </tp>
      <tp>
        <v>36.376554939999998</v>
        <stp/>
        <stp>EM_S_VAL_PE_TTM</stp>
        <stp>2</stp>
        <stp>002076.SZ</stp>
        <stp>2021/5/7</stp>
        <tr r="BB169" s="8"/>
      </tp>
      <tp>
        <v>-64.89026303</v>
        <stp/>
        <stp>EM_S_VAL_PE_TTM</stp>
        <stp>2</stp>
        <stp>300247.SZ</stp>
        <stp>2021/7/7</stp>
        <tr r="AO211" s="8"/>
      </tp>
      <tp>
        <v>36.12545428</v>
        <stp/>
        <stp>EM_S_VAL_PE_TTM</stp>
        <stp>2</stp>
        <stp>300342.SZ</stp>
        <stp>2021/6/2</stp>
        <tr r="AF187" s="8"/>
      </tp>
      <tp>
        <v>37.430947840000002</v>
        <stp/>
        <stp>EM_S_VAL_PE_TTM</stp>
        <stp>2</stp>
        <stp>002076.SZ</stp>
        <stp>2021/5/6</stp>
        <tr r="BB168" s="8"/>
      </tp>
      <tp>
        <v>-9.5639860700000003</v>
        <stp/>
        <stp>EM_S_VAL_PE_TTM</stp>
        <stp>2</stp>
        <stp>002473.SZ</stp>
        <stp>2021/1/4</stp>
        <tr r="AT89" s="8"/>
      </tp>
      <tp>
        <v>87.886486930000004</v>
        <stp/>
        <stp>EM_S_VAL_PE_TTM</stp>
        <stp>2</stp>
        <stp>002676.SZ</stp>
        <stp>2021/3/1</stp>
        <tr r="AG124" s="8"/>
      </tp>
      <tp>
        <v>-63.172579599999999</v>
        <stp/>
        <stp>EM_S_VAL_PE_TTM</stp>
        <stp>2</stp>
        <stp>300247.SZ</stp>
        <stp>2021/7/1</stp>
        <tr r="AO207" s="8"/>
      </tp>
      <tp>
        <v>36.324309999999997</v>
        <stp/>
        <stp>EM_S_VAL_PE_TTM</stp>
        <stp>2</stp>
        <stp>300342.SZ</stp>
        <stp>2021/6/4</stp>
        <tr r="AF189" s="8"/>
      </tp>
      <tp>
        <v>-9.0882474799999997</v>
        <stp/>
        <stp>EM_S_VAL_PE_TTM</stp>
        <stp>2</stp>
        <stp>002473.SZ</stp>
        <stp>2021/1/5</stp>
        <tr r="AT90" s="8"/>
      </tp>
      <tp>
        <v>21.220588020000001</v>
        <stp/>
        <stp>EM_S_VAL_PE_TTM</stp>
        <stp>2</stp>
        <stp>002677.SZ</stp>
        <stp>2021/3/1</stp>
        <tr r="AH124" s="8"/>
      </tp>
      <tp>
        <v>-62.218311020000002</v>
        <stp/>
        <stp>EM_S_VAL_PE_TTM</stp>
        <stp>2</stp>
        <stp>300247.SZ</stp>
        <stp>2021/7/2</stp>
        <tr r="AO208" s="8"/>
      </tp>
      <tp>
        <v>37.38487379</v>
        <stp/>
        <stp>EM_S_VAL_PE_TTM</stp>
        <stp>2</stp>
        <stp>300342.SZ</stp>
        <stp>2021/6/7</stp>
        <tr r="AF190" s="8"/>
      </tp>
      <tp>
        <v>-8.8257710199999995</v>
        <stp/>
        <stp>EM_S_VAL_PE_TTM</stp>
        <stp>2</stp>
        <stp>002473.SZ</stp>
        <stp>2021/1/6</stp>
        <tr r="AT91" s="8"/>
      </tp>
      <tp>
        <v>87.603893729999996</v>
        <stp/>
        <stp>EM_S_VAL_PE_TTM</stp>
        <stp>2</stp>
        <stp>002676.SZ</stp>
        <stp>2021/3/3</stp>
        <tr r="AG126" s="8"/>
      </tp>
      <tp>
        <v>21.64880617</v>
        <stp/>
        <stp>EM_S_VAL_PE_TTM</stp>
        <stp>2</stp>
        <stp>002677.SZ</stp>
        <stp>2021/3/2</stp>
        <tr r="AH125" s="8"/>
      </tp>
      <tp>
        <v>-8.67812801</v>
        <stp/>
        <stp>EM_S_VAL_PE_TTM</stp>
        <stp>2</stp>
        <stp>002473.SZ</stp>
        <stp>2021/1/7</stp>
        <tr r="AT92" s="8"/>
      </tp>
      <tp>
        <v>86.756114109999999</v>
        <stp/>
        <stp>EM_S_VAL_PE_TTM</stp>
        <stp>2</stp>
        <stp>002676.SZ</stp>
        <stp>2021/3/2</stp>
        <tr r="AG125" s="8"/>
      </tp>
      <tp>
        <v>21.3871173</v>
        <stp/>
        <stp>EM_S_VAL_PE_TTM</stp>
        <stp>2</stp>
        <stp>002677.SZ</stp>
        <stp>2021/3/3</stp>
        <tr r="AH126" s="8"/>
      </tp>
      <tp>
        <v>38.412294969999998</v>
        <stp/>
        <stp>EM_S_VAL_PE_TTM</stp>
        <stp>2</stp>
        <stp>300342.SZ</stp>
        <stp>2021/6/9</stp>
        <tr r="AF192" s="8"/>
      </tp>
      <tp>
        <v>-8.3008181000000008</v>
        <stp/>
        <stp>EM_S_VAL_PE_TTM</stp>
        <stp>2</stp>
        <stp>002473.SZ</stp>
        <stp>2021/1/8</stp>
        <tr r="AT93" s="8"/>
      </tp>
      <tp>
        <v>37.716299980000002</v>
        <stp/>
        <stp>EM_S_VAL_PE_TTM</stp>
        <stp>2</stp>
        <stp>300342.SZ</stp>
        <stp>2021/6/8</stp>
        <tr r="AF191" s="8"/>
      </tp>
      <tp>
        <v>-64.317701889999995</v>
        <stp/>
        <stp>EM_S_VAL_PE_TTM</stp>
        <stp>2</stp>
        <stp>300247.SZ</stp>
        <stp>2021/7/8</stp>
        <tr r="AO212" s="8"/>
      </tp>
      <tp>
        <v>87.886486930000004</v>
        <stp/>
        <stp>EM_S_VAL_PE_TTM</stp>
        <stp>2</stp>
        <stp>002676.SZ</stp>
        <stp>2021/3/9</stp>
        <tr r="AG130" s="8"/>
      </tp>
      <tp>
        <v>21.161113279999999</v>
        <stp/>
        <stp>EM_S_VAL_PE_TTM</stp>
        <stp>2</stp>
        <stp>002677.SZ</stp>
        <stp>2021/3/8</stp>
        <tr r="AH129" s="8"/>
      </tp>
      <tp>
        <v>-65.081116750000007</v>
        <stp/>
        <stp>EM_S_VAL_PE_TTM</stp>
        <stp>2</stp>
        <stp>300247.SZ</stp>
        <stp>2021/7/9</stp>
        <tr r="AO213" s="8"/>
      </tp>
      <tp>
        <v>87.603893729999996</v>
        <stp/>
        <stp>EM_S_VAL_PE_TTM</stp>
        <stp>2</stp>
        <stp>002676.SZ</stp>
        <stp>2021/3/8</stp>
        <tr r="AG129" s="8"/>
      </tp>
      <tp>
        <v>20.67342039</v>
        <stp/>
        <stp>EM_S_VAL_PE_TTM</stp>
        <stp>2</stp>
        <stp>002677.SZ</stp>
        <stp>2021/3/9</stp>
        <tr r="AH130" s="8"/>
      </tp>
      <tp>
        <v>74.156388449999994</v>
        <stp/>
        <stp>EM_S_VAL_PE_TTM</stp>
        <stp>2</stp>
        <stp>300650.SZ</stp>
        <stp>2021/3/3</stp>
        <tr r="M126" s="8"/>
      </tp>
      <tp>
        <v>72.822785819999993</v>
        <stp/>
        <stp>EM_S_VAL_PE_TTM</stp>
        <stp>2</stp>
        <stp>300650.SZ</stp>
        <stp>2021/3/2</stp>
        <tr r="M125" s="8"/>
      </tp>
      <tp>
        <v>-85.193500630000003</v>
        <stp/>
        <stp>EM_S_VAL_PE_TTM</stp>
        <stp>2</stp>
        <stp>002260.SZ</stp>
        <stp>2021/7/2</stp>
        <tr r="AZ208" s="8"/>
      </tp>
      <tp>
        <v>72.095366209999995</v>
        <stp/>
        <stp>EM_S_VAL_PE_TTM</stp>
        <stp>2</stp>
        <stp>300650.SZ</stp>
        <stp>2021/3/1</stp>
        <tr r="M124" s="8"/>
      </tp>
      <tp>
        <v>-85.193500630000003</v>
        <stp/>
        <stp>EM_S_VAL_PE_TTM</stp>
        <stp>2</stp>
        <stp>002260.SZ</stp>
        <stp>2021/7/1</stp>
        <tr r="AZ207" s="8"/>
      </tp>
      <tp>
        <v>-116.90028889</v>
        <stp/>
        <stp>EM_S_VAL_PE_TTM</stp>
        <stp>2</stp>
        <stp>002668.SZ</stp>
        <stp>2021/3/9</stp>
        <tr r="AJ130" s="8"/>
      </tp>
      <tp>
        <v>-116.90028889</v>
        <stp/>
        <stp>EM_S_VAL_PE_TTM</stp>
        <stp>2</stp>
        <stp>002668.SZ</stp>
        <stp>2021/3/8</stp>
        <tr r="AJ129" s="8"/>
      </tp>
      <tp>
        <v>-85.193500630000003</v>
        <stp/>
        <stp>EM_S_VAL_PE_TTM</stp>
        <stp>2</stp>
        <stp>002260.SZ</stp>
        <stp>2021/7/7</stp>
        <tr r="AZ211" s="8"/>
      </tp>
      <tp>
        <v>-85.193500630000003</v>
        <stp/>
        <stp>EM_S_VAL_PE_TTM</stp>
        <stp>2</stp>
        <stp>002260.SZ</stp>
        <stp>2021/7/6</stp>
        <tr r="AZ210" s="8"/>
      </tp>
      <tp>
        <v>75.368754469999999</v>
        <stp/>
        <stp>EM_S_VAL_PE_TTM</stp>
        <stp>2</stp>
        <stp>300650.SZ</stp>
        <stp>2021/3/5</stp>
        <tr r="M128" s="8"/>
      </tp>
      <tp>
        <v>-85.193500630000003</v>
        <stp/>
        <stp>EM_S_VAL_PE_TTM</stp>
        <stp>2</stp>
        <stp>002260.SZ</stp>
        <stp>2021/7/5</stp>
        <tr r="AZ209" s="8"/>
      </tp>
      <tp>
        <v>73.388556629999997</v>
        <stp/>
        <stp>EM_S_VAL_PE_TTM</stp>
        <stp>2</stp>
        <stp>300650.SZ</stp>
        <stp>2021/3/4</stp>
        <tr r="M127" s="8"/>
      </tp>
      <tp>
        <v>-112.10929344</v>
        <stp/>
        <stp>EM_S_VAL_PE_TTM</stp>
        <stp>2</stp>
        <stp>002668.SZ</stp>
        <stp>2021/3/3</stp>
        <tr r="AJ126" s="8"/>
      </tp>
      <tp>
        <v>-111.72601381</v>
        <stp/>
        <stp>EM_S_VAL_PE_TTM</stp>
        <stp>2</stp>
        <stp>002668.SZ</stp>
        <stp>2021/3/2</stp>
        <tr r="AJ125" s="8"/>
      </tp>
      <tp>
        <v>72.701549220000004</v>
        <stp/>
        <stp>EM_S_VAL_PE_TTM</stp>
        <stp>2</stp>
        <stp>300650.SZ</stp>
        <stp>2021/3/9</stp>
        <tr r="M130" s="8"/>
      </tp>
      <tp>
        <v>-85.193500630000003</v>
        <stp/>
        <stp>EM_S_VAL_PE_TTM</stp>
        <stp>2</stp>
        <stp>002260.SZ</stp>
        <stp>2021/7/9</stp>
        <tr r="AZ213" s="8"/>
      </tp>
      <tp>
        <v>-110.38453508000001</v>
        <stp/>
        <stp>EM_S_VAL_PE_TTM</stp>
        <stp>2</stp>
        <stp>002668.SZ</stp>
        <stp>2021/3/1</stp>
        <tr r="AJ124" s="8"/>
      </tp>
      <tp>
        <v>73.550205439999999</v>
        <stp/>
        <stp>EM_S_VAL_PE_TTM</stp>
        <stp>2</stp>
        <stp>300650.SZ</stp>
        <stp>2021/3/8</stp>
        <tr r="M129" s="8"/>
      </tp>
      <tp>
        <v>-85.193500630000003</v>
        <stp/>
        <stp>EM_S_VAL_PE_TTM</stp>
        <stp>2</stp>
        <stp>002260.SZ</stp>
        <stp>2021/7/8</stp>
        <tr r="AZ212" s="8"/>
      </tp>
      <tp>
        <v>-118.0501278</v>
        <stp/>
        <stp>EM_S_VAL_PE_TTM</stp>
        <stp>2</stp>
        <stp>002668.SZ</stp>
        <stp>2021/3/5</stp>
        <tr r="AJ128" s="8"/>
      </tp>
      <tp>
        <v>-116.51700925</v>
        <stp/>
        <stp>EM_S_VAL_PE_TTM</stp>
        <stp>2</stp>
        <stp>002668.SZ</stp>
        <stp>2021/3/4</stp>
        <tr r="AJ127" s="8"/>
      </tp>
      <tp>
        <v>22.417816420000001</v>
        <stp/>
        <stp>EM_S_VAL_PE_TTM</stp>
        <stp>2</stp>
        <stp>000651.SZ</stp>
        <stp>2021/3/2</stp>
        <tr r="BL125" s="8"/>
      </tp>
      <tp>
        <v>22.247816490000002</v>
        <stp/>
        <stp>EM_S_VAL_PE_TTM</stp>
        <stp>2</stp>
        <stp>000651.SZ</stp>
        <stp>2021/3/3</stp>
        <tr r="BL126" s="8"/>
      </tp>
      <tp>
        <v>22.332816449999999</v>
        <stp/>
        <stp>EM_S_VAL_PE_TTM</stp>
        <stp>2</stp>
        <stp>000651.SZ</stp>
        <stp>2021/3/1</stp>
        <tr r="BL124" s="8"/>
      </tp>
      <tp>
        <v>46.732331960000003</v>
        <stp/>
        <stp>EM_S_VAL_PE_TTM</stp>
        <stp>2</stp>
        <stp>002050.SZ</stp>
        <stp>2021/5/7</stp>
        <tr r="BC169" s="8"/>
      </tp>
      <tp>
        <v>47.044475390000002</v>
        <stp/>
        <stp>EM_S_VAL_PE_TTM</stp>
        <stp>2</stp>
        <stp>002050.SZ</stp>
        <stp>2021/5/6</stp>
        <tr r="BC168" s="8"/>
      </tp>
      <tp>
        <v>21.74890366</v>
        <stp/>
        <stp>EM_S_VAL_PE_TTM</stp>
        <stp>2</stp>
        <stp>000651.SZ</stp>
        <stp>2021/3/4</stp>
        <tr r="BL127" s="8"/>
      </tp>
      <tp>
        <v>21.48281682</v>
        <stp/>
        <stp>EM_S_VAL_PE_TTM</stp>
        <stp>2</stp>
        <stp>000651.SZ</stp>
        <stp>2021/3/5</stp>
        <tr r="BL128" s="8"/>
      </tp>
      <tp>
        <v>20.92477358</v>
        <stp/>
        <stp>EM_S_VAL_PE_TTM</stp>
        <stp>2</stp>
        <stp>000651.SZ</stp>
        <stp>2021/3/8</stp>
        <tr r="BL129" s="8"/>
      </tp>
      <tp>
        <v>21.434773360000001</v>
        <stp/>
        <stp>EM_S_VAL_PE_TTM</stp>
        <stp>2</stp>
        <stp>000651.SZ</stp>
        <stp>2021/3/9</stp>
        <tr r="BL130" s="8"/>
      </tp>
      <tp>
        <v>85.269933719999997</v>
        <stp/>
        <stp>EM_S_VAL_PE_TTM</stp>
        <stp>2</stp>
        <stp>300272.SZ</stp>
        <stp>2021/7/1</stp>
        <tr r="AK207" s="8"/>
      </tp>
      <tp>
        <v>73.236701519999997</v>
        <stp/>
        <stp>EM_S_VAL_PE_TTM</stp>
        <stp>2</stp>
        <stp>300475.SZ</stp>
        <stp>2021/1/6</stp>
        <tr r="Y91" s="8"/>
      </tp>
      <tp>
        <v>25.064944959999998</v>
        <stp/>
        <stp>EM_S_VAL_PE_TTM</stp>
        <stp>2</stp>
        <stp>002242.SZ</stp>
        <stp>2021/7/1</stp>
        <tr r="BA207" s="8"/>
      </tp>
      <tp>
        <v>70.664171940000003</v>
        <stp/>
        <stp>EM_S_VAL_PE_TTM</stp>
        <stp>2</stp>
        <stp>300475.SZ</stp>
        <stp>2021/1/7</stp>
        <tr r="Y92" s="8"/>
      </tp>
      <tp>
        <v>78.060194480000007</v>
        <stp/>
        <stp>EM_S_VAL_PE_TTM</stp>
        <stp>2</stp>
        <stp>300475.SZ</stp>
        <stp>2021/1/4</stp>
        <tr r="Y89" s="8"/>
      </tp>
      <tp>
        <v>83.115507199999996</v>
        <stp/>
        <stp>EM_S_VAL_PE_TTM</stp>
        <stp>2</stp>
        <stp>300272.SZ</stp>
        <stp>2021/7/2</stp>
        <tr r="AK208" s="8"/>
      </tp>
      <tp>
        <v>75.809231100000005</v>
        <stp/>
        <stp>EM_S_VAL_PE_TTM</stp>
        <stp>2</stp>
        <stp>300475.SZ</stp>
        <stp>2021/1/5</stp>
        <tr r="Y90" s="8"/>
      </tp>
      <tp>
        <v>24.98612438</v>
        <stp/>
        <stp>EM_S_VAL_PE_TTM</stp>
        <stp>2</stp>
        <stp>002242.SZ</stp>
        <stp>2021/7/2</stp>
        <tr r="BA208" s="8"/>
      </tp>
      <tp>
        <v>80.280735469999996</v>
        <stp/>
        <stp>EM_S_VAL_PE_TTM</stp>
        <stp>2</stp>
        <stp>300272.SZ</stp>
        <stp>2021/7/5</stp>
        <tr r="AK209" s="8"/>
      </tp>
      <tp>
        <v>25.367847340000001</v>
        <stp/>
        <stp>EM_S_VAL_PE_TTM</stp>
        <stp>2</stp>
        <stp>002242.SZ</stp>
        <stp>2021/7/5</stp>
        <tr r="BA209" s="8"/>
      </tp>
      <tp>
        <v>75.291537219999995</v>
        <stp/>
        <stp>EM_S_VAL_PE_TTM</stp>
        <stp>2</stp>
        <stp>300272.SZ</stp>
        <stp>2021/7/7</stp>
        <tr r="AK211" s="8"/>
      </tp>
      <tp>
        <v>25.83280633</v>
        <stp/>
        <stp>EM_S_VAL_PE_TTM</stp>
        <stp>2</stp>
        <stp>002242.SZ</stp>
        <stp>2021/7/7</stp>
        <tr r="BA211" s="8"/>
      </tp>
      <tp>
        <v>75.745100699999995</v>
        <stp/>
        <stp>EM_S_VAL_PE_TTM</stp>
        <stp>2</stp>
        <stp>300272.SZ</stp>
        <stp>2021/7/6</stp>
        <tr r="AK210" s="8"/>
      </tp>
      <tp>
        <v>25.036859589999999</v>
        <stp/>
        <stp>EM_S_VAL_PE_TTM</stp>
        <stp>2</stp>
        <stp>002242.SZ</stp>
        <stp>2021/7/6</stp>
        <tr r="BA210" s="8"/>
      </tp>
      <tp>
        <v>72.796938100000006</v>
        <stp/>
        <stp>EM_S_VAL_PE_TTM</stp>
        <stp>2</stp>
        <stp>300272.SZ</stp>
        <stp>2021/7/9</stp>
        <tr r="AK213" s="8"/>
      </tp>
      <tp>
        <v>24.296077459999999</v>
        <stp/>
        <stp>EM_S_VAL_PE_TTM</stp>
        <stp>2</stp>
        <stp>002242.SZ</stp>
        <stp>2021/7/9</stp>
        <tr r="BA213" s="8"/>
      </tp>
      <tp>
        <v>71.549638529999996</v>
        <stp/>
        <stp>EM_S_VAL_PE_TTM</stp>
        <stp>2</stp>
        <stp>300272.SZ</stp>
        <stp>2021/7/8</stp>
        <tr r="AK212" s="8"/>
      </tp>
      <tp>
        <v>25.186592139999998</v>
        <stp/>
        <stp>EM_S_VAL_PE_TTM</stp>
        <stp>2</stp>
        <stp>002242.SZ</stp>
        <stp>2021/7/8</stp>
        <tr r="BA212" s="8"/>
      </tp>
      <tp>
        <v>70.342605739999996</v>
        <stp/>
        <stp>EM_S_VAL_PE_TTM</stp>
        <stp>2</stp>
        <stp>300475.SZ</stp>
        <stp>2021/1/8</stp>
        <tr r="Y93" s="8"/>
      </tp>
      <tp>
        <v>14.278233780000001</v>
        <stp/>
        <stp>EM_S_VAL_PE_TTM</stp>
        <stp>2</stp>
        <stp>002035.SZ</stp>
        <stp>2021/5/6</stp>
        <tr r="BD168" s="8"/>
      </tp>
      <tp>
        <v>19.55675484</v>
        <stp/>
        <stp>EM_S_VAL_PE_TTM</stp>
        <stp>2</stp>
        <stp>000333.SZ</stp>
        <stp>2021/6/1</stp>
        <tr r="AE186" s="8"/>
      </tp>
      <tp>
        <v>14.139610149999999</v>
        <stp/>
        <stp>EM_S_VAL_PE_TTM</stp>
        <stp>2</stp>
        <stp>002035.SZ</stp>
        <stp>2021/5/7</stp>
        <tr r="BD169" s="8"/>
      </tp>
      <tp>
        <v>19.393314329999999</v>
        <stp/>
        <stp>EM_S_VAL_PE_TTM</stp>
        <stp>2</stp>
        <stp>000333.SZ</stp>
        <stp>2021/6/2</stp>
        <tr r="AE187" s="8"/>
      </tp>
      <tp>
        <v>19.010326859999999</v>
        <stp/>
        <stp>EM_S_VAL_PE_TTM</stp>
        <stp>2</stp>
        <stp>000333.SZ</stp>
        <stp>2021/6/3</stp>
        <tr r="AE188" s="8"/>
      </tp>
      <tp>
        <v>18.961538650000001</v>
        <stp/>
        <stp>EM_S_VAL_PE_TTM</stp>
        <stp>2</stp>
        <stp>000333.SZ</stp>
        <stp>2021/6/4</stp>
        <tr r="AE189" s="8"/>
      </tp>
      <tp>
        <v>20.452204739999999</v>
        <stp/>
        <stp>EM_S_VAL_PE_TTM</stp>
        <stp>2</stp>
        <stp>300403.SZ</stp>
        <stp>2021/1/4</stp>
        <tr r="AB89" s="8"/>
      </tp>
      <tp>
        <v>19.8238728</v>
        <stp/>
        <stp>EM_S_VAL_PE_TTM</stp>
        <stp>2</stp>
        <stp>300403.SZ</stp>
        <stp>2021/1/5</stp>
        <tr r="AB90" s="8"/>
      </tp>
      <tp>
        <v>18.881374879999999</v>
        <stp/>
        <stp>EM_S_VAL_PE_TTM</stp>
        <stp>2</stp>
        <stp>300403.SZ</stp>
        <stp>2021/1/6</stp>
        <tr r="AB91" s="8"/>
      </tp>
      <tp>
        <v>31.267214580000001</v>
        <stp/>
        <stp>EM_S_VAL_PE_TTM</stp>
        <stp>2</stp>
        <stp>002032.SZ</stp>
        <stp>2021/5/7</stp>
        <tr r="BE169" s="8"/>
      </tp>
      <tp>
        <v>18.729794640000001</v>
        <stp/>
        <stp>EM_S_VAL_PE_TTM</stp>
        <stp>2</stp>
        <stp>000333.SZ</stp>
        <stp>2021/6/7</stp>
        <tr r="AE190" s="8"/>
      </tp>
      <tp>
        <v>18.25304294</v>
        <stp/>
        <stp>EM_S_VAL_PE_TTM</stp>
        <stp>2</stp>
        <stp>300403.SZ</stp>
        <stp>2021/1/7</stp>
        <tr r="AB92" s="8"/>
      </tp>
      <tp>
        <v>31.566900350000001</v>
        <stp/>
        <stp>EM_S_VAL_PE_TTM</stp>
        <stp>2</stp>
        <stp>002032.SZ</stp>
        <stp>2021/5/6</stp>
        <tr r="BE168" s="8"/>
      </tp>
      <tp>
        <v>18.544399439999999</v>
        <stp/>
        <stp>EM_S_VAL_PE_TTM</stp>
        <stp>2</stp>
        <stp>000333.SZ</stp>
        <stp>2021/6/8</stp>
        <tr r="AE191" s="8"/>
      </tp>
      <tp>
        <v>18.158793150000001</v>
        <stp/>
        <stp>EM_S_VAL_PE_TTM</stp>
        <stp>2</stp>
        <stp>300403.SZ</stp>
        <stp>2021/1/8</stp>
        <tr r="AB93" s="8"/>
      </tp>
      <tp>
        <v>18.43950478</v>
        <stp/>
        <stp>EM_S_VAL_PE_TTM</stp>
        <stp>2</stp>
        <stp>000333.SZ</stp>
        <stp>2021/6/9</stp>
        <tr r="AE192" s="8"/>
      </tp>
      <tp>
        <v>46.896175650000004</v>
        <stp/>
        <stp>EM_S_VAL_PE_TTM</stp>
        <stp>2</stp>
        <stp>300217.SZ</stp>
        <stp>2021/7/5</stp>
        <tr r="AP209" s="8"/>
      </tp>
      <tp>
        <v>135.59188800000001</v>
        <stp/>
        <stp>EM_S_VAL_PE_TTM</stp>
        <stp>2</stp>
        <stp>002723.SZ</stp>
        <stp>2021/2/1</stp>
        <tr r="AC109" s="8"/>
      </tp>
      <tp>
        <v>48.795397710000003</v>
        <stp/>
        <stp>EM_S_VAL_PE_TTM</stp>
        <stp>2</stp>
        <stp>300217.SZ</stp>
        <stp>2021/7/6</stp>
        <tr r="AP210" s="8"/>
      </tp>
      <tp>
        <v>18.922366870000001</v>
        <stp/>
        <stp>EM_S_VAL_PE_TTM</stp>
        <stp>2</stp>
        <stp>002429.SZ</stp>
        <stp>2021/1/8</stp>
        <tr r="AU93" s="8"/>
      </tp>
      <tp>
        <v>134.87209032000001</v>
        <stp/>
        <stp>EM_S_VAL_PE_TTM</stp>
        <stp>2</stp>
        <stp>002723.SZ</stp>
        <stp>2021/2/2</stp>
        <tr r="AC110" s="8"/>
      </tp>
      <tp>
        <v>49.379773729999997</v>
        <stp/>
        <stp>EM_S_VAL_PE_TTM</stp>
        <stp>2</stp>
        <stp>300217.SZ</stp>
        <stp>2021/7/7</stp>
        <tr r="AP211" s="8"/>
      </tp>
      <tp>
        <v>134.33224206</v>
        <stp/>
        <stp>EM_S_VAL_PE_TTM</stp>
        <stp>2</stp>
        <stp>002723.SZ</stp>
        <stp>2021/2/3</stp>
        <tr r="AC111" s="8"/>
      </tp>
      <tp>
        <v>9.4114135700000006</v>
        <stp/>
        <stp>EM_S_VAL_PE_TTM</stp>
        <stp>2</stp>
        <stp>002420.SZ</stp>
        <stp>2021/1/7</stp>
        <tr r="AW92" s="8"/>
      </tp>
      <tp>
        <v>127.76408823</v>
        <stp/>
        <stp>EM_S_VAL_PE_TTM</stp>
        <stp>2</stp>
        <stp>002723.SZ</stp>
        <stp>2021/2/4</stp>
        <tr r="AC112" s="8"/>
      </tp>
      <tp>
        <v>44.850859569999997</v>
        <stp/>
        <stp>EM_S_VAL_PE_TTM</stp>
        <stp>2</stp>
        <stp>300217.SZ</stp>
        <stp>2021/7/1</stp>
        <tr r="AP207" s="8"/>
      </tp>
      <tp>
        <v>9.5562045399999995</v>
        <stp/>
        <stp>EM_S_VAL_PE_TTM</stp>
        <stp>2</stp>
        <stp>002420.SZ</stp>
        <stp>2021/1/6</stp>
        <tr r="AW91" s="8"/>
      </tp>
      <tp>
        <v>130.01345598</v>
        <stp/>
        <stp>EM_S_VAL_PE_TTM</stp>
        <stp>2</stp>
        <stp>002723.SZ</stp>
        <stp>2021/2/5</stp>
        <tr r="AC113" s="8"/>
      </tp>
      <tp>
        <v>45.143047580000001</v>
        <stp/>
        <stp>EM_S_VAL_PE_TTM</stp>
        <stp>2</stp>
        <stp>300217.SZ</stp>
        <stp>2021/7/2</stp>
        <tr r="AP208" s="8"/>
      </tp>
      <tp>
        <v>9.8457865000000009</v>
        <stp/>
        <stp>EM_S_VAL_PE_TTM</stp>
        <stp>2</stp>
        <stp>002420.SZ</stp>
        <stp>2021/1/5</stp>
        <tr r="AW90" s="8"/>
      </tp>
      <tp>
        <v>9.8699183300000009</v>
        <stp/>
        <stp>EM_S_VAL_PE_TTM</stp>
        <stp>2</stp>
        <stp>002420.SZ</stp>
        <stp>2021/1/4</stp>
        <tr r="AW89" s="8"/>
      </tp>
      <tp>
        <v>128.48388591</v>
        <stp/>
        <stp>EM_S_VAL_PE_TTM</stp>
        <stp>2</stp>
        <stp>002723.SZ</stp>
        <stp>2021/2/8</stp>
        <tr r="AC114" s="8"/>
      </tp>
      <tp>
        <v>135.41193858</v>
        <stp/>
        <stp>EM_S_VAL_PE_TTM</stp>
        <stp>2</stp>
        <stp>002723.SZ</stp>
        <stp>2021/2/9</stp>
        <tr r="AC115" s="8"/>
      </tp>
      <tp>
        <v>9.5079408799999996</v>
        <stp/>
        <stp>EM_S_VAL_PE_TTM</stp>
        <stp>2</stp>
        <stp>002420.SZ</stp>
        <stp>2021/1/8</stp>
        <tr r="AW93" s="8"/>
      </tp>
      <tp>
        <v>54.054781900000002</v>
        <stp/>
        <stp>EM_S_VAL_PE_TTM</stp>
        <stp>2</stp>
        <stp>300217.SZ</stp>
        <stp>2021/7/8</stp>
        <tr r="AP212" s="8"/>
      </tp>
      <tp>
        <v>17.821218420000001</v>
        <stp/>
        <stp>EM_S_VAL_PE_TTM</stp>
        <stp>2</stp>
        <stp>002429.SZ</stp>
        <stp>2021/1/6</stp>
        <tr r="AU91" s="8"/>
      </tp>
      <tp>
        <v>55.077439929999997</v>
        <stp/>
        <stp>EM_S_VAL_PE_TTM</stp>
        <stp>2</stp>
        <stp>300217.SZ</stp>
        <stp>2021/7/9</stp>
        <tr r="AP213" s="8"/>
      </tp>
      <tp>
        <v>17.212689009999998</v>
        <stp/>
        <stp>EM_S_VAL_PE_TTM</stp>
        <stp>2</stp>
        <stp>002429.SZ</stp>
        <stp>2021/1/7</stp>
        <tr r="AU92" s="8"/>
      </tp>
      <tp>
        <v>18.082016729999999</v>
        <stp/>
        <stp>EM_S_VAL_PE_TTM</stp>
        <stp>2</stp>
        <stp>002429.SZ</stp>
        <stp>2021/1/4</stp>
        <tr r="AU89" s="8"/>
      </tp>
      <tp>
        <v>18.342815049999999</v>
        <stp/>
        <stp>EM_S_VAL_PE_TTM</stp>
        <stp>2</stp>
        <stp>002429.SZ</stp>
        <stp>2021/1/5</stp>
        <tr r="AU90" s="8"/>
      </tp>
      <tp>
        <v>15.948149089999999</v>
        <stp/>
        <stp>EM_S_VAL_PE_TTM</stp>
        <stp>2</stp>
        <stp>002616.SZ</stp>
        <stp>2021/3/5</stp>
        <tr r="AL128" s="8"/>
      </tp>
      <tp>
        <v>15.826096919999999</v>
        <stp/>
        <stp>EM_S_VAL_PE_TTM</stp>
        <stp>2</stp>
        <stp>002616.SZ</stp>
        <stp>2021/3/4</stp>
        <tr r="AL127" s="8"/>
      </tp>
      <tp>
        <v>19.736777119999999</v>
        <stp/>
        <stp>EM_S_VAL_PE_TTM</stp>
        <stp>2</stp>
        <stp>000016.SZ</stp>
        <stp>2021/5/7</stp>
        <tr r="BS169" s="8"/>
      </tp>
      <tp>
        <v>17.207667480000001</v>
        <stp/>
        <stp>EM_S_VAL_PE_TTM</stp>
        <stp>2</stp>
        <stp>300625.SZ</stp>
        <stp>2021/3/4</stp>
        <tr r="Q127" s="8"/>
      </tp>
      <tp>
        <v>22.394261</v>
        <stp/>
        <stp>EM_S_VAL_PE_TTM</stp>
        <stp>2</stp>
        <stp>002614.SZ</stp>
        <stp>2021/3/5</stp>
        <tr r="AM128" s="8"/>
      </tp>
      <tp>
        <v>-34.133934949999997</v>
        <stp/>
        <stp>EM_S_VAL_PE_TTM</stp>
        <stp>2</stp>
        <stp>002615.SZ</stp>
        <stp>2021/3/4</stp>
        <tr r="AN127" s="8"/>
      </tp>
      <tp>
        <v>20.049067900000001</v>
        <stp/>
        <stp>EM_S_VAL_PE_TTM</stp>
        <stp>2</stp>
        <stp>000016.SZ</stp>
        <stp>2021/5/6</stp>
        <tr r="BS168" s="8"/>
      </tp>
      <tp>
        <v>17.569695979999999</v>
        <stp/>
        <stp>EM_S_VAL_PE_TTM</stp>
        <stp>2</stp>
        <stp>300625.SZ</stp>
        <stp>2021/3/5</stp>
        <tr r="Q128" s="8"/>
      </tp>
      <tp>
        <v>-4.8584211599999998</v>
        <stp/>
        <stp>EM_S_VAL_PE_TTM</stp>
        <stp>2</stp>
        <stp>002418.SZ</stp>
        <stp>2021/1/8</stp>
        <tr r="AV93" s="8"/>
      </tp>
      <tp>
        <v>22.348989580000001</v>
        <stp/>
        <stp>EM_S_VAL_PE_TTM</stp>
        <stp>2</stp>
        <stp>002614.SZ</stp>
        <stp>2021/3/4</stp>
        <tr r="AM127" s="8"/>
      </tp>
      <tp>
        <v>-34.633455949999998</v>
        <stp/>
        <stp>EM_S_VAL_PE_TTM</stp>
        <stp>2</stp>
        <stp>002615.SZ</stp>
        <stp>2021/3/5</stp>
        <tr r="AN128" s="8"/>
      </tp>
      <tp>
        <v>17.07190679</v>
        <stp/>
        <stp>EM_S_VAL_PE_TTM</stp>
        <stp>2</stp>
        <stp>300625.SZ</stp>
        <stp>2021/3/2</stp>
        <tr r="Q125" s="8"/>
      </tp>
      <tp>
        <v>22.711160920000001</v>
        <stp/>
        <stp>EM_S_VAL_PE_TTM</stp>
        <stp>2</stp>
        <stp>002614.SZ</stp>
        <stp>2021/3/3</stp>
        <tr r="AM126" s="8"/>
      </tp>
      <tp>
        <v>-34.30044195</v>
        <stp/>
        <stp>EM_S_VAL_PE_TTM</stp>
        <stp>2</stp>
        <stp>002615.SZ</stp>
        <stp>2021/3/2</stp>
        <tr r="AN125" s="8"/>
      </tp>
      <tp>
        <v>15.01241585</v>
        <stp/>
        <stp>EM_S_VAL_PE_TTM</stp>
        <stp>2</stp>
        <stp>002616.SZ</stp>
        <stp>2021/3/1</stp>
        <tr r="AL124" s="8"/>
      </tp>
      <tp>
        <v>17.173727299999999</v>
        <stp/>
        <stp>EM_S_VAL_PE_TTM</stp>
        <stp>2</stp>
        <stp>300625.SZ</stp>
        <stp>2021/3/3</stp>
        <tr r="Q126" s="8"/>
      </tp>
      <tp>
        <v>21.443561240000001</v>
        <stp/>
        <stp>EM_S_VAL_PE_TTM</stp>
        <stp>2</stp>
        <stp>002614.SZ</stp>
        <stp>2021/3/2</stp>
        <tr r="AM125" s="8"/>
      </tp>
      <tp>
        <v>-34.633455949999998</v>
        <stp/>
        <stp>EM_S_VAL_PE_TTM</stp>
        <stp>2</stp>
        <stp>002615.SZ</stp>
        <stp>2021/3/3</stp>
        <tr r="AN126" s="8"/>
      </tp>
      <tp>
        <v>21.081389909999999</v>
        <stp/>
        <stp>EM_S_VAL_PE_TTM</stp>
        <stp>2</stp>
        <stp>002614.SZ</stp>
        <stp>2021/3/1</stp>
        <tr r="AM124" s="8"/>
      </tp>
      <tp>
        <v>15.86678098</v>
        <stp/>
        <stp>EM_S_VAL_PE_TTM</stp>
        <stp>2</stp>
        <stp>002616.SZ</stp>
        <stp>2021/3/3</stp>
        <tr r="AL126" s="8"/>
      </tp>
      <tp>
        <v>17.207667480000001</v>
        <stp/>
        <stp>EM_S_VAL_PE_TTM</stp>
        <stp>2</stp>
        <stp>300625.SZ</stp>
        <stp>2021/3/1</stp>
        <tr r="Q124" s="8"/>
      </tp>
      <tp>
        <v>-34.799962950000001</v>
        <stp/>
        <stp>EM_S_VAL_PE_TTM</stp>
        <stp>2</stp>
        <stp>002615.SZ</stp>
        <stp>2021/3/1</stp>
        <tr r="AN124" s="8"/>
      </tp>
      <tp>
        <v>15.5819926</v>
        <stp/>
        <stp>EM_S_VAL_PE_TTM</stp>
        <stp>2</stp>
        <stp>002616.SZ</stp>
        <stp>2021/3/2</stp>
        <tr r="AL125" s="8"/>
      </tp>
      <tp>
        <v>-4.8584211599999998</v>
        <stp/>
        <stp>EM_S_VAL_PE_TTM</stp>
        <stp>2</stp>
        <stp>002418.SZ</stp>
        <stp>2021/1/7</stp>
        <tr r="AV92" s="8"/>
      </tp>
      <tp>
        <v>15.114125980000001</v>
        <stp/>
        <stp>EM_S_VAL_PE_TTM</stp>
        <stp>2</stp>
        <stp>002616.SZ</stp>
        <stp>2021/3/9</stp>
        <tr r="AL130" s="8"/>
      </tp>
      <tp>
        <v>-4.9403046599999998</v>
        <stp/>
        <stp>EM_S_VAL_PE_TTM</stp>
        <stp>2</stp>
        <stp>002418.SZ</stp>
        <stp>2021/1/6</stp>
        <tr r="AV91" s="8"/>
      </tp>
      <tp>
        <v>15.60233463</v>
        <stp/>
        <stp>EM_S_VAL_PE_TTM</stp>
        <stp>2</stp>
        <stp>002616.SZ</stp>
        <stp>2021/3/8</stp>
        <tr r="AL129" s="8"/>
      </tp>
      <tp>
        <v>17.592322769999999</v>
        <stp/>
        <stp>EM_S_VAL_PE_TTM</stp>
        <stp>2</stp>
        <stp>300625.SZ</stp>
        <stp>2021/3/8</stp>
        <tr r="Q129" s="8"/>
      </tp>
      <tp>
        <v>-5.1586606699999997</v>
        <stp/>
        <stp>EM_S_VAL_PE_TTM</stp>
        <stp>2</stp>
        <stp>002418.SZ</stp>
        <stp>2021/1/5</stp>
        <tr r="AV90" s="8"/>
      </tp>
      <tp>
        <v>21.03611849</v>
        <stp/>
        <stp>EM_S_VAL_PE_TTM</stp>
        <stp>2</stp>
        <stp>002614.SZ</stp>
        <stp>2021/3/9</stp>
        <tr r="AM130" s="8"/>
      </tp>
      <tp>
        <v>-35.216230449999998</v>
        <stp/>
        <stp>EM_S_VAL_PE_TTM</stp>
        <stp>2</stp>
        <stp>002615.SZ</stp>
        <stp>2021/3/8</stp>
        <tr r="AN129" s="8"/>
      </tp>
      <tp>
        <v>16.92483271</v>
        <stp/>
        <stp>EM_S_VAL_PE_TTM</stp>
        <stp>2</stp>
        <stp>300625.SZ</stp>
        <stp>2021/3/9</stp>
        <tr r="Q130" s="8"/>
      </tp>
      <tp>
        <v>-5.1586606699999997</v>
        <stp/>
        <stp>EM_S_VAL_PE_TTM</stp>
        <stp>2</stp>
        <stp>002418.SZ</stp>
        <stp>2021/1/4</stp>
        <tr r="AV89" s="8"/>
      </tp>
      <tp>
        <v>21.86609447</v>
        <stp/>
        <stp>EM_S_VAL_PE_TTM</stp>
        <stp>2</stp>
        <stp>002614.SZ</stp>
        <stp>2021/3/8</stp>
        <tr r="AM129" s="8"/>
      </tp>
      <tp>
        <v>-34.217188450000002</v>
        <stp/>
        <stp>EM_S_VAL_PE_TTM</stp>
        <stp>2</stp>
        <stp>002615.SZ</stp>
        <stp>2021/3/9</stp>
        <tr r="AN130" s="8"/>
      </tp>
      <tp>
        <v>69.178341869999997</v>
        <stp/>
        <stp>EM_S_VAL_PE_TTM</stp>
        <stp>2</stp>
        <stp>000404.SZ</stp>
        <stp>2021/1/7</stp>
        <tr r="BM92" s="8"/>
      </tp>
      <tp>
        <v>29.492394749999999</v>
        <stp/>
        <stp>EM_S_VAL_PE_TTM</stp>
        <stp>2</stp>
        <stp>300632.SZ</stp>
        <stp>2021/3/1</stp>
        <tr r="O124" s="8"/>
      </tp>
      <tp>
        <v>73.749597940000001</v>
        <stp/>
        <stp>EM_S_VAL_PE_TTM</stp>
        <stp>2</stp>
        <stp>000404.SZ</stp>
        <stp>2021/1/6</stp>
        <tr r="BM91" s="8"/>
      </tp>
      <tp>
        <v>72.530596320000001</v>
        <stp/>
        <stp>EM_S_VAL_PE_TTM</stp>
        <stp>2</stp>
        <stp>000404.SZ</stp>
        <stp>2021/1/5</stp>
        <tr r="BM90" s="8"/>
      </tp>
      <tp>
        <v>28.75454234</v>
        <stp/>
        <stp>EM_S_VAL_PE_TTM</stp>
        <stp>2</stp>
        <stp>300632.SZ</stp>
        <stp>2021/3/3</stp>
        <tr r="O126" s="8"/>
      </tp>
      <tp>
        <v>38.773568339999997</v>
        <stp/>
        <stp>EM_S_VAL_PE_TTM</stp>
        <stp>2</stp>
        <stp>002705.SZ</stp>
        <stp>2021/2/4</stp>
        <tr r="AD112" s="8"/>
      </tp>
      <tp>
        <v>75.578100370000001</v>
        <stp/>
        <stp>EM_S_VAL_PE_TTM</stp>
        <stp>2</stp>
        <stp>000404.SZ</stp>
        <stp>2021/1/4</stp>
        <tr r="BM89" s="8"/>
      </tp>
      <tp>
        <v>28.646034629999999</v>
        <stp/>
        <stp>EM_S_VAL_PE_TTM</stp>
        <stp>2</stp>
        <stp>300632.SZ</stp>
        <stp>2021/3/2</stp>
        <tr r="O125" s="8"/>
      </tp>
      <tp>
        <v>38.374947229999997</v>
        <stp/>
        <stp>EM_S_VAL_PE_TTM</stp>
        <stp>2</stp>
        <stp>002705.SZ</stp>
        <stp>2021/2/5</stp>
        <tr r="AD113" s="8"/>
      </tp>
      <tp>
        <v>29.014960840000001</v>
        <stp/>
        <stp>EM_S_VAL_PE_TTM</stp>
        <stp>2</stp>
        <stp>300632.SZ</stp>
        <stp>2021/3/5</stp>
        <tr r="O128" s="8"/>
      </tp>
      <tp>
        <v>16.358181170000002</v>
        <stp/>
        <stp>EM_S_VAL_PE_TTM</stp>
        <stp>2</stp>
        <stp>002403.SZ</stp>
        <stp>2021/1/4</stp>
        <tr r="AX89" s="8"/>
      </tp>
      <tp>
        <v>39.110863119999998</v>
        <stp/>
        <stp>EM_S_VAL_PE_TTM</stp>
        <stp>2</stp>
        <stp>002705.SZ</stp>
        <stp>2021/2/2</stp>
        <tr r="AD110" s="8"/>
      </tp>
      <tp>
        <v>28.863050049999998</v>
        <stp/>
        <stp>EM_S_VAL_PE_TTM</stp>
        <stp>2</stp>
        <stp>300632.SZ</stp>
        <stp>2021/3/4</stp>
        <tr r="O127" s="8"/>
      </tp>
      <tp>
        <v>16.296374440000001</v>
        <stp/>
        <stp>EM_S_VAL_PE_TTM</stp>
        <stp>2</stp>
        <stp>002403.SZ</stp>
        <stp>2021/1/5</stp>
        <tr r="AX90" s="8"/>
      </tp>
      <tp>
        <v>39.402163160000001</v>
        <stp/>
        <stp>EM_S_VAL_PE_TTM</stp>
        <stp>2</stp>
        <stp>002705.SZ</stp>
        <stp>2021/2/3</stp>
        <tr r="AD111" s="8"/>
      </tp>
      <tp>
        <v>16.090351999999999</v>
        <stp/>
        <stp>EM_S_VAL_PE_TTM</stp>
        <stp>2</stp>
        <stp>002403.SZ</stp>
        <stp>2021/1/6</stp>
        <tr r="AX91" s="8"/>
      </tp>
      <tp>
        <v>15.492886950000001</v>
        <stp/>
        <stp>EM_S_VAL_PE_TTM</stp>
        <stp>2</stp>
        <stp>002403.SZ</stp>
        <stp>2021/1/7</stp>
        <tr r="AX92" s="8"/>
      </tp>
      <tp>
        <v>38.988210469999999</v>
        <stp/>
        <stp>EM_S_VAL_PE_TTM</stp>
        <stp>2</stp>
        <stp>002705.SZ</stp>
        <stp>2021/2/1</stp>
        <tr r="AD109" s="8"/>
      </tp>
      <tp>
        <v>28.94985621</v>
        <stp/>
        <stp>EM_S_VAL_PE_TTM</stp>
        <stp>2</stp>
        <stp>300632.SZ</stp>
        <stp>2021/3/9</stp>
        <tr r="O130" s="8"/>
      </tp>
      <tp>
        <v>15.59589817</v>
        <stp/>
        <stp>EM_S_VAL_PE_TTM</stp>
        <stp>2</stp>
        <stp>002403.SZ</stp>
        <stp>2021/1/8</stp>
        <tr r="AX93" s="8"/>
      </tp>
      <tp>
        <v>29.47069321</v>
        <stp/>
        <stp>EM_S_VAL_PE_TTM</stp>
        <stp>2</stp>
        <stp>300632.SZ</stp>
        <stp>2021/3/8</stp>
        <tr r="O129" s="8"/>
      </tp>
      <tp>
        <v>38.658581480000002</v>
        <stp/>
        <stp>EM_S_VAL_PE_TTM</stp>
        <stp>2</stp>
        <stp>002705.SZ</stp>
        <stp>2021/2/8</stp>
        <tr r="AD114" s="8"/>
      </tp>
      <tp>
        <v>67.806965050000002</v>
        <stp/>
        <stp>EM_S_VAL_PE_TTM</stp>
        <stp>2</stp>
        <stp>000404.SZ</stp>
        <stp>2021/1/8</stp>
        <tr r="BM93" s="8"/>
      </tp>
      <tp>
        <v>39.494152640000003</v>
        <stp/>
        <stp>EM_S_VAL_PE_TTM</stp>
        <stp>2</stp>
        <stp>002705.SZ</stp>
        <stp>2021/2/9</stp>
        <tr r="AD115" s="8"/>
      </tp>
      <tp>
        <v>22.40441667</v>
        <stp/>
        <stp>EM_S_VAL_PE_TTM</stp>
        <stp>2</stp>
        <stp>600060.SH</stp>
        <stp>2020/8/31</stp>
        <tr r="BK6" s="8"/>
      </tp>
      <tp>
        <v>14.90433619</v>
        <stp/>
        <stp>EM_S_VAL_PE_TTM</stp>
        <stp>2</stp>
        <stp>600261.SH</stp>
        <stp>2020/9/21</stp>
        <tr r="BH21" s="8"/>
      </tp>
      <tp>
        <v>18.37126464</v>
        <stp/>
        <stp>EM_S_VAL_PE_TTM</stp>
        <stp>2</stp>
        <stp>600060.SH</stp>
        <stp>2021/1/21</stp>
        <tr r="BK102" s="8"/>
      </tp>
      <tp>
        <v>14.17268588</v>
        <stp/>
        <stp>EM_S_VAL_PE_TTM</stp>
        <stp>2</stp>
        <stp>600261.SH</stp>
        <stp>2021/3/31</stp>
        <tr r="BH146" s="8"/>
      </tp>
      <tp>
        <v>11.50181899</v>
        <stp/>
        <stp>EM_S_VAL_PE_TTM</stp>
        <stp>2</stp>
        <stp>600060.SH</stp>
        <stp>2021/5/21</stp>
        <tr r="BK179" s="8"/>
      </tp>
      <tp>
        <v>17.933494159999999</v>
        <stp/>
        <stp>EM_S_VAL_PE_TTM</stp>
        <stp>2</stp>
        <stp>600060.SH</stp>
        <stp>2021/4/21</stp>
        <tr r="BK160" s="8"/>
      </tp>
      <tp>
        <v>14.92127868</v>
        <stp/>
        <stp>EM_S_VAL_PE_TTM</stp>
        <stp>2</stp>
        <stp>600060.SH</stp>
        <stp>2021/7/21</stp>
        <tr r="BK221" s="8"/>
      </tp>
      <tp>
        <v>10.405276840000001</v>
        <stp/>
        <stp>EM_S_VAL_PE_TTM</stp>
        <stp>2</stp>
        <stp>600261.SH</stp>
        <stp>2021/5/31</stp>
        <tr r="BH185" s="8"/>
      </tp>
      <tp>
        <v>14.63956183</v>
        <stp/>
        <stp>EM_S_VAL_PE_TTM</stp>
        <stp>2</stp>
        <stp>600060.SH</stp>
        <stp>2021/6/21</stp>
        <tr r="BK199" s="8"/>
      </tp>
      <tp>
        <v>19.756068500000001</v>
        <stp/>
        <stp>EM_S_VAL_PE_TTM</stp>
        <stp>2</stp>
        <stp>600060.SH</stp>
        <stp>2020/9/30</stp>
        <tr r="BK28" s="8"/>
      </tp>
      <tp>
        <v>12.04582394</v>
        <stp/>
        <stp>EM_S_VAL_PE_TTM</stp>
        <stp>2</stp>
        <stp>600060.SH</stp>
        <stp>2021/8/20</stp>
        <tr r="BK243" s="8"/>
      </tp>
      <tp>
        <v>17.707061150000001</v>
        <stp/>
        <stp>EM_S_VAL_PE_TTM</stp>
        <stp>2</stp>
        <stp>600060.SH</stp>
        <stp>2021/1/20</stp>
        <tr r="BK101" s="8"/>
      </tp>
      <tp>
        <v>13.993737830000001</v>
        <stp/>
        <stp>EM_S_VAL_PE_TTM</stp>
        <stp>2</stp>
        <stp>600261.SH</stp>
        <stp>2021/3/30</stp>
        <tr r="BH145" s="8"/>
      </tp>
      <tp>
        <v>11.58924835</v>
        <stp/>
        <stp>EM_S_VAL_PE_TTM</stp>
        <stp>2</stp>
        <stp>600060.SH</stp>
        <stp>2021/5/20</stp>
        <tr r="BK178" s="8"/>
      </tp>
      <tp>
        <v>9.0578309200000007</v>
        <stp/>
        <stp>EM_S_VAL_PE_TTM</stp>
        <stp>2</stp>
        <stp>600261.SH</stp>
        <stp>2021/7/30</stp>
        <tr r="BH228" s="8"/>
      </tp>
      <tp>
        <v>17.84292095</v>
        <stp/>
        <stp>EM_S_VAL_PE_TTM</stp>
        <stp>2</stp>
        <stp>600060.SH</stp>
        <stp>2021/4/20</stp>
        <tr r="BK159" s="8"/>
      </tp>
      <tp>
        <v>9.7565065799999999</v>
        <stp/>
        <stp>EM_S_VAL_PE_TTM</stp>
        <stp>2</stp>
        <stp>600261.SH</stp>
        <stp>2021/6/30</stp>
        <tr r="BH206" s="8"/>
      </tp>
      <tp>
        <v>15.3292824</v>
        <stp/>
        <stp>EM_S_VAL_PE_TTM</stp>
        <stp>2</stp>
        <stp>600060.SH</stp>
        <stp>2021/7/20</stp>
        <tr r="BK220" s="8"/>
      </tp>
      <tp>
        <v>10.28051333</v>
        <stp/>
        <stp>EM_S_VAL_PE_TTM</stp>
        <stp>2</stp>
        <stp>600261.SH</stp>
        <stp>2021/4/30</stp>
        <tr r="BH167" s="8"/>
      </tp>
      <tp>
        <v>12.133253310000001</v>
        <stp/>
        <stp>EM_S_VAL_PE_TTM</stp>
        <stp>2</stp>
        <stp>600060.SH</stp>
        <stp>2021/8/23</stp>
        <tr r="BK244" s="8"/>
      </tp>
      <tp>
        <v>14.831275720000001</v>
        <stp/>
        <stp>EM_S_VAL_PE_TTM</stp>
        <stp>2</stp>
        <stp>600261.SH</stp>
        <stp>2020/9/23</stp>
        <tr r="BH23" s="8"/>
      </tp>
      <tp>
        <v>17.178717469999999</v>
        <stp/>
        <stp>EM_S_VAL_PE_TTM</stp>
        <stp>2</stp>
        <stp>600060.SH</stp>
        <stp>2021/3/23</stp>
        <tr r="BK140" s="8"/>
      </tp>
      <tp>
        <v>19.92610462</v>
        <stp/>
        <stp>EM_S_VAL_PE_TTM</stp>
        <stp>2</stp>
        <stp>600060.SH</stp>
        <stp>2021/2/23</stp>
        <tr r="BK120" s="8"/>
      </tp>
      <tp>
        <v>18.084449490000001</v>
        <stp/>
        <stp>EM_S_VAL_PE_TTM</stp>
        <stp>2</stp>
        <stp>600060.SH</stp>
        <stp>2021/4/23</stp>
        <tr r="BK162" s="8"/>
      </tp>
      <tp>
        <v>13.881840649999999</v>
        <stp/>
        <stp>EM_S_VAL_PE_TTM</stp>
        <stp>2</stp>
        <stp>600060.SH</stp>
        <stp>2021/7/23</stp>
        <tr r="BK223" s="8"/>
      </tp>
      <tp>
        <v>16.30071981</v>
        <stp/>
        <stp>EM_S_VAL_PE_TTM</stp>
        <stp>2</stp>
        <stp>600060.SH</stp>
        <stp>2021/6/23</stp>
        <tr r="BK201" s="8"/>
      </tp>
      <tp>
        <v>14.72168501</v>
        <stp/>
        <stp>EM_S_VAL_PE_TTM</stp>
        <stp>2</stp>
        <stp>600261.SH</stp>
        <stp>2020/9/22</stp>
        <tr r="BH22" s="8"/>
      </tp>
      <tp>
        <v>18.159927159999999</v>
        <stp/>
        <stp>EM_S_VAL_PE_TTM</stp>
        <stp>2</stp>
        <stp>600060.SH</stp>
        <stp>2021/1/22</stp>
        <tr r="BK103" s="8"/>
      </tp>
      <tp>
        <v>17.43534154</v>
        <stp/>
        <stp>EM_S_VAL_PE_TTM</stp>
        <stp>2</stp>
        <stp>600060.SH</stp>
        <stp>2021/3/22</stp>
        <tr r="BK139" s="8"/>
      </tp>
      <tp>
        <v>19.020372590000001</v>
        <stp/>
        <stp>EM_S_VAL_PE_TTM</stp>
        <stp>2</stp>
        <stp>600060.SH</stp>
        <stp>2021/2/22</stp>
        <tr r="BK119" s="8"/>
      </tp>
      <tp>
        <v>17.84292095</v>
        <stp/>
        <stp>EM_S_VAL_PE_TTM</stp>
        <stp>2</stp>
        <stp>600060.SH</stp>
        <stp>2021/4/22</stp>
        <tr r="BK161" s="8"/>
      </tp>
      <tp>
        <v>14.513274969999999</v>
        <stp/>
        <stp>EM_S_VAL_PE_TTM</stp>
        <stp>2</stp>
        <stp>600060.SH</stp>
        <stp>2021/7/22</stp>
        <tr r="BK222" s="8"/>
      </tp>
      <tp>
        <v>16.106432330000001</v>
        <stp/>
        <stp>EM_S_VAL_PE_TTM</stp>
        <stp>2</stp>
        <stp>600060.SH</stp>
        <stp>2021/6/22</stp>
        <tr r="BK200" s="8"/>
      </tp>
      <tp>
        <v>12.14296768</v>
        <stp/>
        <stp>EM_S_VAL_PE_TTM</stp>
        <stp>2</stp>
        <stp>600060.SH</stp>
        <stp>2021/8/25</stp>
        <tr r="BK246" s="8"/>
      </tp>
      <tp>
        <v>14.502503600000001</v>
        <stp/>
        <stp>EM_S_VAL_PE_TTM</stp>
        <stp>2</stp>
        <stp>600261.SH</stp>
        <stp>2020/9/25</stp>
        <tr r="BH25" s="8"/>
      </tp>
      <tp>
        <v>17.737252219999998</v>
        <stp/>
        <stp>EM_S_VAL_PE_TTM</stp>
        <stp>2</stp>
        <stp>600060.SH</stp>
        <stp>2021/1/25</stp>
        <tr r="BK104" s="8"/>
      </tp>
      <tp>
        <v>16.801329119999998</v>
        <stp/>
        <stp>EM_S_VAL_PE_TTM</stp>
        <stp>2</stp>
        <stp>600060.SH</stp>
        <stp>2021/3/25</stp>
        <tr r="BK142" s="8"/>
      </tp>
      <tp>
        <v>19.714767139999999</v>
        <stp/>
        <stp>EM_S_VAL_PE_TTM</stp>
        <stp>2</stp>
        <stp>600060.SH</stp>
        <stp>2021/2/25</stp>
        <tr r="BK122" s="8"/>
      </tp>
      <tp>
        <v>11.657248969999999</v>
        <stp/>
        <stp>EM_S_VAL_PE_TTM</stp>
        <stp>2</stp>
        <stp>600060.SH</stp>
        <stp>2021/5/25</stp>
        <tr r="BK181" s="8"/>
      </tp>
      <tp>
        <v>16.02871734</v>
        <stp/>
        <stp>EM_S_VAL_PE_TTM</stp>
        <stp>2</stp>
        <stp>600060.SH</stp>
        <stp>2021/6/25</stp>
        <tr r="BK203" s="8"/>
      </tp>
      <tp>
        <v>12.201253919999999</v>
        <stp/>
        <stp>EM_S_VAL_PE_TTM</stp>
        <stp>2</stp>
        <stp>600060.SH</stp>
        <stp>2021/8/24</stp>
        <tr r="BK245" s="8"/>
      </tp>
      <tp>
        <v>14.429443129999999</v>
        <stp/>
        <stp>EM_S_VAL_PE_TTM</stp>
        <stp>2</stp>
        <stp>600261.SH</stp>
        <stp>2020/9/24</stp>
        <tr r="BH24" s="8"/>
      </tp>
      <tp>
        <v>16.801329119999998</v>
        <stp/>
        <stp>EM_S_VAL_PE_TTM</stp>
        <stp>2</stp>
        <stp>600060.SH</stp>
        <stp>2021/3/24</stp>
        <tr r="BK141" s="8"/>
      </tp>
      <tp>
        <v>19.276996659999998</v>
        <stp/>
        <stp>EM_S_VAL_PE_TTM</stp>
        <stp>2</stp>
        <stp>600060.SH</stp>
        <stp>2021/2/24</stp>
        <tr r="BK121" s="8"/>
      </tp>
      <tp>
        <v>11.705820839999999</v>
        <stp/>
        <stp>EM_S_VAL_PE_TTM</stp>
        <stp>2</stp>
        <stp>600060.SH</stp>
        <stp>2021/5/24</stp>
        <tr r="BK180" s="8"/>
      </tp>
      <tp>
        <v>16.39786355</v>
        <stp/>
        <stp>EM_S_VAL_PE_TTM</stp>
        <stp>2</stp>
        <stp>600060.SH</stp>
        <stp>2021/6/24</stp>
        <tr r="BK202" s="8"/>
      </tp>
      <tp>
        <v>12.055538309999999</v>
        <stp/>
        <stp>EM_S_VAL_PE_TTM</stp>
        <stp>2</stp>
        <stp>600060.SH</stp>
        <stp>2021/8/27</stp>
        <tr r="BK250" s="8"/>
        <tr r="BK248" s="8"/>
      </tp>
      <tp>
        <v>20.228015289999998</v>
        <stp/>
        <stp>EM_S_VAL_PE_TTM</stp>
        <stp>2</stp>
        <stp>600060.SH</stp>
        <stp>2021/1/27</stp>
        <tr r="BK106" s="8"/>
      </tp>
      <tp>
        <v>11.802964579999999</v>
        <stp/>
        <stp>EM_S_VAL_PE_TTM</stp>
        <stp>2</stp>
        <stp>600060.SH</stp>
        <stp>2021/5/27</stp>
        <tr r="BK183" s="8"/>
      </tp>
      <tp>
        <v>11.20067339</v>
        <stp/>
        <stp>EM_S_VAL_PE_TTM</stp>
        <stp>2</stp>
        <stp>600060.SH</stp>
        <stp>2021/4/27</stp>
        <tr r="BK164" s="8"/>
      </tp>
      <tp>
        <v>13.09497635</v>
        <stp/>
        <stp>EM_S_VAL_PE_TTM</stp>
        <stp>2</stp>
        <stp>600060.SH</stp>
        <stp>2021/7/27</stp>
        <tr r="BK225" s="8"/>
      </tp>
      <tp>
        <v>12.074967060000001</v>
        <stp/>
        <stp>EM_S_VAL_PE_TTM</stp>
        <stp>2</stp>
        <stp>600060.SH</stp>
        <stp>2021/8/26</stp>
        <tr r="BK249" s="8"/>
        <tr r="BK247" s="8"/>
      </tp>
      <tp>
        <v>19.51852521</v>
        <stp/>
        <stp>EM_S_VAL_PE_TTM</stp>
        <stp>2</stp>
        <stp>600060.SH</stp>
        <stp>2021/1/26</stp>
        <tr r="BK105" s="8"/>
      </tp>
      <tp>
        <v>17.07304873</v>
        <stp/>
        <stp>EM_S_VAL_PE_TTM</stp>
        <stp>2</stp>
        <stp>600060.SH</stp>
        <stp>2021/3/26</stp>
        <tr r="BK143" s="8"/>
      </tp>
      <tp>
        <v>18.959990449999999</v>
        <stp/>
        <stp>EM_S_VAL_PE_TTM</stp>
        <stp>2</stp>
        <stp>600060.SH</stp>
        <stp>2021/2/26</stp>
        <tr r="BK123" s="8"/>
      </tp>
      <tp>
        <v>11.79325021</v>
        <stp/>
        <stp>EM_S_VAL_PE_TTM</stp>
        <stp>2</stp>
        <stp>600060.SH</stp>
        <stp>2021/5/26</stp>
        <tr r="BK182" s="8"/>
      </tp>
      <tp>
        <v>18.205213759999999</v>
        <stp/>
        <stp>EM_S_VAL_PE_TTM</stp>
        <stp>2</stp>
        <stp>600060.SH</stp>
        <stp>2021/4/26</stp>
        <tr r="BK163" s="8"/>
      </tp>
      <tp>
        <v>13.726410660000001</v>
        <stp/>
        <stp>EM_S_VAL_PE_TTM</stp>
        <stp>2</stp>
        <stp>600060.SH</stp>
        <stp>2021/7/26</stp>
        <tr r="BK224" s="8"/>
      </tp>
      <tp>
        <v>14.24679195</v>
        <stp/>
        <stp>EM_S_VAL_PE_TTM</stp>
        <stp>2</stp>
        <stp>600261.SH</stp>
        <stp>2020/9/29</stp>
        <tr r="BH27" s="8"/>
      </tp>
      <tp>
        <v>19.17132793</v>
        <stp/>
        <stp>EM_S_VAL_PE_TTM</stp>
        <stp>2</stp>
        <stp>600060.SH</stp>
        <stp>2021/1/29</stp>
        <tr r="BK108" s="8"/>
      </tp>
      <tp>
        <v>17.26929067</v>
        <stp/>
        <stp>EM_S_VAL_PE_TTM</stp>
        <stp>2</stp>
        <stp>600060.SH</stp>
        <stp>2021/3/29</stp>
        <tr r="BK144" s="8"/>
      </tp>
      <tp>
        <v>11.06467215</v>
        <stp/>
        <stp>EM_S_VAL_PE_TTM</stp>
        <stp>2</stp>
        <stp>600060.SH</stp>
        <stp>2021/4/29</stp>
        <tr r="BK166" s="8"/>
      </tp>
      <tp>
        <v>12.96868948</v>
        <stp/>
        <stp>EM_S_VAL_PE_TTM</stp>
        <stp>2</stp>
        <stp>600060.SH</stp>
        <stp>2021/7/29</stp>
        <tr r="BK227" s="8"/>
      </tp>
      <tp>
        <v>16.572722290000002</v>
        <stp/>
        <stp>EM_S_VAL_PE_TTM</stp>
        <stp>2</stp>
        <stp>600060.SH</stp>
        <stp>2021/6/29</stp>
        <tr r="BK205" s="8"/>
      </tp>
      <tp>
        <v>14.283322180000001</v>
        <stp/>
        <stp>EM_S_VAL_PE_TTM</stp>
        <stp>2</stp>
        <stp>600261.SH</stp>
        <stp>2020/9/28</stp>
        <tr r="BH26" s="8"/>
      </tp>
      <tp>
        <v>19.639289479999999</v>
        <stp/>
        <stp>EM_S_VAL_PE_TTM</stp>
        <stp>2</stp>
        <stp>600060.SH</stp>
        <stp>2021/1/28</stp>
        <tr r="BK107" s="8"/>
      </tp>
      <tp>
        <v>11.919537070000001</v>
        <stp/>
        <stp>EM_S_VAL_PE_TTM</stp>
        <stp>2</stp>
        <stp>600060.SH</stp>
        <stp>2021/5/28</stp>
        <tr r="BK184" s="8"/>
      </tp>
      <tp>
        <v>11.054957780000001</v>
        <stp/>
        <stp>EM_S_VAL_PE_TTM</stp>
        <stp>2</stp>
        <stp>600060.SH</stp>
        <stp>2021/4/28</stp>
        <tr r="BK165" s="8"/>
      </tp>
      <tp>
        <v>13.34755007</v>
        <stp/>
        <stp>EM_S_VAL_PE_TTM</stp>
        <stp>2</stp>
        <stp>600060.SH</stp>
        <stp>2021/7/28</stp>
        <tr r="BK226" s="8"/>
      </tp>
      <tp>
        <v>16.95158288</v>
        <stp/>
        <stp>EM_S_VAL_PE_TTM</stp>
        <stp>2</stp>
        <stp>600060.SH</stp>
        <stp>2021/6/28</stp>
        <tr r="BK204" s="8"/>
      </tp>
      <tp>
        <v>20.34966378</v>
        <stp/>
        <stp>EM_S_VAL_PE_TTM</stp>
        <stp>2</stp>
        <stp>600060.SH</stp>
        <stp>2020/9/21</stp>
        <tr r="BK21" s="8"/>
      </tp>
      <tp>
        <v>15.708001380000001</v>
        <stp/>
        <stp>EM_S_VAL_PE_TTM</stp>
        <stp>2</stp>
        <stp>600261.SH</stp>
        <stp>2020/8/31</stp>
        <tr r="BH6" s="8"/>
      </tp>
      <tp>
        <v>17.25419514</v>
        <stp/>
        <stp>EM_S_VAL_PE_TTM</stp>
        <stp>2</stp>
        <stp>600060.SH</stp>
        <stp>2021/3/31</stp>
        <tr r="BK146" s="8"/>
      </tp>
      <tp>
        <v>13.063207950000001</v>
        <stp/>
        <stp>EM_S_VAL_PE_TTM</stp>
        <stp>2</stp>
        <stp>600261.SH</stp>
        <stp>2021/1/21</stp>
        <tr r="BH102" s="8"/>
      </tp>
      <tp>
        <v>11.93896582</v>
        <stp/>
        <stp>EM_S_VAL_PE_TTM</stp>
        <stp>2</stp>
        <stp>600060.SH</stp>
        <stp>2021/5/31</stp>
        <tr r="BK185" s="8"/>
      </tp>
      <tp>
        <v>9.5568849700000005</v>
        <stp/>
        <stp>EM_S_VAL_PE_TTM</stp>
        <stp>2</stp>
        <stp>600261.SH</stp>
        <stp>2021/7/21</stp>
        <tr r="BH221" s="8"/>
      </tp>
      <tp>
        <v>9.8064119900000009</v>
        <stp/>
        <stp>EM_S_VAL_PE_TTM</stp>
        <stp>2</stp>
        <stp>600261.SH</stp>
        <stp>2021/6/21</stp>
        <tr r="BH199" s="8"/>
      </tp>
      <tp>
        <v>10.53004035</v>
        <stp/>
        <stp>EM_S_VAL_PE_TTM</stp>
        <stp>2</stp>
        <stp>600261.SH</stp>
        <stp>2021/5/21</stp>
        <tr r="BH179" s="8"/>
      </tp>
      <tp>
        <v>12.25615017</v>
        <stp/>
        <stp>EM_S_VAL_PE_TTM</stp>
        <stp>2</stp>
        <stp>600261.SH</stp>
        <stp>2021/4/21</stp>
        <tr r="BH160" s="8"/>
      </tp>
      <tp>
        <v>14.173731480000001</v>
        <stp/>
        <stp>EM_S_VAL_PE_TTM</stp>
        <stp>2</stp>
        <stp>600261.SH</stp>
        <stp>2020/9/30</stp>
        <tr r="BH28" s="8"/>
      </tp>
      <tp>
        <v>9.1576417299999999</v>
        <stp/>
        <stp>EM_S_VAL_PE_TTM</stp>
        <stp>2</stp>
        <stp>600261.SH</stp>
        <stp>2021/8/20</stp>
        <tr r="BH243" s="8"/>
      </tp>
      <tp>
        <v>17.163621930000001</v>
        <stp/>
        <stp>EM_S_VAL_PE_TTM</stp>
        <stp>2</stp>
        <stp>600060.SH</stp>
        <stp>2021/3/30</stp>
        <tr r="BK145" s="8"/>
      </tp>
      <tp>
        <v>13.098997560000001</v>
        <stp/>
        <stp>EM_S_VAL_PE_TTM</stp>
        <stp>2</stp>
        <stp>600261.SH</stp>
        <stp>2021/1/20</stp>
        <tr r="BH101" s="8"/>
      </tp>
      <tp>
        <v>9.4820268599999995</v>
        <stp/>
        <stp>EM_S_VAL_PE_TTM</stp>
        <stp>2</stp>
        <stp>600261.SH</stp>
        <stp>2021/7/20</stp>
        <tr r="BH220" s="8"/>
      </tp>
      <tp>
        <v>10.7440978</v>
        <stp/>
        <stp>EM_S_VAL_PE_TTM</stp>
        <stp>2</stp>
        <stp>600060.SH</stp>
        <stp>2021/4/30</stp>
        <tr r="BK167" s="8"/>
      </tp>
      <tp>
        <v>12.68697263</v>
        <stp/>
        <stp>EM_S_VAL_PE_TTM</stp>
        <stp>2</stp>
        <stp>600060.SH</stp>
        <stp>2021/7/30</stp>
        <tr r="BK228" s="8"/>
      </tp>
      <tp>
        <v>10.53004035</v>
        <stp/>
        <stp>EM_S_VAL_PE_TTM</stp>
        <stp>2</stp>
        <stp>600261.SH</stp>
        <stp>2021/5/20</stp>
        <tr r="BH178" s="8"/>
      </tp>
      <tp>
        <v>16.4172923</v>
        <stp/>
        <stp>EM_S_VAL_PE_TTM</stp>
        <stp>2</stp>
        <stp>600060.SH</stp>
        <stp>2021/6/30</stp>
        <tr r="BK206" s="8"/>
      </tp>
      <tp>
        <v>12.465913130000001</v>
        <stp/>
        <stp>EM_S_VAL_PE_TTM</stp>
        <stp>2</stp>
        <stp>600261.SH</stp>
        <stp>2021/4/20</stp>
        <tr r="BH159" s="8"/>
      </tp>
      <tp>
        <v>20.197459859999999</v>
        <stp/>
        <stp>EM_S_VAL_PE_TTM</stp>
        <stp>2</stp>
        <stp>600060.SH</stp>
        <stp>2020/9/23</stp>
        <tr r="BK23" s="8"/>
      </tp>
      <tp>
        <v>9.20754713</v>
        <stp/>
        <stp>EM_S_VAL_PE_TTM</stp>
        <stp>2</stp>
        <stp>600261.SH</stp>
        <stp>2021/8/23</stp>
        <tr r="BH244" s="8"/>
      </tp>
      <tp>
        <v>14.101106659999999</v>
        <stp/>
        <stp>EM_S_VAL_PE_TTM</stp>
        <stp>2</stp>
        <stp>600261.SH</stp>
        <stp>2021/3/23</stp>
        <tr r="BH140" s="8"/>
      </tp>
      <tp>
        <v>13.38531444</v>
        <stp/>
        <stp>EM_S_VAL_PE_TTM</stp>
        <stp>2</stp>
        <stp>600261.SH</stp>
        <stp>2021/2/23</stp>
        <tr r="BH120" s="8"/>
      </tp>
      <tp>
        <v>9.5568849700000005</v>
        <stp/>
        <stp>EM_S_VAL_PE_TTM</stp>
        <stp>2</stp>
        <stp>600261.SH</stp>
        <stp>2021/7/23</stp>
        <tr r="BH223" s="8"/>
      </tp>
      <tp>
        <v>9.9810809000000003</v>
        <stp/>
        <stp>EM_S_VAL_PE_TTM</stp>
        <stp>2</stp>
        <stp>600261.SH</stp>
        <stp>2021/6/23</stp>
        <tr r="BH201" s="8"/>
      </tp>
      <tp>
        <v>12.286116310000001</v>
        <stp/>
        <stp>EM_S_VAL_PE_TTM</stp>
        <stp>2</stp>
        <stp>600261.SH</stp>
        <stp>2021/4/23</stp>
        <tr r="BH162" s="8"/>
      </tp>
      <tp>
        <v>20.273561820000001</v>
        <stp/>
        <stp>EM_S_VAL_PE_TTM</stp>
        <stp>2</stp>
        <stp>600060.SH</stp>
        <stp>2020/9/22</stp>
        <tr r="BK22" s="8"/>
      </tp>
      <tp>
        <v>14.136896269999999</v>
        <stp/>
        <stp>EM_S_VAL_PE_TTM</stp>
        <stp>2</stp>
        <stp>600261.SH</stp>
        <stp>2021/3/22</stp>
        <tr r="BH139" s="8"/>
      </tp>
      <tp>
        <v>13.456893669999999</v>
        <stp/>
        <stp>EM_S_VAL_PE_TTM</stp>
        <stp>2</stp>
        <stp>600261.SH</stp>
        <stp>2021/2/22</stp>
        <tr r="BH119" s="8"/>
      </tp>
      <tp>
        <v>12.848470280000001</v>
        <stp/>
        <stp>EM_S_VAL_PE_TTM</stp>
        <stp>2</stp>
        <stp>600261.SH</stp>
        <stp>2021/1/22</stp>
        <tr r="BH103" s="8"/>
      </tp>
      <tp>
        <v>9.6317430700000006</v>
        <stp/>
        <stp>EM_S_VAL_PE_TTM</stp>
        <stp>2</stp>
        <stp>600261.SH</stp>
        <stp>2021/7/22</stp>
        <tr r="BH222" s="8"/>
      </tp>
      <tp>
        <v>9.9810809000000003</v>
        <stp/>
        <stp>EM_S_VAL_PE_TTM</stp>
        <stp>2</stp>
        <stp>600261.SH</stp>
        <stp>2021/6/22</stp>
        <tr r="BH200" s="8"/>
      </tp>
      <tp>
        <v>12.376014720000001</v>
        <stp/>
        <stp>EM_S_VAL_PE_TTM</stp>
        <stp>2</stp>
        <stp>600261.SH</stp>
        <stp>2021/4/22</stp>
        <tr r="BH161" s="8"/>
      </tp>
      <tp>
        <v>19.405999489999999</v>
        <stp/>
        <stp>EM_S_VAL_PE_TTM</stp>
        <stp>2</stp>
        <stp>600060.SH</stp>
        <stp>2020/9/25</stp>
        <tr r="BK25" s="8"/>
      </tp>
      <tp>
        <v>9.3073579399999993</v>
        <stp/>
        <stp>EM_S_VAL_PE_TTM</stp>
        <stp>2</stp>
        <stp>600261.SH</stp>
        <stp>2021/8/25</stp>
        <tr r="BH246" s="8"/>
      </tp>
      <tp>
        <v>13.92215861</v>
        <stp/>
        <stp>EM_S_VAL_PE_TTM</stp>
        <stp>2</stp>
        <stp>600261.SH</stp>
        <stp>2021/3/25</stp>
        <tr r="BH142" s="8"/>
      </tp>
      <tp>
        <v>13.27794561</v>
        <stp/>
        <stp>EM_S_VAL_PE_TTM</stp>
        <stp>2</stp>
        <stp>600261.SH</stp>
        <stp>2021/2/25</stp>
        <tr r="BH122" s="8"/>
      </tp>
      <tp>
        <v>12.812680670000001</v>
        <stp/>
        <stp>EM_S_VAL_PE_TTM</stp>
        <stp>2</stp>
        <stp>600261.SH</stp>
        <stp>2021/1/25</stp>
        <tr r="BH104" s="8"/>
      </tp>
      <tp>
        <v>9.9810809000000003</v>
        <stp/>
        <stp>EM_S_VAL_PE_TTM</stp>
        <stp>2</stp>
        <stp>600261.SH</stp>
        <stp>2021/6/25</stp>
        <tr r="BH203" s="8"/>
      </tp>
      <tp>
        <v>10.48013495</v>
        <stp/>
        <stp>EM_S_VAL_PE_TTM</stp>
        <stp>2</stp>
        <stp>600261.SH</stp>
        <stp>2021/5/25</stp>
        <tr r="BH181" s="8"/>
      </tp>
      <tp>
        <v>19.512542239999998</v>
        <stp/>
        <stp>EM_S_VAL_PE_TTM</stp>
        <stp>2</stp>
        <stp>600060.SH</stp>
        <stp>2020/9/24</stp>
        <tr r="BK24" s="8"/>
      </tp>
      <tp>
        <v>9.2324998399999991</v>
        <stp/>
        <stp>EM_S_VAL_PE_TTM</stp>
        <stp>2</stp>
        <stp>600261.SH</stp>
        <stp>2021/8/24</stp>
        <tr r="BH245" s="8"/>
      </tp>
      <tp>
        <v>13.92215861</v>
        <stp/>
        <stp>EM_S_VAL_PE_TTM</stp>
        <stp>2</stp>
        <stp>600261.SH</stp>
        <stp>2021/3/24</stp>
        <tr r="BH141" s="8"/>
      </tp>
      <tp>
        <v>13.27794561</v>
        <stp/>
        <stp>EM_S_VAL_PE_TTM</stp>
        <stp>2</stp>
        <stp>600261.SH</stp>
        <stp>2021/2/24</stp>
        <tr r="BH121" s="8"/>
      </tp>
      <tp>
        <v>10.08089171</v>
        <stp/>
        <stp>EM_S_VAL_PE_TTM</stp>
        <stp>2</stp>
        <stp>600261.SH</stp>
        <stp>2021/6/24</stp>
        <tr r="BH202" s="8"/>
      </tp>
      <tp>
        <v>10.48013495</v>
        <stp/>
        <stp>EM_S_VAL_PE_TTM</stp>
        <stp>2</stp>
        <stp>600261.SH</stp>
        <stp>2021/5/24</stp>
        <tr r="BH180" s="8"/>
      </tp>
      <tp>
        <v>9.3572633500000002</v>
        <stp/>
        <stp>EM_S_VAL_PE_TTM</stp>
        <stp>2</stp>
        <stp>600261.SH</stp>
        <stp>2021/8/27</stp>
        <tr r="BH250" s="8"/>
        <tr r="BH248" s="8"/>
      </tp>
      <tp>
        <v>12.848470280000001</v>
        <stp/>
        <stp>EM_S_VAL_PE_TTM</stp>
        <stp>2</stp>
        <stp>600261.SH</stp>
        <stp>2021/1/27</stp>
        <tr r="BH106" s="8"/>
      </tp>
      <tp>
        <v>9.1077363299999998</v>
        <stp/>
        <stp>EM_S_VAL_PE_TTM</stp>
        <stp>2</stp>
        <stp>600261.SH</stp>
        <stp>2021/7/27</stp>
        <tr r="BH225" s="8"/>
      </tp>
      <tp>
        <v>10.50508765</v>
        <stp/>
        <stp>EM_S_VAL_PE_TTM</stp>
        <stp>2</stp>
        <stp>600261.SH</stp>
        <stp>2021/5/27</stp>
        <tr r="BH183" s="8"/>
      </tp>
      <tp>
        <v>11.92652266</v>
        <stp/>
        <stp>EM_S_VAL_PE_TTM</stp>
        <stp>2</stp>
        <stp>600261.SH</stp>
        <stp>2021/4/27</stp>
        <tr r="BH164" s="8"/>
      </tp>
      <tp>
        <v>9.3822160500000003</v>
        <stp/>
        <stp>EM_S_VAL_PE_TTM</stp>
        <stp>2</stp>
        <stp>600261.SH</stp>
        <stp>2021/8/26</stp>
        <tr r="BH249" s="8"/>
        <tr r="BH247" s="8"/>
      </tp>
      <tp>
        <v>14.029527440000001</v>
        <stp/>
        <stp>EM_S_VAL_PE_TTM</stp>
        <stp>2</stp>
        <stp>600261.SH</stp>
        <stp>2021/3/26</stp>
        <tr r="BH143" s="8"/>
      </tp>
      <tp>
        <v>13.206366389999999</v>
        <stp/>
        <stp>EM_S_VAL_PE_TTM</stp>
        <stp>2</stp>
        <stp>600261.SH</stp>
        <stp>2021/2/26</stp>
        <tr r="BH123" s="8"/>
      </tp>
      <tp>
        <v>12.74110145</v>
        <stp/>
        <stp>EM_S_VAL_PE_TTM</stp>
        <stp>2</stp>
        <stp>600261.SH</stp>
        <stp>2021/1/26</stp>
        <tr r="BH105" s="8"/>
      </tp>
      <tp>
        <v>9.1576417299999999</v>
        <stp/>
        <stp>EM_S_VAL_PE_TTM</stp>
        <stp>2</stp>
        <stp>600261.SH</stp>
        <stp>2021/7/26</stp>
        <tr r="BH224" s="8"/>
      </tp>
      <tp>
        <v>10.53004035</v>
        <stp/>
        <stp>EM_S_VAL_PE_TTM</stp>
        <stp>2</stp>
        <stp>600261.SH</stp>
        <stp>2021/5/26</stp>
        <tr r="BH182" s="8"/>
      </tp>
      <tp>
        <v>12.136285620000001</v>
        <stp/>
        <stp>EM_S_VAL_PE_TTM</stp>
        <stp>2</stp>
        <stp>600261.SH</stp>
        <stp>2021/4/26</stp>
        <tr r="BH163" s="8"/>
      </tp>
      <tp>
        <v>20.060476340000001</v>
        <stp/>
        <stp>EM_S_VAL_PE_TTM</stp>
        <stp>2</stp>
        <stp>600060.SH</stp>
        <stp>2020/9/29</stp>
        <tr r="BK27" s="8"/>
      </tp>
      <tp>
        <v>14.101106659999999</v>
        <stp/>
        <stp>EM_S_VAL_PE_TTM</stp>
        <stp>2</stp>
        <stp>600261.SH</stp>
        <stp>2021/3/29</stp>
        <tr r="BH144" s="8"/>
      </tp>
      <tp>
        <v>12.63373262</v>
        <stp/>
        <stp>EM_S_VAL_PE_TTM</stp>
        <stp>2</stp>
        <stp>600261.SH</stp>
        <stp>2021/1/29</stp>
        <tr r="BH108" s="8"/>
      </tp>
      <tp>
        <v>8.9580201099999996</v>
        <stp/>
        <stp>EM_S_VAL_PE_TTM</stp>
        <stp>2</stp>
        <stp>600261.SH</stp>
        <stp>2021/7/29</stp>
        <tr r="BH227" s="8"/>
      </tp>
      <tp>
        <v>9.7315538799999999</v>
        <stp/>
        <stp>EM_S_VAL_PE_TTM</stp>
        <stp>2</stp>
        <stp>600261.SH</stp>
        <stp>2021/6/29</stp>
        <tr r="BH205" s="8"/>
      </tp>
      <tp>
        <v>12.286116310000001</v>
        <stp/>
        <stp>EM_S_VAL_PE_TTM</stp>
        <stp>2</stp>
        <stp>600261.SH</stp>
        <stp>2021/4/29</stp>
        <tr r="BH166" s="8"/>
      </tp>
      <tp>
        <v>19.63430537</v>
        <stp/>
        <stp>EM_S_VAL_PE_TTM</stp>
        <stp>2</stp>
        <stp>600060.SH</stp>
        <stp>2020/9/28</stp>
        <tr r="BK26" s="8"/>
      </tp>
      <tp>
        <v>12.812680670000001</v>
        <stp/>
        <stp>EM_S_VAL_PE_TTM</stp>
        <stp>2</stp>
        <stp>600261.SH</stp>
        <stp>2021/1/28</stp>
        <tr r="BH107" s="8"/>
      </tp>
      <tp>
        <v>8.8582093000000004</v>
        <stp/>
        <stp>EM_S_VAL_PE_TTM</stp>
        <stp>2</stp>
        <stp>600261.SH</stp>
        <stp>2021/7/28</stp>
        <tr r="BH226" s="8"/>
      </tp>
      <tp>
        <v>9.9810809000000003</v>
        <stp/>
        <stp>EM_S_VAL_PE_TTM</stp>
        <stp>2</stp>
        <stp>600261.SH</stp>
        <stp>2021/6/28</stp>
        <tr r="BH204" s="8"/>
      </tp>
      <tp>
        <v>10.48013495</v>
        <stp/>
        <stp>EM_S_VAL_PE_TTM</stp>
        <stp>2</stp>
        <stp>600261.SH</stp>
        <stp>2021/5/28</stp>
        <tr r="BH184" s="8"/>
      </tp>
      <tp>
        <v>12.136285620000001</v>
        <stp/>
        <stp>EM_S_VAL_PE_TTM</stp>
        <stp>2</stp>
        <stp>600261.SH</stp>
        <stp>2021/4/28</stp>
        <tr r="BH165" s="8"/>
      </tp>
      <tp>
        <v>20.1365783</v>
        <stp/>
        <stp>EM_S_VAL_PE_TTM</stp>
        <stp>2</stp>
        <stp>600060.SH</stp>
        <stp>2020/9/11</stp>
        <tr r="BK15" s="8"/>
      </tp>
      <tp>
        <v>9.18259443</v>
        <stp/>
        <stp>EM_S_VAL_PE_TTM</stp>
        <stp>2</stp>
        <stp>600261.SH</stp>
        <stp>2021/8/11</stp>
        <tr r="BH236" s="8"/>
      </tp>
      <tp>
        <v>13.743210550000001</v>
        <stp/>
        <stp>EM_S_VAL_PE_TTM</stp>
        <stp>2</stp>
        <stp>600261.SH</stp>
        <stp>2021/3/11</stp>
        <tr r="BH132" s="8"/>
      </tp>
      <tp>
        <v>12.59794301</v>
        <stp/>
        <stp>EM_S_VAL_PE_TTM</stp>
        <stp>2</stp>
        <stp>600261.SH</stp>
        <stp>2021/1/11</stp>
        <tr r="BH94" s="8"/>
      </tp>
      <tp>
        <v>9.8064119900000009</v>
        <stp/>
        <stp>EM_S_VAL_PE_TTM</stp>
        <stp>2</stp>
        <stp>600261.SH</stp>
        <stp>2021/6/11</stp>
        <tr r="BH194" s="8"/>
      </tp>
      <tp>
        <v>10.405276840000001</v>
        <stp/>
        <stp>EM_S_VAL_PE_TTM</stp>
        <stp>2</stp>
        <stp>600261.SH</stp>
        <stp>2021/5/11</stp>
        <tr r="BH171" s="8"/>
      </tp>
      <tp>
        <v>20.288782220000002</v>
        <stp/>
        <stp>EM_S_VAL_PE_TTM</stp>
        <stp>2</stp>
        <stp>600060.SH</stp>
        <stp>2020/9/10</stp>
        <tr r="BK14" s="8"/>
      </tp>
      <tp>
        <v>9.0827836200000007</v>
        <stp/>
        <stp>EM_S_VAL_PE_TTM</stp>
        <stp>2</stp>
        <stp>600261.SH</stp>
        <stp>2021/8/10</stp>
        <tr r="BH235" s="8"/>
      </tp>
      <tp>
        <v>13.67163133</v>
        <stp/>
        <stp>EM_S_VAL_PE_TTM</stp>
        <stp>2</stp>
        <stp>600261.SH</stp>
        <stp>2021/3/10</stp>
        <tr r="BH131" s="8"/>
      </tp>
      <tp>
        <v>12.920049499999999</v>
        <stp/>
        <stp>EM_S_VAL_PE_TTM</stp>
        <stp>2</stp>
        <stp>600261.SH</stp>
        <stp>2021/2/10</stp>
        <tr r="BH116" s="8"/>
      </tp>
      <tp>
        <v>9.8812701000000001</v>
        <stp/>
        <stp>EM_S_VAL_PE_TTM</stp>
        <stp>2</stp>
        <stp>600261.SH</stp>
        <stp>2021/6/10</stp>
        <tr r="BH193" s="8"/>
      </tp>
      <tp>
        <v>10.30546603</v>
        <stp/>
        <stp>EM_S_VAL_PE_TTM</stp>
        <stp>2</stp>
        <stp>600261.SH</stp>
        <stp>2021/5/10</stp>
        <tr r="BH170" s="8"/>
      </tp>
      <tp>
        <v>9.1077363299999998</v>
        <stp/>
        <stp>EM_S_VAL_PE_TTM</stp>
        <stp>2</stp>
        <stp>600261.SH</stp>
        <stp>2021/8/13</stp>
        <tr r="BH238" s="8"/>
      </tp>
      <tp>
        <v>13.063207950000001</v>
        <stp/>
        <stp>EM_S_VAL_PE_TTM</stp>
        <stp>2</stp>
        <stp>600261.SH</stp>
        <stp>2021/1/13</stp>
        <tr r="BH96" s="8"/>
      </tp>
      <tp>
        <v>9.8563173899999992</v>
        <stp/>
        <stp>EM_S_VAL_PE_TTM</stp>
        <stp>2</stp>
        <stp>600261.SH</stp>
        <stp>2021/7/13</stp>
        <tr r="BH215" s="8"/>
      </tp>
      <tp>
        <v>10.45518225</v>
        <stp/>
        <stp>EM_S_VAL_PE_TTM</stp>
        <stp>2</stp>
        <stp>600261.SH</stp>
        <stp>2021/5/13</stp>
        <tr r="BH173" s="8"/>
      </tp>
      <tp>
        <v>13.52847289</v>
        <stp/>
        <stp>EM_S_VAL_PE_TTM</stp>
        <stp>2</stp>
        <stp>600261.SH</stp>
        <stp>2021/4/13</stp>
        <tr r="BH154" s="8"/>
      </tp>
      <tp>
        <v>9.1576417299999999</v>
        <stp/>
        <stp>EM_S_VAL_PE_TTM</stp>
        <stp>2</stp>
        <stp>600261.SH</stp>
        <stp>2021/8/12</stp>
        <tr r="BH237" s="8"/>
      </tp>
      <tp>
        <v>13.993737830000001</v>
        <stp/>
        <stp>EM_S_VAL_PE_TTM</stp>
        <stp>2</stp>
        <stp>600261.SH</stp>
        <stp>2021/3/12</stp>
        <tr r="BH133" s="8"/>
      </tp>
      <tp>
        <v>12.66952223</v>
        <stp/>
        <stp>EM_S_VAL_PE_TTM</stp>
        <stp>2</stp>
        <stp>600261.SH</stp>
        <stp>2021/1/12</stp>
        <tr r="BH95" s="8"/>
      </tp>
      <tp>
        <v>9.7814592900000008</v>
        <stp/>
        <stp>EM_S_VAL_PE_TTM</stp>
        <stp>2</stp>
        <stp>600261.SH</stp>
        <stp>2021/7/12</stp>
        <tr r="BH214" s="8"/>
      </tp>
      <tp>
        <v>10.45518225</v>
        <stp/>
        <stp>EM_S_VAL_PE_TTM</stp>
        <stp>2</stp>
        <stp>600261.SH</stp>
        <stp>2021/5/12</stp>
        <tr r="BH172" s="8"/>
      </tp>
      <tp>
        <v>13.70742094</v>
        <stp/>
        <stp>EM_S_VAL_PE_TTM</stp>
        <stp>2</stp>
        <stp>600261.SH</stp>
        <stp>2021/4/12</stp>
        <tr r="BH153" s="8"/>
      </tp>
      <tp>
        <v>20.319223000000001</v>
        <stp/>
        <stp>EM_S_VAL_PE_TTM</stp>
        <stp>2</stp>
        <stp>600060.SH</stp>
        <stp>2020/9/15</stp>
        <tr r="BK17" s="8"/>
      </tp>
      <tp>
        <v>14.029527440000001</v>
        <stp/>
        <stp>EM_S_VAL_PE_TTM</stp>
        <stp>2</stp>
        <stp>600261.SH</stp>
        <stp>2021/3/15</stp>
        <tr r="BH134" s="8"/>
      </tp>
      <tp>
        <v>13.134787169999999</v>
        <stp/>
        <stp>EM_S_VAL_PE_TTM</stp>
        <stp>2</stp>
        <stp>600261.SH</stp>
        <stp>2021/1/15</stp>
        <tr r="BH98" s="8"/>
      </tp>
      <tp>
        <v>9.7315538799999999</v>
        <stp/>
        <stp>EM_S_VAL_PE_TTM</stp>
        <stp>2</stp>
        <stp>600261.SH</stp>
        <stp>2021/7/15</stp>
        <tr r="BH217" s="8"/>
      </tp>
      <tp>
        <v>9.4071687500000003</v>
        <stp/>
        <stp>EM_S_VAL_PE_TTM</stp>
        <stp>2</stp>
        <stp>600261.SH</stp>
        <stp>2021/6/15</stp>
        <tr r="BH195" s="8"/>
      </tp>
      <tp>
        <v>13.95794822</v>
        <stp/>
        <stp>EM_S_VAL_PE_TTM</stp>
        <stp>2</stp>
        <stp>600261.SH</stp>
        <stp>2021/4/15</stp>
        <tr r="BH156" s="8"/>
      </tp>
      <tp>
        <v>20.258341430000002</v>
        <stp/>
        <stp>EM_S_VAL_PE_TTM</stp>
        <stp>2</stp>
        <stp>600060.SH</stp>
        <stp>2020/9/14</stp>
        <tr r="BK16" s="8"/>
      </tp>
      <tp>
        <v>13.027418340000001</v>
        <stp/>
        <stp>EM_S_VAL_PE_TTM</stp>
        <stp>2</stp>
        <stp>600261.SH</stp>
        <stp>2021/1/14</stp>
        <tr r="BH97" s="8"/>
      </tp>
      <tp>
        <v>9.8064119900000009</v>
        <stp/>
        <stp>EM_S_VAL_PE_TTM</stp>
        <stp>2</stp>
        <stp>600261.SH</stp>
        <stp>2021/7/14</stp>
        <tr r="BH216" s="8"/>
      </tp>
      <tp>
        <v>10.53004035</v>
        <stp/>
        <stp>EM_S_VAL_PE_TTM</stp>
        <stp>2</stp>
        <stp>600261.SH</stp>
        <stp>2021/5/14</stp>
        <tr r="BH174" s="8"/>
      </tp>
      <tp>
        <v>13.70742094</v>
        <stp/>
        <stp>EM_S_VAL_PE_TTM</stp>
        <stp>2</stp>
        <stp>600261.SH</stp>
        <stp>2021/4/14</stp>
        <tr r="BH155" s="8"/>
      </tp>
      <tp>
        <v>20.59319005</v>
        <stp/>
        <stp>EM_S_VAL_PE_TTM</stp>
        <stp>2</stp>
        <stp>600060.SH</stp>
        <stp>2020/9/17</stp>
        <tr r="BK19" s="8"/>
      </tp>
      <tp>
        <v>9.1576417299999999</v>
        <stp/>
        <stp>EM_S_VAL_PE_TTM</stp>
        <stp>2</stp>
        <stp>600261.SH</stp>
        <stp>2021/8/17</stp>
        <tr r="BH240" s="8"/>
      </tp>
      <tp>
        <v>14.029527440000001</v>
        <stp/>
        <stp>EM_S_VAL_PE_TTM</stp>
        <stp>2</stp>
        <stp>600261.SH</stp>
        <stp>2021/3/17</stp>
        <tr r="BH136" s="8"/>
      </tp>
      <tp>
        <v>10.20565523</v>
        <stp/>
        <stp>EM_S_VAL_PE_TTM</stp>
        <stp>2</stp>
        <stp>600261.SH</stp>
        <stp>2021/6/17</stp>
        <tr r="BH197" s="8"/>
      </tp>
      <tp>
        <v>10.579945759999999</v>
        <stp/>
        <stp>EM_S_VAL_PE_TTM</stp>
        <stp>2</stp>
        <stp>600261.SH</stp>
        <stp>2021/5/17</stp>
        <tr r="BH175" s="8"/>
      </tp>
      <tp>
        <v>19.89305203</v>
        <stp/>
        <stp>EM_S_VAL_PE_TTM</stp>
        <stp>2</stp>
        <stp>600060.SH</stp>
        <stp>2020/9/16</stp>
        <tr r="BK18" s="8"/>
      </tp>
      <tp>
        <v>9.1576417299999999</v>
        <stp/>
        <stp>EM_S_VAL_PE_TTM</stp>
        <stp>2</stp>
        <stp>600261.SH</stp>
        <stp>2021/8/16</stp>
        <tr r="BH239" s="8"/>
      </tp>
      <tp>
        <v>14.101106659999999</v>
        <stp/>
        <stp>EM_S_VAL_PE_TTM</stp>
        <stp>2</stp>
        <stp>600261.SH</stp>
        <stp>2021/3/16</stp>
        <tr r="BH135" s="8"/>
      </tp>
      <tp>
        <v>9.7066011799999998</v>
        <stp/>
        <stp>EM_S_VAL_PE_TTM</stp>
        <stp>2</stp>
        <stp>600261.SH</stp>
        <stp>2021/7/16</stp>
        <tr r="BH218" s="8"/>
      </tp>
      <tp>
        <v>9.6067903700000006</v>
        <stp/>
        <stp>EM_S_VAL_PE_TTM</stp>
        <stp>2</stp>
        <stp>600261.SH</stp>
        <stp>2021/6/16</stp>
        <tr r="BH196" s="8"/>
      </tp>
      <tp>
        <v>14.28005471</v>
        <stp/>
        <stp>EM_S_VAL_PE_TTM</stp>
        <stp>2</stp>
        <stp>600261.SH</stp>
        <stp>2021/4/16</stp>
        <tr r="BH157" s="8"/>
      </tp>
      <tp>
        <v>9.0578309200000007</v>
        <stp/>
        <stp>EM_S_VAL_PE_TTM</stp>
        <stp>2</stp>
        <stp>600261.SH</stp>
        <stp>2021/8/19</stp>
        <tr r="BH242" s="8"/>
      </tp>
      <tp>
        <v>13.85057939</v>
        <stp/>
        <stp>EM_S_VAL_PE_TTM</stp>
        <stp>2</stp>
        <stp>600261.SH</stp>
        <stp>2021/3/19</stp>
        <tr r="BH138" s="8"/>
      </tp>
      <tp>
        <v>13.456893669999999</v>
        <stp/>
        <stp>EM_S_VAL_PE_TTM</stp>
        <stp>2</stp>
        <stp>600261.SH</stp>
        <stp>2021/2/19</stp>
        <tr r="BH118" s="8"/>
      </tp>
      <tp>
        <v>13.170576779999999</v>
        <stp/>
        <stp>EM_S_VAL_PE_TTM</stp>
        <stp>2</stp>
        <stp>600261.SH</stp>
        <stp>2021/1/19</stp>
        <tr r="BH100" s="8"/>
      </tp>
      <tp>
        <v>9.6317430700000006</v>
        <stp/>
        <stp>EM_S_VAL_PE_TTM</stp>
        <stp>2</stp>
        <stp>600261.SH</stp>
        <stp>2021/7/19</stp>
        <tr r="BH219" s="8"/>
      </tp>
      <tp>
        <v>10.67975657</v>
        <stp/>
        <stp>EM_S_VAL_PE_TTM</stp>
        <stp>2</stp>
        <stp>600261.SH</stp>
        <stp>2021/5/19</stp>
        <tr r="BH177" s="8"/>
      </tp>
      <tp>
        <v>14.49479238</v>
        <stp/>
        <stp>EM_S_VAL_PE_TTM</stp>
        <stp>2</stp>
        <stp>600261.SH</stp>
        <stp>2021/4/19</stp>
        <tr r="BH158" s="8"/>
      </tp>
      <tp>
        <v>20.775834750000001</v>
        <stp/>
        <stp>EM_S_VAL_PE_TTM</stp>
        <stp>2</stp>
        <stp>600060.SH</stp>
        <stp>2020/9/18</stp>
        <tr r="BK20" s="8"/>
      </tp>
      <tp>
        <v>9.1576417299999999</v>
        <stp/>
        <stp>EM_S_VAL_PE_TTM</stp>
        <stp>2</stp>
        <stp>600261.SH</stp>
        <stp>2021/8/18</stp>
        <tr r="BH241" s="8"/>
      </tp>
      <tp>
        <v>13.814789770000001</v>
        <stp/>
        <stp>EM_S_VAL_PE_TTM</stp>
        <stp>2</stp>
        <stp>600261.SH</stp>
        <stp>2021/3/18</stp>
        <tr r="BH137" s="8"/>
      </tp>
      <tp>
        <v>13.098997560000001</v>
        <stp/>
        <stp>EM_S_VAL_PE_TTM</stp>
        <stp>2</stp>
        <stp>600261.SH</stp>
        <stp>2021/2/18</stp>
        <tr r="BH117" s="8"/>
      </tp>
      <tp>
        <v>13.063207950000001</v>
        <stp/>
        <stp>EM_S_VAL_PE_TTM</stp>
        <stp>2</stp>
        <stp>600261.SH</stp>
        <stp>2021/1/18</stp>
        <tr r="BH99" s="8"/>
      </tp>
      <tp>
        <v>9.9311755000000002</v>
        <stp/>
        <stp>EM_S_VAL_PE_TTM</stp>
        <stp>2</stp>
        <stp>600261.SH</stp>
        <stp>2021/6/18</stp>
        <tr r="BH198" s="8"/>
      </tp>
      <tp>
        <v>10.579945759999999</v>
        <stp/>
        <stp>EM_S_VAL_PE_TTM</stp>
        <stp>2</stp>
        <stp>600261.SH</stp>
        <stp>2021/5/18</stp>
        <tr r="BH176" s="8"/>
      </tp>
      <tp>
        <v>12.774402</v>
        <stp/>
        <stp>EM_S_VAL_PE_TTM</stp>
        <stp>2</stp>
        <stp>600060.SH</stp>
        <stp>2021/8/11</stp>
        <tr r="BK236" s="8"/>
      </tp>
      <tp>
        <v>14.97739666</v>
        <stp/>
        <stp>EM_S_VAL_PE_TTM</stp>
        <stp>2</stp>
        <stp>600261.SH</stp>
        <stp>2020/9/11</stp>
        <tr r="BH15" s="8"/>
      </tp>
      <tp>
        <v>15.42763555</v>
        <stp/>
        <stp>EM_S_VAL_PE_TTM</stp>
        <stp>2</stp>
        <stp>600060.SH</stp>
        <stp>2021/1/11</stp>
        <tr r="BK94" s="8"/>
      </tp>
      <tp>
        <v>18.295786970000002</v>
        <stp/>
        <stp>EM_S_VAL_PE_TTM</stp>
        <stp>2</stp>
        <stp>600060.SH</stp>
        <stp>2021/3/11</stp>
        <tr r="BK132" s="8"/>
      </tp>
      <tp>
        <v>11.0452434</v>
        <stp/>
        <stp>EM_S_VAL_PE_TTM</stp>
        <stp>2</stp>
        <stp>600060.SH</stp>
        <stp>2021/5/11</stp>
        <tr r="BK171" s="8"/>
      </tp>
      <tp>
        <v>12.074967060000001</v>
        <stp/>
        <stp>EM_S_VAL_PE_TTM</stp>
        <stp>2</stp>
        <stp>600060.SH</stp>
        <stp>2021/6/11</stp>
        <tr r="BK194" s="8"/>
      </tp>
      <tp>
        <v>12.98811823</v>
        <stp/>
        <stp>EM_S_VAL_PE_TTM</stp>
        <stp>2</stp>
        <stp>600060.SH</stp>
        <stp>2021/8/10</stp>
        <tr r="BK235" s="8"/>
      </tp>
      <tp>
        <v>14.94086643</v>
        <stp/>
        <stp>EM_S_VAL_PE_TTM</stp>
        <stp>2</stp>
        <stp>600261.SH</stp>
        <stp>2020/9/10</stp>
        <tr r="BH14" s="8"/>
      </tp>
      <tp>
        <v>18.114640560000002</v>
        <stp/>
        <stp>EM_S_VAL_PE_TTM</stp>
        <stp>2</stp>
        <stp>600060.SH</stp>
        <stp>2021/3/10</stp>
        <tr r="BK131" s="8"/>
      </tp>
      <tp>
        <v>18.56750658</v>
        <stp/>
        <stp>EM_S_VAL_PE_TTM</stp>
        <stp>2</stp>
        <stp>600060.SH</stp>
        <stp>2021/2/10</stp>
        <tr r="BK116" s="8"/>
      </tp>
      <tp>
        <v>10.627525309999999</v>
        <stp/>
        <stp>EM_S_VAL_PE_TTM</stp>
        <stp>2</stp>
        <stp>600060.SH</stp>
        <stp>2021/5/10</stp>
        <tr r="BK170" s="8"/>
      </tp>
      <tp>
        <v>12.39554141</v>
        <stp/>
        <stp>EM_S_VAL_PE_TTM</stp>
        <stp>2</stp>
        <stp>600060.SH</stp>
        <stp>2021/6/10</stp>
        <tr r="BK193" s="8"/>
      </tp>
      <tp>
        <v>12.57040014</v>
        <stp/>
        <stp>EM_S_VAL_PE_TTM</stp>
        <stp>2</stp>
        <stp>600060.SH</stp>
        <stp>2021/8/13</stp>
        <tr r="BK238" s="8"/>
      </tp>
      <tp>
        <v>16.831520189999999</v>
        <stp/>
        <stp>EM_S_VAL_PE_TTM</stp>
        <stp>2</stp>
        <stp>600060.SH</stp>
        <stp>2021/1/13</stp>
        <tr r="BK96" s="8"/>
      </tp>
      <tp>
        <v>10.782955299999999</v>
        <stp/>
        <stp>EM_S_VAL_PE_TTM</stp>
        <stp>2</stp>
        <stp>600060.SH</stp>
        <stp>2021/5/13</stp>
        <tr r="BK173" s="8"/>
      </tp>
      <tp>
        <v>17.556105809999998</v>
        <stp/>
        <stp>EM_S_VAL_PE_TTM</stp>
        <stp>2</stp>
        <stp>600060.SH</stp>
        <stp>2021/4/13</stp>
        <tr r="BK154" s="8"/>
      </tp>
      <tp>
        <v>14.678419330000001</v>
        <stp/>
        <stp>EM_S_VAL_PE_TTM</stp>
        <stp>2</stp>
        <stp>600060.SH</stp>
        <stp>2021/7/13</stp>
        <tr r="BK215" s="8"/>
      </tp>
      <tp>
        <v>12.706401380000001</v>
        <stp/>
        <stp>EM_S_VAL_PE_TTM</stp>
        <stp>2</stp>
        <stp>600060.SH</stp>
        <stp>2021/8/12</stp>
        <tr r="BK237" s="8"/>
      </tp>
      <tp>
        <v>16.967379990000001</v>
        <stp/>
        <stp>EM_S_VAL_PE_TTM</stp>
        <stp>2</stp>
        <stp>600060.SH</stp>
        <stp>2021/1/12</stp>
        <tr r="BK95" s="8"/>
      </tp>
      <tp>
        <v>18.00897183</v>
        <stp/>
        <stp>EM_S_VAL_PE_TTM</stp>
        <stp>2</stp>
        <stp>600060.SH</stp>
        <stp>2021/3/12</stp>
        <tr r="BK133" s="8"/>
      </tp>
      <tp>
        <v>11.01610028</v>
        <stp/>
        <stp>EM_S_VAL_PE_TTM</stp>
        <stp>2</stp>
        <stp>600060.SH</stp>
        <stp>2021/5/12</stp>
        <tr r="BK172" s="8"/>
      </tp>
      <tp>
        <v>17.495723680000001</v>
        <stp/>
        <stp>EM_S_VAL_PE_TTM</stp>
        <stp>2</stp>
        <stp>600060.SH</stp>
        <stp>2021/4/12</stp>
        <tr r="BK153" s="8"/>
      </tp>
      <tp>
        <v>14.425845600000001</v>
        <stp/>
        <stp>EM_S_VAL_PE_TTM</stp>
        <stp>2</stp>
        <stp>600060.SH</stp>
        <stp>2021/7/12</stp>
        <tr r="BK214" s="8"/>
      </tp>
      <tp>
        <v>14.90433619</v>
        <stp/>
        <stp>EM_S_VAL_PE_TTM</stp>
        <stp>2</stp>
        <stp>600261.SH</stp>
        <stp>2020/9/15</stp>
        <tr r="BH17" s="8"/>
      </tp>
      <tp>
        <v>17.08814426</v>
        <stp/>
        <stp>EM_S_VAL_PE_TTM</stp>
        <stp>2</stp>
        <stp>600060.SH</stp>
        <stp>2021/1/15</stp>
        <tr r="BK98" s="8"/>
      </tp>
      <tp>
        <v>17.48062814</v>
        <stp/>
        <stp>EM_S_VAL_PE_TTM</stp>
        <stp>2</stp>
        <stp>600060.SH</stp>
        <stp>2021/3/15</stp>
        <tr r="BK134" s="8"/>
      </tp>
      <tp>
        <v>17.586296879999999</v>
        <stp/>
        <stp>EM_S_VAL_PE_TTM</stp>
        <stp>2</stp>
        <stp>600060.SH</stp>
        <stp>2021/4/15</stp>
        <tr r="BK156" s="8"/>
      </tp>
      <tp>
        <v>14.377273730000001</v>
        <stp/>
        <stp>EM_S_VAL_PE_TTM</stp>
        <stp>2</stp>
        <stp>600060.SH</stp>
        <stp>2021/7/15</stp>
        <tr r="BK217" s="8"/>
      </tp>
      <tp>
        <v>12.33725516</v>
        <stp/>
        <stp>EM_S_VAL_PE_TTM</stp>
        <stp>2</stp>
        <stp>600060.SH</stp>
        <stp>2021/6/15</stp>
        <tr r="BK195" s="8"/>
      </tp>
      <tp>
        <v>15.050457140000001</v>
        <stp/>
        <stp>EM_S_VAL_PE_TTM</stp>
        <stp>2</stp>
        <stp>600261.SH</stp>
        <stp>2020/9/14</stp>
        <tr r="BH16" s="8"/>
      </tp>
      <tp>
        <v>16.997571059999999</v>
        <stp/>
        <stp>EM_S_VAL_PE_TTM</stp>
        <stp>2</stp>
        <stp>600060.SH</stp>
        <stp>2021/1/14</stp>
        <tr r="BK97" s="8"/>
      </tp>
      <tp>
        <v>10.84124154</v>
        <stp/>
        <stp>EM_S_VAL_PE_TTM</stp>
        <stp>2</stp>
        <stp>600060.SH</stp>
        <stp>2021/5/14</stp>
        <tr r="BK174" s="8"/>
      </tp>
      <tp>
        <v>17.752347749999998</v>
        <stp/>
        <stp>EM_S_VAL_PE_TTM</stp>
        <stp>2</stp>
        <stp>600060.SH</stp>
        <stp>2021/4/14</stp>
        <tr r="BK155" s="8"/>
      </tp>
      <tp>
        <v>14.92127868</v>
        <stp/>
        <stp>EM_S_VAL_PE_TTM</stp>
        <stp>2</stp>
        <stp>600060.SH</stp>
        <stp>2021/7/14</stp>
        <tr r="BK216" s="8"/>
      </tp>
      <tp>
        <v>12.33725516</v>
        <stp/>
        <stp>EM_S_VAL_PE_TTM</stp>
        <stp>2</stp>
        <stp>600060.SH</stp>
        <stp>2021/8/17</stp>
        <tr r="BK240" s="8"/>
      </tp>
      <tp>
        <v>14.79474549</v>
        <stp/>
        <stp>EM_S_VAL_PE_TTM</stp>
        <stp>2</stp>
        <stp>600261.SH</stp>
        <stp>2020/9/17</stp>
        <tr r="BH19" s="8"/>
      </tp>
      <tp>
        <v>17.48062814</v>
        <stp/>
        <stp>EM_S_VAL_PE_TTM</stp>
        <stp>2</stp>
        <stp>600060.SH</stp>
        <stp>2021/3/17</stp>
        <tr r="BK136" s="8"/>
      </tp>
      <tp>
        <v>11.21038776</v>
        <stp/>
        <stp>EM_S_VAL_PE_TTM</stp>
        <stp>2</stp>
        <stp>600060.SH</stp>
        <stp>2021/5/17</stp>
        <tr r="BK175" s="8"/>
      </tp>
      <tp>
        <v>12.58982889</v>
        <stp/>
        <stp>EM_S_VAL_PE_TTM</stp>
        <stp>2</stp>
        <stp>600060.SH</stp>
        <stp>2021/6/17</stp>
        <tr r="BK197" s="8"/>
      </tp>
      <tp>
        <v>12.58982889</v>
        <stp/>
        <stp>EM_S_VAL_PE_TTM</stp>
        <stp>2</stp>
        <stp>600060.SH</stp>
        <stp>2021/8/16</stp>
        <tr r="BK239" s="8"/>
      </tp>
      <tp>
        <v>14.758215249999999</v>
        <stp/>
        <stp>EM_S_VAL_PE_TTM</stp>
        <stp>2</stp>
        <stp>600261.SH</stp>
        <stp>2020/9/16</stp>
        <tr r="BH18" s="8"/>
      </tp>
      <tp>
        <v>17.405150469999999</v>
        <stp/>
        <stp>EM_S_VAL_PE_TTM</stp>
        <stp>2</stp>
        <stp>600060.SH</stp>
        <stp>2021/3/16</stp>
        <tr r="BK135" s="8"/>
      </tp>
      <tp>
        <v>17.873112020000001</v>
        <stp/>
        <stp>EM_S_VAL_PE_TTM</stp>
        <stp>2</stp>
        <stp>600060.SH</stp>
        <stp>2021/4/16</stp>
        <tr r="BK157" s="8"/>
      </tp>
      <tp>
        <v>15.164138039999999</v>
        <stp/>
        <stp>EM_S_VAL_PE_TTM</stp>
        <stp>2</stp>
        <stp>600060.SH</stp>
        <stp>2021/7/16</stp>
        <tr r="BK218" s="8"/>
      </tp>
      <tp>
        <v>12.34696954</v>
        <stp/>
        <stp>EM_S_VAL_PE_TTM</stp>
        <stp>2</stp>
        <stp>600060.SH</stp>
        <stp>2021/6/16</stp>
        <tr r="BK196" s="8"/>
      </tp>
      <tp>
        <v>12.12353893</v>
        <stp/>
        <stp>EM_S_VAL_PE_TTM</stp>
        <stp>2</stp>
        <stp>600060.SH</stp>
        <stp>2021/8/19</stp>
        <tr r="BK242" s="8"/>
      </tp>
      <tp>
        <v>17.81272989</v>
        <stp/>
        <stp>EM_S_VAL_PE_TTM</stp>
        <stp>2</stp>
        <stp>600060.SH</stp>
        <stp>2021/1/19</stp>
        <tr r="BK100" s="8"/>
      </tp>
      <tp>
        <v>17.163621930000001</v>
        <stp/>
        <stp>EM_S_VAL_PE_TTM</stp>
        <stp>2</stp>
        <stp>600060.SH</stp>
        <stp>2021/3/19</stp>
        <tr r="BK138" s="8"/>
      </tp>
      <tp>
        <v>18.97508599</v>
        <stp/>
        <stp>EM_S_VAL_PE_TTM</stp>
        <stp>2</stp>
        <stp>600060.SH</stp>
        <stp>2021/2/19</stp>
        <tr r="BK118" s="8"/>
      </tp>
      <tp>
        <v>11.6086771</v>
        <stp/>
        <stp>EM_S_VAL_PE_TTM</stp>
        <stp>2</stp>
        <stp>600060.SH</stp>
        <stp>2021/5/19</stp>
        <tr r="BK177" s="8"/>
      </tp>
      <tp>
        <v>18.084449490000001</v>
        <stp/>
        <stp>EM_S_VAL_PE_TTM</stp>
        <stp>2</stp>
        <stp>600060.SH</stp>
        <stp>2021/4/19</stp>
        <tr r="BK158" s="8"/>
      </tp>
      <tp>
        <v>15.69842862</v>
        <stp/>
        <stp>EM_S_VAL_PE_TTM</stp>
        <stp>2</stp>
        <stp>600060.SH</stp>
        <stp>2021/7/19</stp>
        <tr r="BK219" s="8"/>
      </tp>
      <tp>
        <v>12.230397050000001</v>
        <stp/>
        <stp>EM_S_VAL_PE_TTM</stp>
        <stp>2</stp>
        <stp>600060.SH</stp>
        <stp>2021/8/18</stp>
        <tr r="BK241" s="8"/>
      </tp>
      <tp>
        <v>15.0139269</v>
        <stp/>
        <stp>EM_S_VAL_PE_TTM</stp>
        <stp>2</stp>
        <stp>600261.SH</stp>
        <stp>2020/9/18</stp>
        <tr r="BH20" s="8"/>
      </tp>
      <tp>
        <v>17.767443279999998</v>
        <stp/>
        <stp>EM_S_VAL_PE_TTM</stp>
        <stp>2</stp>
        <stp>600060.SH</stp>
        <stp>2021/1/18</stp>
        <tr r="BK99" s="8"/>
      </tp>
      <tp>
        <v>17.43534154</v>
        <stp/>
        <stp>EM_S_VAL_PE_TTM</stp>
        <stp>2</stp>
        <stp>600060.SH</stp>
        <stp>2021/3/18</stp>
        <tr r="BK137" s="8"/>
      </tp>
      <tp>
        <v>18.461837840000001</v>
        <stp/>
        <stp>EM_S_VAL_PE_TTM</stp>
        <stp>2</stp>
        <stp>600060.SH</stp>
        <stp>2021/2/18</stp>
        <tr r="BK117" s="8"/>
      </tp>
      <tp>
        <v>11.35610337</v>
        <stp/>
        <stp>EM_S_VAL_PE_TTM</stp>
        <stp>2</stp>
        <stp>600060.SH</stp>
        <stp>2021/5/18</stp>
        <tr r="BK176" s="8"/>
      </tp>
      <tp>
        <v>13.39612194</v>
        <stp/>
        <stp>EM_S_VAL_PE_TTM</stp>
        <stp>2</stp>
        <stp>600060.SH</stp>
        <stp>2021/6/18</stp>
        <tr r="BK198" s="8"/>
      </tp>
      <tp>
        <v>44.979966640000001</v>
        <stp/>
        <stp>EM_S_VAL_PE_TTM</stp>
        <stp>2</stp>
        <stp>603366.SH</stp>
        <stp>2020/9/10</stp>
        <tr r="AI14" s="8"/>
      </tp>
      <tp>
        <v>44.478331330000003</v>
        <stp/>
        <stp>EM_S_VAL_PE_TTM</stp>
        <stp>2</stp>
        <stp>603366.SH</stp>
        <stp>2020/9/11</stp>
        <tr r="AI15" s="8"/>
      </tp>
      <tp>
        <v>44.89636076</v>
        <stp/>
        <stp>EM_S_VAL_PE_TTM</stp>
        <stp>2</stp>
        <stp>603366.SH</stp>
        <stp>2020/9/16</stp>
        <tr r="AI18" s="8"/>
      </tp>
      <tp>
        <v>47.488143219999998</v>
        <stp/>
        <stp>EM_S_VAL_PE_TTM</stp>
        <stp>2</stp>
        <stp>603366.SH</stp>
        <stp>2020/9/17</stp>
        <tr r="AI19" s="8"/>
      </tp>
      <tp>
        <v>45.147178410000002</v>
        <stp/>
        <stp>EM_S_VAL_PE_TTM</stp>
        <stp>2</stp>
        <stp>603366.SH</stp>
        <stp>2020/9/14</stp>
        <tr r="AI16" s="8"/>
      </tp>
      <tp>
        <v>44.89636076</v>
        <stp/>
        <stp>EM_S_VAL_PE_TTM</stp>
        <stp>2</stp>
        <stp>603366.SH</stp>
        <stp>2020/9/15</stp>
        <tr r="AI17" s="8"/>
      </tp>
      <tp>
        <v>46.735690249999998</v>
        <stp/>
        <stp>EM_S_VAL_PE_TTM</stp>
        <stp>2</stp>
        <stp>603366.SH</stp>
        <stp>2020/9/18</stp>
        <tr r="AI20" s="8"/>
      </tp>
      <tp>
        <v>19.221672999999999</v>
        <stp/>
        <stp>EM_S_VAL_PE_TTM</stp>
        <stp>2</stp>
        <stp>603366.SH</stp>
        <stp>2021/8/12</stp>
        <tr r="AI237" s="8"/>
      </tp>
      <tp>
        <v>33.916675810000001</v>
        <stp/>
        <stp>EM_S_VAL_PE_TTM</stp>
        <stp>2</stp>
        <stp>603366.SH</stp>
        <stp>2021/3/12</stp>
        <tr r="AI133" s="8"/>
      </tp>
      <tp>
        <v>34.427249430000003</v>
        <stp/>
        <stp>EM_S_VAL_PE_TTM</stp>
        <stp>2</stp>
        <stp>603366.SH</stp>
        <stp>2021/1/12</stp>
        <tr r="AI95" s="8"/>
      </tp>
      <tp>
        <v>20.06317482</v>
        <stp/>
        <stp>EM_S_VAL_PE_TTM</stp>
        <stp>2</stp>
        <stp>603366.SH</stp>
        <stp>2021/7/12</stp>
        <tr r="AI214" s="8"/>
      </tp>
      <tp>
        <v>37.053056580000003</v>
        <stp/>
        <stp>EM_S_VAL_PE_TTM</stp>
        <stp>2</stp>
        <stp>603366.SH</stp>
        <stp>2021/4/12</stp>
        <tr r="AI153" s="8"/>
      </tp>
      <tp>
        <v>19.93030611</v>
        <stp/>
        <stp>EM_S_VAL_PE_TTM</stp>
        <stp>2</stp>
        <stp>603366.SH</stp>
        <stp>2021/5/12</stp>
        <tr r="AI172" s="8"/>
      </tp>
      <tp>
        <v>19.13309387</v>
        <stp/>
        <stp>EM_S_VAL_PE_TTM</stp>
        <stp>2</stp>
        <stp>603366.SH</stp>
        <stp>2021/8/13</stp>
        <tr r="AI238" s="8"/>
      </tp>
      <tp>
        <v>31.947320439999999</v>
        <stp/>
        <stp>EM_S_VAL_PE_TTM</stp>
        <stp>2</stp>
        <stp>603366.SH</stp>
        <stp>2021/1/13</stp>
        <tr r="AI96" s="8"/>
      </tp>
      <tp>
        <v>20.06317482</v>
        <stp/>
        <stp>EM_S_VAL_PE_TTM</stp>
        <stp>2</stp>
        <stp>603366.SH</stp>
        <stp>2021/7/13</stp>
        <tr r="AI215" s="8"/>
      </tp>
      <tp>
        <v>36.250726620000002</v>
        <stp/>
        <stp>EM_S_VAL_PE_TTM</stp>
        <stp>2</stp>
        <stp>603366.SH</stp>
        <stp>2021/4/13</stp>
        <tr r="AI154" s="8"/>
      </tp>
      <tp>
        <v>19.7974374</v>
        <stp/>
        <stp>EM_S_VAL_PE_TTM</stp>
        <stp>2</stp>
        <stp>603366.SH</stp>
        <stp>2021/5/13</stp>
        <tr r="AI173" s="8"/>
      </tp>
      <tp>
        <v>19.177383429999999</v>
        <stp/>
        <stp>EM_S_VAL_PE_TTM</stp>
        <stp>2</stp>
        <stp>603366.SH</stp>
        <stp>2021/8/10</stp>
        <tr r="AI235" s="8"/>
      </tp>
      <tp>
        <v>31.87438135</v>
        <stp/>
        <stp>EM_S_VAL_PE_TTM</stp>
        <stp>2</stp>
        <stp>603366.SH</stp>
        <stp>2021/2/10</stp>
        <tr r="AI116" s="8"/>
      </tp>
      <tp>
        <v>32.822589489999999</v>
        <stp/>
        <stp>EM_S_VAL_PE_TTM</stp>
        <stp>2</stp>
        <stp>603366.SH</stp>
        <stp>2021/3/10</stp>
        <tr r="AI131" s="8"/>
      </tp>
      <tp>
        <v>21.303282750000001</v>
        <stp/>
        <stp>EM_S_VAL_PE_TTM</stp>
        <stp>2</stp>
        <stp>603366.SH</stp>
        <stp>2021/6/10</stp>
        <tr r="AI193" s="8"/>
      </tp>
      <tp>
        <v>19.53169999</v>
        <stp/>
        <stp>EM_S_VAL_PE_TTM</stp>
        <stp>2</stp>
        <stp>603366.SH</stp>
        <stp>2021/5/10</stp>
        <tr r="AI170" s="8"/>
      </tp>
      <tp>
        <v>19.310252139999999</v>
        <stp/>
        <stp>EM_S_VAL_PE_TTM</stp>
        <stp>2</stp>
        <stp>603366.SH</stp>
        <stp>2021/8/11</stp>
        <tr r="AI236" s="8"/>
      </tp>
      <tp>
        <v>33.551980370000003</v>
        <stp/>
        <stp>EM_S_VAL_PE_TTM</stp>
        <stp>2</stp>
        <stp>603366.SH</stp>
        <stp>2021/3/11</stp>
        <tr r="AI132" s="8"/>
      </tp>
      <tp>
        <v>34.281371249999999</v>
        <stp/>
        <stp>EM_S_VAL_PE_TTM</stp>
        <stp>2</stp>
        <stp>603366.SH</stp>
        <stp>2021/1/11</stp>
        <tr r="AI94" s="8"/>
      </tp>
      <tp>
        <v>20.506070510000001</v>
        <stp/>
        <stp>EM_S_VAL_PE_TTM</stp>
        <stp>2</stp>
        <stp>603366.SH</stp>
        <stp>2021/6/11</stp>
        <tr r="AI194" s="8"/>
      </tp>
      <tp>
        <v>19.70885826</v>
        <stp/>
        <stp>EM_S_VAL_PE_TTM</stp>
        <stp>2</stp>
        <stp>603366.SH</stp>
        <stp>2021/5/11</stp>
        <tr r="AI171" s="8"/>
      </tp>
      <tp>
        <v>19.265962569999999</v>
        <stp/>
        <stp>EM_S_VAL_PE_TTM</stp>
        <stp>2</stp>
        <stp>603366.SH</stp>
        <stp>2021/8/16</stp>
        <tr r="AI239" s="8"/>
      </tp>
      <tp>
        <v>35.010762130000003</v>
        <stp/>
        <stp>EM_S_VAL_PE_TTM</stp>
        <stp>2</stp>
        <stp>603366.SH</stp>
        <stp>2021/3/16</stp>
        <tr r="AI135" s="8"/>
      </tp>
      <tp>
        <v>20.151753960000001</v>
        <stp/>
        <stp>EM_S_VAL_PE_TTM</stp>
        <stp>2</stp>
        <stp>603366.SH</stp>
        <stp>2021/6/16</stp>
        <tr r="AI196" s="8"/>
      </tp>
      <tp>
        <v>19.48741042</v>
        <stp/>
        <stp>EM_S_VAL_PE_TTM</stp>
        <stp>2</stp>
        <stp>603366.SH</stp>
        <stp>2021/7/16</stp>
        <tr r="AI218" s="8"/>
      </tp>
      <tp>
        <v>36.61542206</v>
        <stp/>
        <stp>EM_S_VAL_PE_TTM</stp>
        <stp>2</stp>
        <stp>603366.SH</stp>
        <stp>2021/4/16</stp>
        <tr r="AI157" s="8"/>
      </tp>
      <tp>
        <v>18.690198169999999</v>
        <stp/>
        <stp>EM_S_VAL_PE_TTM</stp>
        <stp>2</stp>
        <stp>603366.SH</stp>
        <stp>2021/8/17</stp>
        <tr r="AI240" s="8"/>
      </tp>
      <tp>
        <v>34.573127599999999</v>
        <stp/>
        <stp>EM_S_VAL_PE_TTM</stp>
        <stp>2</stp>
        <stp>603366.SH</stp>
        <stp>2021/3/17</stp>
        <tr r="AI136" s="8"/>
      </tp>
      <tp>
        <v>20.816097490000001</v>
        <stp/>
        <stp>EM_S_VAL_PE_TTM</stp>
        <stp>2</stp>
        <stp>603366.SH</stp>
        <stp>2021/6/17</stp>
        <tr r="AI197" s="8"/>
      </tp>
      <tp>
        <v>19.75314783</v>
        <stp/>
        <stp>EM_S_VAL_PE_TTM</stp>
        <stp>2</stp>
        <stp>603366.SH</stp>
        <stp>2021/5/17</stp>
        <tr r="AI175" s="8"/>
      </tp>
      <tp>
        <v>31.436746830000001</v>
        <stp/>
        <stp>EM_S_VAL_PE_TTM</stp>
        <stp>2</stp>
        <stp>603366.SH</stp>
        <stp>2021/1/14</stp>
        <tr r="AI97" s="8"/>
      </tp>
      <tp>
        <v>19.75314783</v>
        <stp/>
        <stp>EM_S_VAL_PE_TTM</stp>
        <stp>2</stp>
        <stp>603366.SH</stp>
        <stp>2021/7/14</stp>
        <tr r="AI216" s="8"/>
      </tp>
      <tp>
        <v>36.834239320000002</v>
        <stp/>
        <stp>EM_S_VAL_PE_TTM</stp>
        <stp>2</stp>
        <stp>603366.SH</stp>
        <stp>2021/4/14</stp>
        <tr r="AI155" s="8"/>
      </tp>
      <tp>
        <v>19.97459568</v>
        <stp/>
        <stp>EM_S_VAL_PE_TTM</stp>
        <stp>2</stp>
        <stp>603366.SH</stp>
        <stp>2021/5/14</stp>
        <tr r="AI174" s="8"/>
      </tp>
      <tp>
        <v>33.989614899999999</v>
        <stp/>
        <stp>EM_S_VAL_PE_TTM</stp>
        <stp>2</stp>
        <stp>603366.SH</stp>
        <stp>2021/3/15</stp>
        <tr r="AI134" s="8"/>
      </tp>
      <tp>
        <v>32.1661377</v>
        <stp/>
        <stp>EM_S_VAL_PE_TTM</stp>
        <stp>2</stp>
        <stp>603366.SH</stp>
        <stp>2021/1/15</stp>
        <tr r="AI98" s="8"/>
      </tp>
      <tp>
        <v>19.97459568</v>
        <stp/>
        <stp>EM_S_VAL_PE_TTM</stp>
        <stp>2</stp>
        <stp>603366.SH</stp>
        <stp>2021/6/15</stp>
        <tr r="AI195" s="8"/>
      </tp>
      <tp>
        <v>19.48741042</v>
        <stp/>
        <stp>EM_S_VAL_PE_TTM</stp>
        <stp>2</stp>
        <stp>603366.SH</stp>
        <stp>2021/7/15</stp>
        <tr r="AI217" s="8"/>
      </tp>
      <tp>
        <v>36.396604789999998</v>
        <stp/>
        <stp>EM_S_VAL_PE_TTM</stp>
        <stp>2</stp>
        <stp>603366.SH</stp>
        <stp>2021/4/15</stp>
        <tr r="AI156" s="8"/>
      </tp>
      <tp>
        <v>18.955935589999999</v>
        <stp/>
        <stp>EM_S_VAL_PE_TTM</stp>
        <stp>2</stp>
        <stp>603366.SH</stp>
        <stp>2021/8/18</stp>
        <tr r="AI241" s="8"/>
      </tp>
      <tp>
        <v>33.041406760000001</v>
        <stp/>
        <stp>EM_S_VAL_PE_TTM</stp>
        <stp>2</stp>
        <stp>603366.SH</stp>
        <stp>2021/2/18</stp>
        <tr r="AI117" s="8"/>
      </tp>
      <tp>
        <v>34.427249430000003</v>
        <stp/>
        <stp>EM_S_VAL_PE_TTM</stp>
        <stp>2</stp>
        <stp>603366.SH</stp>
        <stp>2021/3/18</stp>
        <tr r="AI137" s="8"/>
      </tp>
      <tp>
        <v>32.239076789999999</v>
        <stp/>
        <stp>EM_S_VAL_PE_TTM</stp>
        <stp>2</stp>
        <stp>603366.SH</stp>
        <stp>2021/1/18</stp>
        <tr r="AI99" s="8"/>
      </tp>
      <tp>
        <v>20.72751835</v>
        <stp/>
        <stp>EM_S_VAL_PE_TTM</stp>
        <stp>2</stp>
        <stp>603366.SH</stp>
        <stp>2021/6/18</stp>
        <tr r="AI198" s="8"/>
      </tp>
      <tp>
        <v>19.7974374</v>
        <stp/>
        <stp>EM_S_VAL_PE_TTM</stp>
        <stp>2</stp>
        <stp>603366.SH</stp>
        <stp>2021/5/18</stp>
        <tr r="AI176" s="8"/>
      </tp>
      <tp>
        <v>19.45619636</v>
        <stp/>
        <stp>EM_S_VAL_PE_TTM</stp>
        <stp>2</stp>
        <stp>603366.SH</stp>
        <stp>2021/8/19</stp>
        <tr r="AI242" s="8"/>
      </tp>
      <tp>
        <v>34.062553989999998</v>
        <stp/>
        <stp>EM_S_VAL_PE_TTM</stp>
        <stp>2</stp>
        <stp>603366.SH</stp>
        <stp>2021/2/19</stp>
        <tr r="AI118" s="8"/>
      </tp>
      <tp>
        <v>34.500188510000001</v>
        <stp/>
        <stp>EM_S_VAL_PE_TTM</stp>
        <stp>2</stp>
        <stp>603366.SH</stp>
        <stp>2021/3/19</stp>
        <tr r="AI138" s="8"/>
      </tp>
      <tp>
        <v>33.260224020000003</v>
        <stp/>
        <stp>EM_S_VAL_PE_TTM</stp>
        <stp>2</stp>
        <stp>603366.SH</stp>
        <stp>2021/1/19</stp>
        <tr r="AI100" s="8"/>
      </tp>
      <tp>
        <v>19.265962569999999</v>
        <stp/>
        <stp>EM_S_VAL_PE_TTM</stp>
        <stp>2</stp>
        <stp>603366.SH</stp>
        <stp>2021/7/19</stp>
        <tr r="AI219" s="8"/>
      </tp>
      <tp>
        <v>36.980117499999999</v>
        <stp/>
        <stp>EM_S_VAL_PE_TTM</stp>
        <stp>2</stp>
        <stp>603366.SH</stp>
        <stp>2021/4/19</stp>
        <tr r="AI158" s="8"/>
      </tp>
      <tp>
        <v>19.70885826</v>
        <stp/>
        <stp>EM_S_VAL_PE_TTM</stp>
        <stp>2</stp>
        <stp>603366.SH</stp>
        <stp>2021/5/19</stp>
        <tr r="AI177" s="8"/>
      </tp>
      <tp>
        <v>34.062553989999998</v>
        <stp/>
        <stp>EM_S_VAL_PE_TTM</stp>
        <stp>2</stp>
        <stp>603366.SH</stp>
        <stp>2021/2/22</stp>
        <tr r="AI119" s="8"/>
      </tp>
      <tp>
        <v>35.375457570000002</v>
        <stp/>
        <stp>EM_S_VAL_PE_TTM</stp>
        <stp>2</stp>
        <stp>603366.SH</stp>
        <stp>2021/3/22</stp>
        <tr r="AI139" s="8"/>
      </tp>
      <tp>
        <v>32.093198620000003</v>
        <stp/>
        <stp>EM_S_VAL_PE_TTM</stp>
        <stp>2</stp>
        <stp>603366.SH</stp>
        <stp>2021/1/22</stp>
        <tr r="AI103" s="8"/>
      </tp>
      <tp>
        <v>20.993255770000001</v>
        <stp/>
        <stp>EM_S_VAL_PE_TTM</stp>
        <stp>2</stp>
        <stp>603366.SH</stp>
        <stp>2021/6/22</stp>
        <tr r="AI200" s="8"/>
      </tp>
      <tp>
        <v>19.48741042</v>
        <stp/>
        <stp>EM_S_VAL_PE_TTM</stp>
        <stp>2</stp>
        <stp>603366.SH</stp>
        <stp>2021/7/22</stp>
        <tr r="AI222" s="8"/>
      </tp>
      <tp>
        <v>35.667213920000002</v>
        <stp/>
        <stp>EM_S_VAL_PE_TTM</stp>
        <stp>2</stp>
        <stp>603366.SH</stp>
        <stp>2021/4/22</stp>
        <tr r="AI161" s="8"/>
      </tp>
      <tp>
        <v>19.77366344</v>
        <stp/>
        <stp>EM_S_VAL_PE_TTM</stp>
        <stp>2</stp>
        <stp>603366.SH</stp>
        <stp>2021/8/23</stp>
        <tr r="AI244" s="8"/>
      </tp>
      <tp>
        <v>34.427249430000003</v>
        <stp/>
        <stp>EM_S_VAL_PE_TTM</stp>
        <stp>2</stp>
        <stp>603366.SH</stp>
        <stp>2021/2/23</stp>
        <tr r="AI120" s="8"/>
      </tp>
      <tp>
        <v>34.937823039999998</v>
        <stp/>
        <stp>EM_S_VAL_PE_TTM</stp>
        <stp>2</stp>
        <stp>603366.SH</stp>
        <stp>2021/3/23</stp>
        <tr r="AI140" s="8"/>
      </tp>
      <tp>
        <v>20.683228790000001</v>
        <stp/>
        <stp>EM_S_VAL_PE_TTM</stp>
        <stp>2</stp>
        <stp>603366.SH</stp>
        <stp>2021/6/23</stp>
        <tr r="AI201" s="8"/>
      </tp>
      <tp>
        <v>19.265962569999999</v>
        <stp/>
        <stp>EM_S_VAL_PE_TTM</stp>
        <stp>2</stp>
        <stp>603366.SH</stp>
        <stp>2021/7/23</stp>
        <tr r="AI223" s="8"/>
      </tp>
      <tp>
        <v>34.646066689999998</v>
        <stp/>
        <stp>EM_S_VAL_PE_TTM</stp>
        <stp>2</stp>
        <stp>603366.SH</stp>
        <stp>2021/4/23</stp>
        <tr r="AI162" s="8"/>
      </tp>
      <tp>
        <v>19.229434170000001</v>
        <stp/>
        <stp>EM_S_VAL_PE_TTM</stp>
        <stp>2</stp>
        <stp>603366.SH</stp>
        <stp>2021/8/20</stp>
        <tr r="AI243" s="8"/>
      </tp>
      <tp>
        <v>42.388184180000003</v>
        <stp/>
        <stp>EM_S_VAL_PE_TTM</stp>
        <stp>2</stp>
        <stp>603366.SH</stp>
        <stp>2020/9/30</stp>
        <tr r="AI28" s="8"/>
      </tp>
      <tp>
        <v>32.676711320000003</v>
        <stp/>
        <stp>EM_S_VAL_PE_TTM</stp>
        <stp>2</stp>
        <stp>603366.SH</stp>
        <stp>2021/1/20</stp>
        <tr r="AI101" s="8"/>
      </tp>
      <tp>
        <v>19.310252139999999</v>
        <stp/>
        <stp>EM_S_VAL_PE_TTM</stp>
        <stp>2</stp>
        <stp>603366.SH</stp>
        <stp>2021/7/20</stp>
        <tr r="AI220" s="8"/>
      </tp>
      <tp>
        <v>36.03190936</v>
        <stp/>
        <stp>EM_S_VAL_PE_TTM</stp>
        <stp>2</stp>
        <stp>603366.SH</stp>
        <stp>2021/4/20</stp>
        <tr r="AI159" s="8"/>
      </tp>
      <tp>
        <v>19.53169999</v>
        <stp/>
        <stp>EM_S_VAL_PE_TTM</stp>
        <stp>2</stp>
        <stp>603366.SH</stp>
        <stp>2021/5/20</stp>
        <tr r="AI178" s="8"/>
      </tp>
      <tp>
        <v>45.899631390000003</v>
        <stp/>
        <stp>EM_S_VAL_PE_TTM</stp>
        <stp>2</stp>
        <stp>603366.SH</stp>
        <stp>2020/8/31</stp>
        <tr r="AI6" s="8"/>
      </tp>
      <tp>
        <v>33.041406760000001</v>
        <stp/>
        <stp>EM_S_VAL_PE_TTM</stp>
        <stp>2</stp>
        <stp>603366.SH</stp>
        <stp>2021/1/21</stp>
        <tr r="AI102" s="8"/>
      </tp>
      <tp>
        <v>20.638939220000001</v>
        <stp/>
        <stp>EM_S_VAL_PE_TTM</stp>
        <stp>2</stp>
        <stp>603366.SH</stp>
        <stp>2021/6/21</stp>
        <tr r="AI199" s="8"/>
      </tp>
      <tp>
        <v>19.44312085</v>
        <stp/>
        <stp>EM_S_VAL_PE_TTM</stp>
        <stp>2</stp>
        <stp>603366.SH</stp>
        <stp>2021/7/21</stp>
        <tr r="AI221" s="8"/>
      </tp>
      <tp>
        <v>36.104848439999998</v>
        <stp/>
        <stp>EM_S_VAL_PE_TTM</stp>
        <stp>2</stp>
        <stp>603366.SH</stp>
        <stp>2021/4/21</stp>
        <tr r="AI160" s="8"/>
      </tp>
      <tp>
        <v>19.75314783</v>
        <stp/>
        <stp>EM_S_VAL_PE_TTM</stp>
        <stp>2</stp>
        <stp>603366.SH</stp>
        <stp>2021/5/21</stp>
        <tr r="AI179" s="8"/>
      </tp>
      <tp>
        <v>19.909720750000002</v>
        <stp/>
        <stp>EM_S_VAL_PE_TTM</stp>
        <stp>2</stp>
        <stp>603366.SH</stp>
        <stp>2021/8/26</stp>
        <tr r="AI249" s="8"/>
        <tr r="AI247" s="8"/>
      </tp>
      <tp>
        <v>32.968467670000003</v>
        <stp/>
        <stp>EM_S_VAL_PE_TTM</stp>
        <stp>2</stp>
        <stp>603366.SH</stp>
        <stp>2021/2/26</stp>
        <tr r="AI123" s="8"/>
      </tp>
      <tp>
        <v>34.500188510000001</v>
        <stp/>
        <stp>EM_S_VAL_PE_TTM</stp>
        <stp>2</stp>
        <stp>603366.SH</stp>
        <stp>2021/3/26</stp>
        <tr r="AI143" s="8"/>
      </tp>
      <tp>
        <v>36.542482970000002</v>
        <stp/>
        <stp>EM_S_VAL_PE_TTM</stp>
        <stp>2</stp>
        <stp>603366.SH</stp>
        <stp>2021/1/26</stp>
        <tr r="AI105" s="8"/>
      </tp>
      <tp>
        <v>18.955935589999999</v>
        <stp/>
        <stp>EM_S_VAL_PE_TTM</stp>
        <stp>2</stp>
        <stp>603366.SH</stp>
        <stp>2021/7/26</stp>
        <tr r="AI224" s="8"/>
      </tp>
      <tp>
        <v>34.354310339999998</v>
        <stp/>
        <stp>EM_S_VAL_PE_TTM</stp>
        <stp>2</stp>
        <stp>603366.SH</stp>
        <stp>2021/4/26</stp>
        <tr r="AI163" s="8"/>
      </tp>
      <tp>
        <v>20.01888525</v>
        <stp/>
        <stp>EM_S_VAL_PE_TTM</stp>
        <stp>2</stp>
        <stp>603366.SH</stp>
        <stp>2021/5/26</stp>
        <tr r="AI182" s="8"/>
      </tp>
      <tp>
        <v>20.045778070000001</v>
        <stp/>
        <stp>EM_S_VAL_PE_TTM</stp>
        <stp>2</stp>
        <stp>603366.SH</stp>
        <stp>2021/8/27</stp>
        <tr r="AI250" s="8"/>
        <tr r="AI248" s="8"/>
      </tp>
      <tp>
        <v>40.189437359999999</v>
        <stp/>
        <stp>EM_S_VAL_PE_TTM</stp>
        <stp>2</stp>
        <stp>603366.SH</stp>
        <stp>2021/1/27</stp>
        <tr r="AI106" s="8"/>
      </tp>
      <tp>
        <v>18.557329469999999</v>
        <stp/>
        <stp>EM_S_VAL_PE_TTM</stp>
        <stp>2</stp>
        <stp>603366.SH</stp>
        <stp>2021/7/27</stp>
        <tr r="AI225" s="8"/>
      </tp>
      <tp>
        <v>33.479041279999997</v>
        <stp/>
        <stp>EM_S_VAL_PE_TTM</stp>
        <stp>2</stp>
        <stp>603366.SH</stp>
        <stp>2021/4/27</stp>
        <tr r="AI164" s="8"/>
      </tp>
      <tp>
        <v>19.97459568</v>
        <stp/>
        <stp>EM_S_VAL_PE_TTM</stp>
        <stp>2</stp>
        <stp>603366.SH</stp>
        <stp>2021/5/27</stp>
        <tr r="AI183" s="8"/>
      </tp>
      <tp>
        <v>19.819015879999998</v>
        <stp/>
        <stp>EM_S_VAL_PE_TTM</stp>
        <stp>2</stp>
        <stp>603366.SH</stp>
        <stp>2021/8/24</stp>
        <tr r="AI245" s="8"/>
      </tp>
      <tp>
        <v>34.135493070000003</v>
        <stp/>
        <stp>EM_S_VAL_PE_TTM</stp>
        <stp>2</stp>
        <stp>603366.SH</stp>
        <stp>2021/2/24</stp>
        <tr r="AI121" s="8"/>
      </tp>
      <tp>
        <v>34.791944860000001</v>
        <stp/>
        <stp>EM_S_VAL_PE_TTM</stp>
        <stp>2</stp>
        <stp>603366.SH</stp>
        <stp>2021/3/24</stp>
        <tr r="AI141" s="8"/>
      </tp>
      <tp>
        <v>21.391861890000001</v>
        <stp/>
        <stp>EM_S_VAL_PE_TTM</stp>
        <stp>2</stp>
        <stp>603366.SH</stp>
        <stp>2021/6/24</stp>
        <tr r="AI202" s="8"/>
      </tp>
      <tp>
        <v>19.7974374</v>
        <stp/>
        <stp>EM_S_VAL_PE_TTM</stp>
        <stp>2</stp>
        <stp>603366.SH</stp>
        <stp>2021/5/24</stp>
        <tr r="AI180" s="8"/>
      </tp>
      <tp>
        <v>19.909720750000002</v>
        <stp/>
        <stp>EM_S_VAL_PE_TTM</stp>
        <stp>2</stp>
        <stp>603366.SH</stp>
        <stp>2021/8/25</stp>
        <tr r="AI246" s="8"/>
      </tp>
      <tp>
        <v>33.333163110000001</v>
        <stp/>
        <stp>EM_S_VAL_PE_TTM</stp>
        <stp>2</stp>
        <stp>603366.SH</stp>
        <stp>2021/2/25</stp>
        <tr r="AI122" s="8"/>
      </tp>
      <tp>
        <v>34.427249430000003</v>
        <stp/>
        <stp>EM_S_VAL_PE_TTM</stp>
        <stp>2</stp>
        <stp>603366.SH</stp>
        <stp>2021/3/25</stp>
        <tr r="AI142" s="8"/>
      </tp>
      <tp>
        <v>33.187284929999997</v>
        <stp/>
        <stp>EM_S_VAL_PE_TTM</stp>
        <stp>2</stp>
        <stp>603366.SH</stp>
        <stp>2021/1/25</stp>
        <tr r="AI104" s="8"/>
      </tp>
      <tp>
        <v>20.948966200000001</v>
        <stp/>
        <stp>EM_S_VAL_PE_TTM</stp>
        <stp>2</stp>
        <stp>603366.SH</stp>
        <stp>2021/6/25</stp>
        <tr r="AI203" s="8"/>
      </tp>
      <tp>
        <v>19.7974374</v>
        <stp/>
        <stp>EM_S_VAL_PE_TTM</stp>
        <stp>2</stp>
        <stp>603366.SH</stp>
        <stp>2021/5/25</stp>
        <tr r="AI181" s="8"/>
      </tp>
      <tp>
        <v>41.575280030000002</v>
        <stp/>
        <stp>EM_S_VAL_PE_TTM</stp>
        <stp>2</stp>
        <stp>603366.SH</stp>
        <stp>2021/1/28</stp>
        <tr r="AI107" s="8"/>
      </tp>
      <tp>
        <v>20.72751835</v>
        <stp/>
        <stp>EM_S_VAL_PE_TTM</stp>
        <stp>2</stp>
        <stp>603366.SH</stp>
        <stp>2021/6/28</stp>
        <tr r="AI204" s="8"/>
      </tp>
      <tp>
        <v>18.203012910000002</v>
        <stp/>
        <stp>EM_S_VAL_PE_TTM</stp>
        <stp>2</stp>
        <stp>603366.SH</stp>
        <stp>2021/7/28</stp>
        <tr r="AI226" s="8"/>
      </tp>
      <tp>
        <v>33.843736720000003</v>
        <stp/>
        <stp>EM_S_VAL_PE_TTM</stp>
        <stp>2</stp>
        <stp>603366.SH</stp>
        <stp>2021/4/28</stp>
        <tr r="AI165" s="8"/>
      </tp>
      <tp>
        <v>19.97459568</v>
        <stp/>
        <stp>EM_S_VAL_PE_TTM</stp>
        <stp>2</stp>
        <stp>603366.SH</stp>
        <stp>2021/5/28</stp>
        <tr r="AI184" s="8"/>
      </tp>
      <tp>
        <v>34.791944860000001</v>
        <stp/>
        <stp>EM_S_VAL_PE_TTM</stp>
        <stp>2</stp>
        <stp>603366.SH</stp>
        <stp>2021/3/29</stp>
        <tr r="AI144" s="8"/>
      </tp>
      <tp>
        <v>37.417752020000002</v>
        <stp/>
        <stp>EM_S_VAL_PE_TTM</stp>
        <stp>2</stp>
        <stp>603366.SH</stp>
        <stp>2021/1/29</stp>
        <tr r="AI108" s="8"/>
      </tp>
      <tp>
        <v>20.32891223</v>
        <stp/>
        <stp>EM_S_VAL_PE_TTM</stp>
        <stp>2</stp>
        <stp>603366.SH</stp>
        <stp>2021/6/29</stp>
        <tr r="AI205" s="8"/>
      </tp>
      <tp>
        <v>18.513039899999999</v>
        <stp/>
        <stp>EM_S_VAL_PE_TTM</stp>
        <stp>2</stp>
        <stp>603366.SH</stp>
        <stp>2021/7/29</stp>
        <tr r="AI227" s="8"/>
      </tp>
      <tp>
        <v>34.208432160000001</v>
        <stp/>
        <stp>EM_S_VAL_PE_TTM</stp>
        <stp>2</stp>
        <stp>603366.SH</stp>
        <stp>2021/4/29</stp>
        <tr r="AI166" s="8"/>
      </tp>
      <tp>
        <v>45.063572530000002</v>
        <stp/>
        <stp>EM_S_VAL_PE_TTM</stp>
        <stp>2</stp>
        <stp>603366.SH</stp>
        <stp>2020/9/22</stp>
        <tr r="AI22" s="8"/>
      </tp>
      <tp>
        <v>45.230784300000003</v>
        <stp/>
        <stp>EM_S_VAL_PE_TTM</stp>
        <stp>2</stp>
        <stp>603366.SH</stp>
        <stp>2020/9/23</stp>
        <tr r="AI23" s="8"/>
      </tp>
      <tp>
        <v>34.062553989999998</v>
        <stp/>
        <stp>EM_S_VAL_PE_TTM</stp>
        <stp>2</stp>
        <stp>603366.SH</stp>
        <stp>2021/3/30</stp>
        <tr r="AI145" s="8"/>
      </tp>
      <tp>
        <v>20.3732018</v>
        <stp/>
        <stp>EM_S_VAL_PE_TTM</stp>
        <stp>2</stp>
        <stp>603366.SH</stp>
        <stp>2021/6/30</stp>
        <tr r="AI206" s="8"/>
      </tp>
      <tp>
        <v>18.734487739999999</v>
        <stp/>
        <stp>EM_S_VAL_PE_TTM</stp>
        <stp>2</stp>
        <stp>603366.SH</stp>
        <stp>2021/7/30</stp>
        <tr r="AI228" s="8"/>
      </tp>
      <tp>
        <v>19.48741042</v>
        <stp/>
        <stp>EM_S_VAL_PE_TTM</stp>
        <stp>2</stp>
        <stp>603366.SH</stp>
        <stp>2021/4/30</stp>
        <tr r="AI167" s="8"/>
      </tp>
      <tp>
        <v>46.401266700000001</v>
        <stp/>
        <stp>EM_S_VAL_PE_TTM</stp>
        <stp>2</stp>
        <stp>603366.SH</stp>
        <stp>2020/9/21</stp>
        <tr r="AI21" s="8"/>
      </tp>
      <tp>
        <v>34.791944860000001</v>
        <stp/>
        <stp>EM_S_VAL_PE_TTM</stp>
        <stp>2</stp>
        <stp>603366.SH</stp>
        <stp>2021/3/31</stp>
        <tr r="AI146" s="8"/>
      </tp>
      <tp>
        <v>20.32891223</v>
        <stp/>
        <stp>EM_S_VAL_PE_TTM</stp>
        <stp>2</stp>
        <stp>603366.SH</stp>
        <stp>2021/5/31</stp>
        <tr r="AI185" s="8"/>
      </tp>
      <tp>
        <v>44.143907779999999</v>
        <stp/>
        <stp>EM_S_VAL_PE_TTM</stp>
        <stp>2</stp>
        <stp>603366.SH</stp>
        <stp>2020/9/24</stp>
        <tr r="AI24" s="8"/>
      </tp>
      <tp>
        <v>44.478331330000003</v>
        <stp/>
        <stp>EM_S_VAL_PE_TTM</stp>
        <stp>2</stp>
        <stp>603366.SH</stp>
        <stp>2020/9/25</stp>
        <tr r="AI25" s="8"/>
      </tp>
      <tp>
        <v>42.889819490000001</v>
        <stp/>
        <stp>EM_S_VAL_PE_TTM</stp>
        <stp>2</stp>
        <stp>603366.SH</stp>
        <stp>2020/9/28</stp>
        <tr r="AI26" s="8"/>
      </tp>
      <tp>
        <v>42.80621361</v>
        <stp/>
        <stp>EM_S_VAL_PE_TTM</stp>
        <stp>2</stp>
        <stp>603366.SH</stp>
        <stp>2020/9/29</stp>
        <tr r="AI27" s="8"/>
      </tp>
      <tp>
        <v>33.081326879999999</v>
        <stp/>
        <stp>EM_S_VAL_PE_TTM</stp>
        <stp>2</stp>
        <stp>603868.SH</stp>
        <stp>2021/1/22</stp>
        <tr r="W103" s="8"/>
      </tp>
      <tp>
        <v>30.330994990000001</v>
        <stp/>
        <stp>EM_S_VAL_PE_TTM</stp>
        <stp>2</stp>
        <stp>603868.SH</stp>
        <stp>2021/3/22</stp>
        <tr r="W139" s="8"/>
      </tp>
      <tp>
        <v>34.666560709999999</v>
        <stp/>
        <stp>EM_S_VAL_PE_TTM</stp>
        <stp>2</stp>
        <stp>603868.SH</stp>
        <stp>2021/2/22</stp>
        <tr r="W119" s="8"/>
      </tp>
      <tp>
        <v>30.24337212</v>
        <stp/>
        <stp>EM_S_VAL_PE_TTM</stp>
        <stp>2</stp>
        <stp>603868.SH</stp>
        <stp>2021/4/22</stp>
        <tr r="W161" s="8"/>
      </tp>
      <tp>
        <v>25.033912140000002</v>
        <stp/>
        <stp>EM_S_VAL_PE_TTM</stp>
        <stp>2</stp>
        <stp>603868.SH</stp>
        <stp>2021/7/22</stp>
        <tr r="W222" s="8"/>
      </tp>
      <tp>
        <v>28.298917079999999</v>
        <stp/>
        <stp>EM_S_VAL_PE_TTM</stp>
        <stp>2</stp>
        <stp>603868.SH</stp>
        <stp>2021/6/22</stp>
        <tr r="W200" s="8"/>
      </tp>
      <tp>
        <v>30.398397200000002</v>
        <stp/>
        <stp>EM_S_VAL_PE_TTM</stp>
        <stp>2</stp>
        <stp>603868.SH</stp>
        <stp>2021/3/23</stp>
        <tr r="W140" s="8"/>
      </tp>
      <tp>
        <v>34.277205029999998</v>
        <stp/>
        <stp>EM_S_VAL_PE_TTM</stp>
        <stp>2</stp>
        <stp>603868.SH</stp>
        <stp>2021/2/23</stp>
        <tr r="W120" s="8"/>
      </tp>
      <tp>
        <v>30.332094600000001</v>
        <stp/>
        <stp>EM_S_VAL_PE_TTM</stp>
        <stp>2</stp>
        <stp>603868.SH</stp>
        <stp>2021/4/23</stp>
        <tr r="W162" s="8"/>
      </tp>
      <tp>
        <v>24.265675680000001</v>
        <stp/>
        <stp>EM_S_VAL_PE_TTM</stp>
        <stp>2</stp>
        <stp>603868.SH</stp>
        <stp>2021/7/23</stp>
        <tr r="W223" s="8"/>
      </tp>
      <tp>
        <v>28.29229436</v>
        <stp/>
        <stp>EM_S_VAL_PE_TTM</stp>
        <stp>2</stp>
        <stp>603868.SH</stp>
        <stp>2021/6/23</stp>
        <tr r="W201" s="8"/>
      </tp>
      <tp>
        <v>25.954471340000001</v>
        <stp/>
        <stp>EM_S_VAL_PE_TTM</stp>
        <stp>2</stp>
        <stp>603868.SH</stp>
        <stp>2021/8/23</stp>
        <tr r="W244" s="8"/>
      </tp>
      <tp>
        <v>33.78355766</v>
        <stp/>
        <stp>EM_S_VAL_PE_TTM</stp>
        <stp>2</stp>
        <stp>603868.SH</stp>
        <stp>2021/1/20</stp>
        <tr r="W101" s="8"/>
      </tp>
      <tp>
        <v>32.411631219999997</v>
        <stp/>
        <stp>EM_S_VAL_PE_TTM</stp>
        <stp>2</stp>
        <stp>603868.SH</stp>
        <stp>2021/5/20</stp>
        <tr r="W178" s="8"/>
      </tp>
      <tp>
        <v>30.26359278</v>
        <stp/>
        <stp>EM_S_VAL_PE_TTM</stp>
        <stp>2</stp>
        <stp>603868.SH</stp>
        <stp>2021/4/20</stp>
        <tr r="W159" s="8"/>
      </tp>
      <tp>
        <v>25.232593980000001</v>
        <stp/>
        <stp>EM_S_VAL_PE_TTM</stp>
        <stp>2</stp>
        <stp>603868.SH</stp>
        <stp>2021/7/20</stp>
        <tr r="W220" s="8"/>
      </tp>
      <tp>
        <v>33.10437684</v>
        <stp/>
        <stp>EM_S_VAL_PE_TTM</stp>
        <stp>2</stp>
        <stp>603868.SH</stp>
        <stp>2020/9/30</stp>
        <tr r="W28" s="8"/>
      </tp>
      <tp>
        <v>25.56373039</v>
        <stp/>
        <stp>EM_S_VAL_PE_TTM</stp>
        <stp>2</stp>
        <stp>603868.SH</stp>
        <stp>2021/8/20</stp>
        <tr r="W243" s="8"/>
      </tp>
      <tp>
        <v>33.922613259999999</v>
        <stp/>
        <stp>EM_S_VAL_PE_TTM</stp>
        <stp>2</stp>
        <stp>603868.SH</stp>
        <stp>2021/1/21</stp>
        <tr r="W102" s="8"/>
      </tp>
      <tp>
        <v>32.087117540000001</v>
        <stp/>
        <stp>EM_S_VAL_PE_TTM</stp>
        <stp>2</stp>
        <stp>603868.SH</stp>
        <stp>2021/5/21</stp>
        <tr r="W179" s="8"/>
      </tp>
      <tp>
        <v>30.566902729999999</v>
        <stp/>
        <stp>EM_S_VAL_PE_TTM</stp>
        <stp>2</stp>
        <stp>603868.SH</stp>
        <stp>2021/4/21</stp>
        <tr r="W160" s="8"/>
      </tp>
      <tp>
        <v>25.033912140000002</v>
        <stp/>
        <stp>EM_S_VAL_PE_TTM</stp>
        <stp>2</stp>
        <stp>603868.SH</stp>
        <stp>2021/7/21</stp>
        <tr r="W221" s="8"/>
      </tp>
      <tp>
        <v>29.07377627</v>
        <stp/>
        <stp>EM_S_VAL_PE_TTM</stp>
        <stp>2</stp>
        <stp>603868.SH</stp>
        <stp>2021/6/21</stp>
        <tr r="W199" s="8"/>
      </tp>
      <tp>
        <v>39.205618379999997</v>
        <stp/>
        <stp>EM_S_VAL_PE_TTM</stp>
        <stp>2</stp>
        <stp>603868.SH</stp>
        <stp>2020/8/31</stp>
        <tr r="W6" s="8"/>
      </tp>
      <tp>
        <v>33.943471600000002</v>
        <stp/>
        <stp>EM_S_VAL_PE_TTM</stp>
        <stp>2</stp>
        <stp>603868.SH</stp>
        <stp>2021/1/26</stp>
        <tr r="W105" s="8"/>
      </tp>
      <tp>
        <v>30.755628919999999</v>
        <stp/>
        <stp>EM_S_VAL_PE_TTM</stp>
        <stp>2</stp>
        <stp>603868.SH</stp>
        <stp>2021/3/26</stp>
        <tr r="W143" s="8"/>
      </tp>
      <tp>
        <v>32.358237770000002</v>
        <stp/>
        <stp>EM_S_VAL_PE_TTM</stp>
        <stp>2</stp>
        <stp>603868.SH</stp>
        <stp>2021/2/26</stp>
        <tr r="W123" s="8"/>
      </tp>
      <tp>
        <v>33.133508579999997</v>
        <stp/>
        <stp>EM_S_VAL_PE_TTM</stp>
        <stp>2</stp>
        <stp>603868.SH</stp>
        <stp>2021/5/26</stp>
        <tr r="W182" s="8"/>
      </tp>
      <tp>
        <v>30.921517399999999</v>
        <stp/>
        <stp>EM_S_VAL_PE_TTM</stp>
        <stp>2</stp>
        <stp>603868.SH</stp>
        <stp>2021/4/26</stp>
        <tr r="W163" s="8"/>
      </tp>
      <tp>
        <v>24.073616569999999</v>
        <stp/>
        <stp>EM_S_VAL_PE_TTM</stp>
        <stp>2</stp>
        <stp>603868.SH</stp>
        <stp>2021/7/26</stp>
        <tr r="W224" s="8"/>
      </tp>
      <tp>
        <v>26.49091232</v>
        <stp/>
        <stp>EM_S_VAL_PE_TTM</stp>
        <stp>2</stp>
        <stp>603868.SH</stp>
        <stp>2021/8/26</stp>
        <tr r="W249" s="8"/>
        <tr r="W247" s="8"/>
      </tp>
      <tp>
        <v>33.095232439999997</v>
        <stp/>
        <stp>EM_S_VAL_PE_TTM</stp>
        <stp>2</stp>
        <stp>603868.SH</stp>
        <stp>2021/1/27</stp>
        <tr r="W106" s="8"/>
      </tp>
      <tp>
        <v>32.001022079999998</v>
        <stp/>
        <stp>EM_S_VAL_PE_TTM</stp>
        <stp>2</stp>
        <stp>603868.SH</stp>
        <stp>2021/5/27</stp>
        <tr r="W183" s="8"/>
      </tp>
      <tp>
        <v>30.120167309999999</v>
        <stp/>
        <stp>EM_S_VAL_PE_TTM</stp>
        <stp>2</stp>
        <stp>603868.SH</stp>
        <stp>2021/4/27</stp>
        <tr r="W164" s="8"/>
      </tp>
      <tp>
        <v>24.106730209999998</v>
        <stp/>
        <stp>EM_S_VAL_PE_TTM</stp>
        <stp>2</stp>
        <stp>603868.SH</stp>
        <stp>2021/7/27</stp>
        <tr r="W225" s="8"/>
      </tp>
      <tp>
        <v>26.259997340000002</v>
        <stp/>
        <stp>EM_S_VAL_PE_TTM</stp>
        <stp>2</stp>
        <stp>603868.SH</stp>
        <stp>2021/8/27</stp>
        <tr r="W250" s="8"/>
        <tr r="W248" s="8"/>
      </tp>
      <tp>
        <v>30.45231897</v>
        <stp/>
        <stp>EM_S_VAL_PE_TTM</stp>
        <stp>2</stp>
        <stp>603868.SH</stp>
        <stp>2021/3/24</stp>
        <tr r="W141" s="8"/>
      </tp>
      <tp>
        <v>33.99909383</v>
        <stp/>
        <stp>EM_S_VAL_PE_TTM</stp>
        <stp>2</stp>
        <stp>603868.SH</stp>
        <stp>2021/2/24</stp>
        <tr r="W121" s="8"/>
      </tp>
      <tp>
        <v>33.265963139999997</v>
        <stp/>
        <stp>EM_S_VAL_PE_TTM</stp>
        <stp>2</stp>
        <stp>603868.SH</stp>
        <stp>2021/5/24</stp>
        <tr r="W180" s="8"/>
      </tp>
      <tp>
        <v>27.98764886</v>
        <stp/>
        <stp>EM_S_VAL_PE_TTM</stp>
        <stp>2</stp>
        <stp>603868.SH</stp>
        <stp>2021/6/24</stp>
        <tr r="W202" s="8"/>
      </tp>
      <tp>
        <v>27.23265786</v>
        <stp/>
        <stp>EM_S_VAL_PE_TTM</stp>
        <stp>2</stp>
        <stp>603868.SH</stp>
        <stp>2021/8/24</stp>
        <tr r="W245" s="8"/>
      </tp>
      <tp>
        <v>33.33857974</v>
        <stp/>
        <stp>EM_S_VAL_PE_TTM</stp>
        <stp>2</stp>
        <stp>603868.SH</stp>
        <stp>2021/1/25</stp>
        <tr r="W104" s="8"/>
      </tp>
      <tp>
        <v>30.627564719999999</v>
        <stp/>
        <stp>EM_S_VAL_PE_TTM</stp>
        <stp>2</stp>
        <stp>603868.SH</stp>
        <stp>2021/3/25</stp>
        <tr r="W142" s="8"/>
      </tp>
      <tp>
        <v>34.012999389999997</v>
        <stp/>
        <stp>EM_S_VAL_PE_TTM</stp>
        <stp>2</stp>
        <stp>603868.SH</stp>
        <stp>2021/2/25</stp>
        <tr r="W122" s="8"/>
      </tp>
      <tp>
        <v>33.246094960000001</v>
        <stp/>
        <stp>EM_S_VAL_PE_TTM</stp>
        <stp>2</stp>
        <stp>603868.SH</stp>
        <stp>2021/5/25</stp>
        <tr r="W181" s="8"/>
      </tp>
      <tp>
        <v>27.815457930000001</v>
        <stp/>
        <stp>EM_S_VAL_PE_TTM</stp>
        <stp>2</stp>
        <stp>603868.SH</stp>
        <stp>2021/6/25</stp>
        <tr r="W203" s="8"/>
      </tp>
      <tp>
        <v>27.2657715</v>
        <stp/>
        <stp>EM_S_VAL_PE_TTM</stp>
        <stp>2</stp>
        <stp>603868.SH</stp>
        <stp>2021/8/25</stp>
        <tr r="W246" s="8"/>
      </tp>
      <tp>
        <v>32.017551560000001</v>
        <stp/>
        <stp>EM_S_VAL_PE_TTM</stp>
        <stp>2</stp>
        <stp>603868.SH</stp>
        <stp>2021/1/28</stp>
        <tr r="W107" s="8"/>
      </tp>
      <tp>
        <v>31.63677204</v>
        <stp/>
        <stp>EM_S_VAL_PE_TTM</stp>
        <stp>2</stp>
        <stp>603868.SH</stp>
        <stp>2021/5/28</stp>
        <tr r="W184" s="8"/>
      </tp>
      <tp>
        <v>30.901649219999999</v>
        <stp/>
        <stp>EM_S_VAL_PE_TTM</stp>
        <stp>2</stp>
        <stp>603868.SH</stp>
        <stp>2021/4/28</stp>
        <tr r="W165" s="8"/>
      </tp>
      <tp>
        <v>24.365016600000001</v>
        <stp/>
        <stp>EM_S_VAL_PE_TTM</stp>
        <stp>2</stp>
        <stp>603868.SH</stp>
        <stp>2021/7/28</stp>
        <tr r="W226" s="8"/>
      </tp>
      <tp>
        <v>27.788967020000001</v>
        <stp/>
        <stp>EM_S_VAL_PE_TTM</stp>
        <stp>2</stp>
        <stp>603868.SH</stp>
        <stp>2021/6/28</stp>
        <tr r="W204" s="8"/>
      </tp>
      <tp>
        <v>32.045362679999997</v>
        <stp/>
        <stp>EM_S_VAL_PE_TTM</stp>
        <stp>2</stp>
        <stp>603868.SH</stp>
        <stp>2021/1/29</stp>
        <tr r="W108" s="8"/>
      </tp>
      <tp>
        <v>30.998276879999999</v>
        <stp/>
        <stp>EM_S_VAL_PE_TTM</stp>
        <stp>2</stp>
        <stp>603868.SH</stp>
        <stp>2021/3/29</stp>
        <tr r="W144" s="8"/>
      </tp>
      <tp>
        <v>29.385044489999999</v>
        <stp/>
        <stp>EM_S_VAL_PE_TTM</stp>
        <stp>2</stp>
        <stp>603868.SH</stp>
        <stp>2021/4/29</stp>
        <tr r="W166" s="8"/>
      </tp>
      <tp>
        <v>24.53720753</v>
        <stp/>
        <stp>EM_S_VAL_PE_TTM</stp>
        <stp>2</stp>
        <stp>603868.SH</stp>
        <stp>2021/7/29</stp>
        <tr r="W227" s="8"/>
      </tp>
      <tp>
        <v>28.159839789999999</v>
        <stp/>
        <stp>EM_S_VAL_PE_TTM</stp>
        <stp>2</stp>
        <stp>603868.SH</stp>
        <stp>2021/6/29</stp>
        <tr r="W205" s="8"/>
      </tp>
      <tp>
        <v>34.420599729999999</v>
        <stp/>
        <stp>EM_S_VAL_PE_TTM</stp>
        <stp>2</stp>
        <stp>603868.SH</stp>
        <stp>2020/9/22</stp>
        <tr r="W22" s="8"/>
      </tp>
      <tp>
        <v>34.605693580000001</v>
        <stp/>
        <stp>EM_S_VAL_PE_TTM</stp>
        <stp>2</stp>
        <stp>603868.SH</stp>
        <stp>2020/9/23</stp>
        <tr r="W23" s="8"/>
      </tp>
      <tp>
        <v>30.876952899999999</v>
        <stp/>
        <stp>EM_S_VAL_PE_TTM</stp>
        <stp>2</stp>
        <stp>603868.SH</stp>
        <stp>2021/3/30</stp>
        <tr r="W145" s="8"/>
      </tp>
      <tp>
        <v>29.80227636</v>
        <stp/>
        <stp>EM_S_VAL_PE_TTM</stp>
        <stp>2</stp>
        <stp>603868.SH</stp>
        <stp>2021/4/30</stp>
        <tr r="W167" s="8"/>
      </tp>
      <tp>
        <v>25.676316759999999</v>
        <stp/>
        <stp>EM_S_VAL_PE_TTM</stp>
        <stp>2</stp>
        <stp>603868.SH</stp>
        <stp>2021/7/30</stp>
        <tr r="W228" s="8"/>
      </tp>
      <tp>
        <v>27.855194300000001</v>
        <stp/>
        <stp>EM_S_VAL_PE_TTM</stp>
        <stp>2</stp>
        <stp>603868.SH</stp>
        <stp>2021/6/30</stp>
        <tr r="W206" s="8"/>
      </tp>
      <tp>
        <v>30.587123389999999</v>
        <stp/>
        <stp>EM_S_VAL_PE_TTM</stp>
        <stp>2</stp>
        <stp>603868.SH</stp>
        <stp>2021/3/31</stp>
        <tr r="W146" s="8"/>
      </tp>
      <tp>
        <v>31.524185660000001</v>
        <stp/>
        <stp>EM_S_VAL_PE_TTM</stp>
        <stp>2</stp>
        <stp>603868.SH</stp>
        <stp>2021/5/31</stp>
        <tr r="W185" s="8"/>
      </tp>
      <tp>
        <v>34.468587030000002</v>
        <stp/>
        <stp>EM_S_VAL_PE_TTM</stp>
        <stp>2</stp>
        <stp>603868.SH</stp>
        <stp>2020/9/21</stp>
        <tr r="W21" s="8"/>
      </tp>
      <tp>
        <v>33.41972191</v>
        <stp/>
        <stp>EM_S_VAL_PE_TTM</stp>
        <stp>2</stp>
        <stp>603868.SH</stp>
        <stp>2020/9/24</stp>
        <tr r="W24" s="8"/>
      </tp>
      <tp>
        <v>33.625381730000001</v>
        <stp/>
        <stp>EM_S_VAL_PE_TTM</stp>
        <stp>2</stp>
        <stp>603868.SH</stp>
        <stp>2020/9/25</stp>
        <tr r="W25" s="8"/>
      </tp>
      <tp>
        <v>33.632237060000001</v>
        <stp/>
        <stp>EM_S_VAL_PE_TTM</stp>
        <stp>2</stp>
        <stp>603868.SH</stp>
        <stp>2020/9/28</stp>
        <tr r="W26" s="8"/>
      </tp>
      <tp>
        <v>33.536262479999998</v>
        <stp/>
        <stp>EM_S_VAL_PE_TTM</stp>
        <stp>2</stp>
        <stp>603868.SH</stp>
        <stp>2020/9/29</stp>
        <tr r="W27" s="8"/>
      </tp>
      <tp>
        <v>34.44802104</v>
        <stp/>
        <stp>EM_S_VAL_PE_TTM</stp>
        <stp>2</stp>
        <stp>603868.SH</stp>
        <stp>2020/9/10</stp>
        <tr r="W14" s="8"/>
      </tp>
      <tp>
        <v>34.92789397</v>
        <stp/>
        <stp>EM_S_VAL_PE_TTM</stp>
        <stp>2</stp>
        <stp>603868.SH</stp>
        <stp>2020/9/11</stp>
        <tr r="W15" s="8"/>
      </tp>
      <tp>
        <v>34.777076770000001</v>
        <stp/>
        <stp>EM_S_VAL_PE_TTM</stp>
        <stp>2</stp>
        <stp>603868.SH</stp>
        <stp>2020/9/16</stp>
        <tr r="W18" s="8"/>
      </tp>
      <tp>
        <v>35.167830440000003</v>
        <stp/>
        <stp>EM_S_VAL_PE_TTM</stp>
        <stp>2</stp>
        <stp>603868.SH</stp>
        <stp>2020/9/17</stp>
        <tr r="W19" s="8"/>
      </tp>
      <tp>
        <v>35.339213630000003</v>
        <stp/>
        <stp>EM_S_VAL_PE_TTM</stp>
        <stp>2</stp>
        <stp>603868.SH</stp>
        <stp>2020/9/14</stp>
        <tr r="W16" s="8"/>
      </tp>
      <tp>
        <v>36.065878349999998</v>
        <stp/>
        <stp>EM_S_VAL_PE_TTM</stp>
        <stp>2</stp>
        <stp>603868.SH</stp>
        <stp>2020/9/15</stp>
        <tr r="W17" s="8"/>
      </tp>
      <tp>
        <v>35.26380502</v>
        <stp/>
        <stp>EM_S_VAL_PE_TTM</stp>
        <stp>2</stp>
        <stp>603868.SH</stp>
        <stp>2020/9/18</stp>
        <tr r="W20" s="8"/>
      </tp>
      <tp>
        <v>32.427765569999998</v>
        <stp/>
        <stp>EM_S_VAL_PE_TTM</stp>
        <stp>2</stp>
        <stp>603868.SH</stp>
        <stp>2021/1/12</stp>
        <tr r="W95" s="8"/>
      </tp>
      <tp>
        <v>31.308368000000002</v>
        <stp/>
        <stp>EM_S_VAL_PE_TTM</stp>
        <stp>2</stp>
        <stp>603868.SH</stp>
        <stp>2021/3/12</stp>
        <tr r="W133" s="8"/>
      </tp>
      <tp>
        <v>31.000990139999999</v>
        <stp/>
        <stp>EM_S_VAL_PE_TTM</stp>
        <stp>2</stp>
        <stp>603868.SH</stp>
        <stp>2021/5/12</stp>
        <tr r="W172" s="8"/>
      </tp>
      <tp>
        <v>29.501947789999999</v>
        <stp/>
        <stp>EM_S_VAL_PE_TTM</stp>
        <stp>2</stp>
        <stp>603868.SH</stp>
        <stp>2021/4/12</stp>
        <tr r="W153" s="8"/>
      </tp>
      <tp>
        <v>25.802148599999999</v>
        <stp/>
        <stp>EM_S_VAL_PE_TTM</stp>
        <stp>2</stp>
        <stp>603868.SH</stp>
        <stp>2021/7/12</stp>
        <tr r="W214" s="8"/>
      </tp>
      <tp>
        <v>25.941225889999998</v>
        <stp/>
        <stp>EM_S_VAL_PE_TTM</stp>
        <stp>2</stp>
        <stp>603868.SH</stp>
        <stp>2021/8/12</stp>
        <tr r="W237" s="8"/>
      </tp>
      <tp>
        <v>32.552915609999999</v>
        <stp/>
        <stp>EM_S_VAL_PE_TTM</stp>
        <stp>2</stp>
        <stp>603868.SH</stp>
        <stp>2021/1/13</stp>
        <tr r="W96" s="8"/>
      </tp>
      <tp>
        <v>30.901649219999999</v>
        <stp/>
        <stp>EM_S_VAL_PE_TTM</stp>
        <stp>2</stp>
        <stp>603868.SH</stp>
        <stp>2021/5/13</stp>
        <tr r="W173" s="8"/>
      </tp>
      <tp>
        <v>29.185157400000001</v>
        <stp/>
        <stp>EM_S_VAL_PE_TTM</stp>
        <stp>2</stp>
        <stp>603868.SH</stp>
        <stp>2021/4/13</stp>
        <tr r="W154" s="8"/>
      </tp>
      <tp>
        <v>26.27236229</v>
        <stp/>
        <stp>EM_S_VAL_PE_TTM</stp>
        <stp>2</stp>
        <stp>603868.SH</stp>
        <stp>2021/7/13</stp>
        <tr r="W215" s="8"/>
      </tp>
      <tp>
        <v>25.961094070000001</v>
        <stp/>
        <stp>EM_S_VAL_PE_TTM</stp>
        <stp>2</stp>
        <stp>603868.SH</stp>
        <stp>2021/8/13</stp>
        <tr r="W238" s="8"/>
      </tp>
      <tp>
        <v>32.045362679999997</v>
        <stp/>
        <stp>EM_S_VAL_PE_TTM</stp>
        <stp>2</stp>
        <stp>603868.SH</stp>
        <stp>2021/3/10</stp>
        <tr r="W131" s="8"/>
      </tp>
      <tp>
        <v>35.389649820000002</v>
        <stp/>
        <stp>EM_S_VAL_PE_TTM</stp>
        <stp>2</stp>
        <stp>603868.SH</stp>
        <stp>2021/2/10</stp>
        <tr r="W116" s="8"/>
      </tp>
      <tp>
        <v>29.762539990000001</v>
        <stp/>
        <stp>EM_S_VAL_PE_TTM</stp>
        <stp>2</stp>
        <stp>603868.SH</stp>
        <stp>2021/5/10</stp>
        <tr r="W170" s="8"/>
      </tp>
      <tp>
        <v>30.073808209999999</v>
        <stp/>
        <stp>EM_S_VAL_PE_TTM</stp>
        <stp>2</stp>
        <stp>603868.SH</stp>
        <stp>2021/6/10</stp>
        <tr r="W193" s="8"/>
      </tp>
      <tp>
        <v>26.047189540000002</v>
        <stp/>
        <stp>EM_S_VAL_PE_TTM</stp>
        <stp>2</stp>
        <stp>603868.SH</stp>
        <stp>2021/8/10</stp>
        <tr r="W235" s="8"/>
      </tp>
      <tp>
        <v>31.98278766</v>
        <stp/>
        <stp>EM_S_VAL_PE_TTM</stp>
        <stp>2</stp>
        <stp>603868.SH</stp>
        <stp>2021/1/11</stp>
        <tr r="W94" s="8"/>
      </tp>
      <tp>
        <v>31.586479199999999</v>
        <stp/>
        <stp>EM_S_VAL_PE_TTM</stp>
        <stp>2</stp>
        <stp>603868.SH</stp>
        <stp>2021/3/11</stp>
        <tr r="W132" s="8"/>
      </tp>
      <tp>
        <v>30.000958199999999</v>
        <stp/>
        <stp>EM_S_VAL_PE_TTM</stp>
        <stp>2</stp>
        <stp>603868.SH</stp>
        <stp>2021/5/11</stp>
        <tr r="W171" s="8"/>
      </tp>
      <tp>
        <v>29.219476289999999</v>
        <stp/>
        <stp>EM_S_VAL_PE_TTM</stp>
        <stp>2</stp>
        <stp>603868.SH</stp>
        <stp>2021/6/11</stp>
        <tr r="W194" s="8"/>
      </tp>
      <tp>
        <v>25.927980430000002</v>
        <stp/>
        <stp>EM_S_VAL_PE_TTM</stp>
        <stp>2</stp>
        <stp>603868.SH</stp>
        <stp>2021/8/11</stp>
        <tr r="W236" s="8"/>
      </tp>
      <tp>
        <v>29.73111531</v>
        <stp/>
        <stp>EM_S_VAL_PE_TTM</stp>
        <stp>2</stp>
        <stp>603868.SH</stp>
        <stp>2021/3/16</stp>
        <tr r="W135" s="8"/>
      </tp>
      <tp>
        <v>30.16248946</v>
        <stp/>
        <stp>EM_S_VAL_PE_TTM</stp>
        <stp>2</stp>
        <stp>603868.SH</stp>
        <stp>2021/4/16</stp>
        <tr r="W157" s="8"/>
      </tp>
      <tp>
        <v>25.46438947</v>
        <stp/>
        <stp>EM_S_VAL_PE_TTM</stp>
        <stp>2</stp>
        <stp>603868.SH</stp>
        <stp>2021/7/16</stp>
        <tr r="W218" s="8"/>
      </tp>
      <tp>
        <v>28.20619889</v>
        <stp/>
        <stp>EM_S_VAL_PE_TTM</stp>
        <stp>2</stp>
        <stp>603868.SH</stp>
        <stp>2021/6/16</stp>
        <tr r="W196" s="8"/>
      </tp>
      <tp>
        <v>25.994207710000001</v>
        <stp/>
        <stp>EM_S_VAL_PE_TTM</stp>
        <stp>2</stp>
        <stp>603868.SH</stp>
        <stp>2021/8/16</stp>
        <tr r="W239" s="8"/>
      </tp>
      <tp>
        <v>30.32425477</v>
        <stp/>
        <stp>EM_S_VAL_PE_TTM</stp>
        <stp>2</stp>
        <stp>603868.SH</stp>
        <stp>2021/3/17</stp>
        <tr r="W136" s="8"/>
      </tp>
      <tp>
        <v>30.928140129999999</v>
        <stp/>
        <stp>EM_S_VAL_PE_TTM</stp>
        <stp>2</stp>
        <stp>603868.SH</stp>
        <stp>2021/5/17</stp>
        <tr r="W175" s="8"/>
      </tp>
      <tp>
        <v>28.239312529999999</v>
        <stp/>
        <stp>EM_S_VAL_PE_TTM</stp>
        <stp>2</stp>
        <stp>603868.SH</stp>
        <stp>2021/6/17</stp>
        <tr r="W197" s="8"/>
      </tp>
      <tp>
        <v>25.66969404</v>
        <stp/>
        <stp>EM_S_VAL_PE_TTM</stp>
        <stp>2</stp>
        <stp>603868.SH</stp>
        <stp>2021/8/17</stp>
        <tr r="W240" s="8"/>
      </tp>
      <tp>
        <v>33.672313180000003</v>
        <stp/>
        <stp>EM_S_VAL_PE_TTM</stp>
        <stp>2</stp>
        <stp>603868.SH</stp>
        <stp>2021/1/14</stp>
        <tr r="W97" s="8"/>
      </tp>
      <tp>
        <v>30.83542194</v>
        <stp/>
        <stp>EM_S_VAL_PE_TTM</stp>
        <stp>2</stp>
        <stp>603868.SH</stp>
        <stp>2021/5/14</stp>
        <tr r="W174" s="8"/>
      </tp>
      <tp>
        <v>29.21885851</v>
        <stp/>
        <stp>EM_S_VAL_PE_TTM</stp>
        <stp>2</stp>
        <stp>603868.SH</stp>
        <stp>2021/4/14</stp>
        <tr r="W155" s="8"/>
      </tp>
      <tp>
        <v>26.020698620000001</v>
        <stp/>
        <stp>EM_S_VAL_PE_TTM</stp>
        <stp>2</stp>
        <stp>603868.SH</stp>
        <stp>2021/7/14</stp>
        <tr r="W216" s="8"/>
      </tp>
      <tp>
        <v>33.373343640000002</v>
        <stp/>
        <stp>EM_S_VAL_PE_TTM</stp>
        <stp>2</stp>
        <stp>603868.SH</stp>
        <stp>2021/1/15</stp>
        <tr r="W98" s="8"/>
      </tp>
      <tp>
        <v>30.522703870000001</v>
        <stp/>
        <stp>EM_S_VAL_PE_TTM</stp>
        <stp>2</stp>
        <stp>603868.SH</stp>
        <stp>2021/3/15</stp>
        <tr r="W134" s="8"/>
      </tp>
      <tp>
        <v>29.488467350000001</v>
        <stp/>
        <stp>EM_S_VAL_PE_TTM</stp>
        <stp>2</stp>
        <stp>603868.SH</stp>
        <stp>2021/4/15</stp>
        <tr r="W156" s="8"/>
      </tp>
      <tp>
        <v>26.086925900000001</v>
        <stp/>
        <stp>EM_S_VAL_PE_TTM</stp>
        <stp>2</stp>
        <stp>603868.SH</stp>
        <stp>2021/7/15</stp>
        <tr r="W217" s="8"/>
      </tp>
      <tp>
        <v>28.755885320000001</v>
        <stp/>
        <stp>EM_S_VAL_PE_TTM</stp>
        <stp>2</stp>
        <stp>603868.SH</stp>
        <stp>2021/6/15</stp>
        <tr r="W195" s="8"/>
      </tp>
      <tp>
        <v>33.65145484</v>
        <stp/>
        <stp>EM_S_VAL_PE_TTM</stp>
        <stp>2</stp>
        <stp>603868.SH</stp>
        <stp>2021/1/18</stp>
        <tr r="W99" s="8"/>
      </tp>
      <tp>
        <v>30.991536660000001</v>
        <stp/>
        <stp>EM_S_VAL_PE_TTM</stp>
        <stp>2</stp>
        <stp>603868.SH</stp>
        <stp>2021/3/18</stp>
        <tr r="W137" s="8"/>
      </tp>
      <tp>
        <v>36.522952949999997</v>
        <stp/>
        <stp>EM_S_VAL_PE_TTM</stp>
        <stp>2</stp>
        <stp>603868.SH</stp>
        <stp>2021/2/18</stp>
        <tr r="W117" s="8"/>
      </tp>
      <tp>
        <v>31.166558340000002</v>
        <stp/>
        <stp>EM_S_VAL_PE_TTM</stp>
        <stp>2</stp>
        <stp>603868.SH</stp>
        <stp>2021/5/18</stp>
        <tr r="W176" s="8"/>
      </tp>
      <tp>
        <v>27.35186697</v>
        <stp/>
        <stp>EM_S_VAL_PE_TTM</stp>
        <stp>2</stp>
        <stp>603868.SH</stp>
        <stp>2021/6/18</stp>
        <tr r="W198" s="8"/>
      </tp>
      <tp>
        <v>26.093548630000001</v>
        <stp/>
        <stp>EM_S_VAL_PE_TTM</stp>
        <stp>2</stp>
        <stp>603868.SH</stp>
        <stp>2021/8/18</stp>
        <tr r="W241" s="8"/>
      </tp>
      <tp>
        <v>33.505446460000002</v>
        <stp/>
        <stp>EM_S_VAL_PE_TTM</stp>
        <stp>2</stp>
        <stp>603868.SH</stp>
        <stp>2021/1/19</stp>
        <tr r="W100" s="8"/>
      </tp>
      <tp>
        <v>30.587123389999999</v>
        <stp/>
        <stp>EM_S_VAL_PE_TTM</stp>
        <stp>2</stp>
        <stp>603868.SH</stp>
        <stp>2021/3/19</stp>
        <tr r="W138" s="8"/>
      </tp>
      <tp>
        <v>34.868191330000002</v>
        <stp/>
        <stp>EM_S_VAL_PE_TTM</stp>
        <stp>2</stp>
        <stp>603868.SH</stp>
        <stp>2021/2/19</stp>
        <tr r="W118" s="8"/>
      </tp>
      <tp>
        <v>30.524153720000001</v>
        <stp/>
        <stp>EM_S_VAL_PE_TTM</stp>
        <stp>2</stp>
        <stp>603868.SH</stp>
        <stp>2021/5/19</stp>
        <tr r="W177" s="8"/>
      </tp>
      <tp>
        <v>30.32425477</v>
        <stp/>
        <stp>EM_S_VAL_PE_TTM</stp>
        <stp>2</stp>
        <stp>603868.SH</stp>
        <stp>2021/4/19</stp>
        <tr r="W158" s="8"/>
      </tp>
      <tp>
        <v>25.6365804</v>
        <stp/>
        <stp>EM_S_VAL_PE_TTM</stp>
        <stp>2</stp>
        <stp>603868.SH</stp>
        <stp>2021/7/19</stp>
        <tr r="W219" s="8"/>
      </tp>
      <tp>
        <v>26.126662270000001</v>
        <stp/>
        <stp>EM_S_VAL_PE_TTM</stp>
        <stp>2</stp>
        <stp>603868.SH</stp>
        <stp>2021/8/19</stp>
        <tr r="W242" s="8"/>
      </tp>
      <tp>
        <v>42.948593119999998</v>
        <stp/>
        <stp>EM_S_VAL_PE_TTM</stp>
        <stp>2</stp>
        <stp>600690.SH</stp>
        <stp>2021/2/3</stp>
        <tr r="BP111" s="8"/>
      </tp>
      <tp>
        <v>45.262338800000002</v>
        <stp/>
        <stp>EM_S_VAL_PE_TTM</stp>
        <stp>2</stp>
        <stp>603195.SH</stp>
        <stp>2021/5/6</stp>
        <tr r="G168" s="8"/>
      </tp>
      <tp>
        <v>43.550920949999998</v>
        <stp/>
        <stp>EM_S_VAL_PE_TTM</stp>
        <stp>2</stp>
        <stp>600690.SH</stp>
        <stp>2021/2/2</stp>
        <tr r="BP110" s="8"/>
      </tp>
      <tp>
        <v>43.421269959999997</v>
        <stp/>
        <stp>EM_S_VAL_PE_TTM</stp>
        <stp>2</stp>
        <stp>603195.SH</stp>
        <stp>2021/5/7</stp>
        <tr r="G169" s="8"/>
      </tp>
      <tp>
        <v>41.639184800000002</v>
        <stp/>
        <stp>EM_S_VAL_PE_TTM</stp>
        <stp>2</stp>
        <stp>600690.SH</stp>
        <stp>2021/2/1</stp>
        <tr r="BP109" s="8"/>
      </tp>
      <tp>
        <v>44.100872449999997</v>
        <stp/>
        <stp>EM_S_VAL_PE_TTM</stp>
        <stp>2</stp>
        <stp>600690.SH</stp>
        <stp>2021/2/5</stp>
        <tr r="BP113" s="8"/>
      </tp>
      <tp>
        <v>42.909310869999999</v>
        <stp/>
        <stp>EM_S_VAL_PE_TTM</stp>
        <stp>2</stp>
        <stp>600690.SH</stp>
        <stp>2021/2/4</stp>
        <tr r="BP112" s="8"/>
      </tp>
      <tp>
        <v>45.01745828</v>
        <stp/>
        <stp>EM_S_VAL_PE_TTM</stp>
        <stp>2</stp>
        <stp>600690.SH</stp>
        <stp>2021/2/9</stp>
        <tr r="BP115" s="8"/>
      </tp>
      <tp>
        <v>45.384092610000003</v>
        <stp/>
        <stp>EM_S_VAL_PE_TTM</stp>
        <stp>2</stp>
        <stp>600690.SH</stp>
        <stp>2021/2/8</stp>
        <tr r="BP114" s="8"/>
      </tp>
      <tp>
        <v>19.35758538</v>
        <stp/>
        <stp>EM_S_VAL_PE_TTM</stp>
        <stp>2</stp>
        <stp>603685.SH</stp>
        <stp>2021/2/4</stp>
        <tr r="K112" s="8"/>
      </tp>
      <tp>
        <v>19.20802346</v>
        <stp/>
        <stp>EM_S_VAL_PE_TTM</stp>
        <stp>2</stp>
        <stp>603685.SH</stp>
        <stp>2021/2/5</stp>
        <tr r="K113" s="8"/>
      </tp>
      <tp>
        <v>20.639544669999999</v>
        <stp/>
        <stp>EM_S_VAL_PE_TTM</stp>
        <stp>2</stp>
        <stp>603685.SH</stp>
        <stp>2021/2/2</stp>
        <tr r="K110" s="8"/>
      </tp>
      <tp>
        <v>20.233590899999999</v>
        <stp/>
        <stp>EM_S_VAL_PE_TTM</stp>
        <stp>2</stp>
        <stp>603685.SH</stp>
        <stp>2021/2/3</stp>
        <tr r="K111" s="8"/>
      </tp>
      <tp>
        <v>21.04549845</v>
        <stp/>
        <stp>EM_S_VAL_PE_TTM</stp>
        <stp>2</stp>
        <stp>603685.SH</stp>
        <stp>2021/2/1</stp>
        <tr r="K109" s="8"/>
      </tp>
      <tp>
        <v>18.951631599999999</v>
        <stp/>
        <stp>EM_S_VAL_PE_TTM</stp>
        <stp>2</stp>
        <stp>603685.SH</stp>
        <stp>2021/2/8</stp>
        <tr r="K114" s="8"/>
      </tp>
      <tp>
        <v>19.443049330000001</v>
        <stp/>
        <stp>EM_S_VAL_PE_TTM</stp>
        <stp>2</stp>
        <stp>603685.SH</stp>
        <stp>2021/2/9</stp>
        <tr r="K115" s="8"/>
      </tp>
      <tp>
        <v>14.15433883</v>
        <stp/>
        <stp>EM_S_VAL_PE_TTM</stp>
        <stp>2</stp>
        <stp>600336.SH</stp>
        <stp>2021/7/5</stp>
        <tr r="BG209" s="8"/>
      </tp>
      <tp>
        <v>14.458733219999999</v>
        <stp/>
        <stp>EM_S_VAL_PE_TTM</stp>
        <stp>2</stp>
        <stp>600336.SH</stp>
        <stp>2021/7/7</stp>
        <tr r="BG211" s="8"/>
      </tp>
      <tp>
        <v>14.23043743</v>
        <stp/>
        <stp>EM_S_VAL_PE_TTM</stp>
        <stp>2</stp>
        <stp>600336.SH</stp>
        <stp>2021/7/6</stp>
        <tr r="BG210" s="8"/>
      </tp>
      <tp>
        <v>14.02750784</v>
        <stp/>
        <stp>EM_S_VAL_PE_TTM</stp>
        <stp>2</stp>
        <stp>600336.SH</stp>
        <stp>2021/7/1</stp>
        <tr r="BG207" s="8"/>
      </tp>
      <tp>
        <v>14.00214164</v>
        <stp/>
        <stp>EM_S_VAL_PE_TTM</stp>
        <stp>2</stp>
        <stp>600336.SH</stp>
        <stp>2021/7/2</stp>
        <tr r="BG208" s="8"/>
      </tp>
      <tp>
        <v>14.12897263</v>
        <stp/>
        <stp>EM_S_VAL_PE_TTM</stp>
        <stp>2</stp>
        <stp>600336.SH</stp>
        <stp>2021/7/9</stp>
        <tr r="BG213" s="8"/>
      </tp>
      <tp>
        <v>14.33190222</v>
        <stp/>
        <stp>EM_S_VAL_PE_TTM</stp>
        <stp>2</stp>
        <stp>600336.SH</stp>
        <stp>2021/7/8</stp>
        <tr r="BG212" s="8"/>
      </tp>
      <tp>
        <v>23.099703510000001</v>
        <stp/>
        <stp>EM_S_VAL_PE_TTM</stp>
        <stp>2</stp>
        <stp>603311.SH</stp>
        <stp>2021/7/2</stp>
        <tr r="Z208" s="8"/>
      </tp>
      <tp>
        <v>29.55478029</v>
        <stp/>
        <stp>EM_S_VAL_PE_TTM</stp>
        <stp>2</stp>
        <stp>603515.SH</stp>
        <stp>2021/1/6</stp>
        <tr r="V91" s="8"/>
      </tp>
      <tp>
        <v>31.201971759999999</v>
        <stp/>
        <stp>EM_S_VAL_PE_TTM</stp>
        <stp>2</stp>
        <stp>603515.SH</stp>
        <stp>2021/1/7</stp>
        <tr r="V92" s="8"/>
      </tp>
      <tp>
        <v>37.619717549999997</v>
        <stp/>
        <stp>EM_S_VAL_PE_TTM</stp>
        <stp>2</stp>
        <stp>600619.SH</stp>
        <stp>2021/2/8</stp>
        <tr r="BR114" s="8"/>
      </tp>
      <tp>
        <v>28.750117790000001</v>
        <stp/>
        <stp>EM_S_VAL_PE_TTM</stp>
        <stp>2</stp>
        <stp>603515.SH</stp>
        <stp>2021/1/4</stp>
        <tr r="V89" s="8"/>
      </tp>
      <tp>
        <v>38.151069489999998</v>
        <stp/>
        <stp>EM_S_VAL_PE_TTM</stp>
        <stp>2</stp>
        <stp>600619.SH</stp>
        <stp>2021/2/9</stp>
        <tr r="BR115" s="8"/>
      </tp>
      <tp>
        <v>23.9823576</v>
        <stp/>
        <stp>EM_S_VAL_PE_TTM</stp>
        <stp>2</stp>
        <stp>603311.SH</stp>
        <stp>2021/7/1</stp>
        <tr r="Z207" s="8"/>
      </tp>
      <tp>
        <v>29.176115580000001</v>
        <stp/>
        <stp>EM_S_VAL_PE_TTM</stp>
        <stp>2</stp>
        <stp>603515.SH</stp>
        <stp>2021/1/5</stp>
        <tr r="V90" s="8"/>
      </tp>
      <tp>
        <v>23.250400549999998</v>
        <stp/>
        <stp>EM_S_VAL_PE_TTM</stp>
        <stp>2</stp>
        <stp>603311.SH</stp>
        <stp>2021/7/6</stp>
        <tr r="Z210" s="8"/>
      </tp>
      <tp>
        <v>23.1427598</v>
        <stp/>
        <stp>EM_S_VAL_PE_TTM</stp>
        <stp>2</stp>
        <stp>603311.SH</stp>
        <stp>2021/7/7</stp>
        <tr r="Z211" s="8"/>
      </tp>
      <tp>
        <v>23.164287949999999</v>
        <stp/>
        <stp>EM_S_VAL_PE_TTM</stp>
        <stp>2</stp>
        <stp>603311.SH</stp>
        <stp>2021/7/5</stp>
        <tr r="Z209" s="8"/>
      </tp>
      <tp>
        <v>39.320043769999998</v>
        <stp/>
        <stp>EM_S_VAL_PE_TTM</stp>
        <stp>2</stp>
        <stp>600619.SH</stp>
        <stp>2021/2/2</stp>
        <tr r="BR110" s="8"/>
      </tp>
      <tp>
        <v>38.310475080000003</v>
        <stp/>
        <stp>EM_S_VAL_PE_TTM</stp>
        <stp>2</stp>
        <stp>600619.SH</stp>
        <stp>2021/2/3</stp>
        <tr r="BR111" s="8"/>
      </tp>
      <tp>
        <v>23.078175359999999</v>
        <stp/>
        <stp>EM_S_VAL_PE_TTM</stp>
        <stp>2</stp>
        <stp>603311.SH</stp>
        <stp>2021/7/8</stp>
        <tr r="Z212" s="8"/>
      </tp>
      <tp>
        <v>39.479449350000003</v>
        <stp/>
        <stp>EM_S_VAL_PE_TTM</stp>
        <stp>2</stp>
        <stp>600619.SH</stp>
        <stp>2021/2/1</stp>
        <tr r="BR109" s="8"/>
      </tp>
      <tp>
        <v>23.078175359999999</v>
        <stp/>
        <stp>EM_S_VAL_PE_TTM</stp>
        <stp>2</stp>
        <stp>603311.SH</stp>
        <stp>2021/7/9</stp>
        <tr r="Z213" s="8"/>
      </tp>
      <tp>
        <v>37.938528720000001</v>
        <stp/>
        <stp>EM_S_VAL_PE_TTM</stp>
        <stp>2</stp>
        <stp>600619.SH</stp>
        <stp>2021/2/4</stp>
        <tr r="BR112" s="8"/>
      </tp>
      <tp>
        <v>31.457570430000001</v>
        <stp/>
        <stp>EM_S_VAL_PE_TTM</stp>
        <stp>2</stp>
        <stp>603515.SH</stp>
        <stp>2021/1/8</stp>
        <tr r="V93" s="8"/>
      </tp>
      <tp>
        <v>37.832258330000002</v>
        <stp/>
        <stp>EM_S_VAL_PE_TTM</stp>
        <stp>2</stp>
        <stp>600619.SH</stp>
        <stp>2021/2/5</stp>
        <tr r="BR113" s="8"/>
      </tp>
      <tp>
        <v>20.251950149999999</v>
        <stp/>
        <stp>EM_S_VAL_PE_TTM</stp>
        <stp>2</stp>
        <stp>603303.SH</stp>
        <stp>2021/7/1</stp>
        <tr r="P207" s="8"/>
      </tp>
      <tp>
        <v>20.382271580000001</v>
        <stp/>
        <stp>EM_S_VAL_PE_TTM</stp>
        <stp>2</stp>
        <stp>603303.SH</stp>
        <stp>2021/7/2</stp>
        <tr r="P208" s="8"/>
      </tp>
      <tp>
        <v>22.102514450000001</v>
        <stp/>
        <stp>EM_S_VAL_PE_TTM</stp>
        <stp>2</stp>
        <stp>603303.SH</stp>
        <stp>2021/7/5</stp>
        <tr r="P209" s="8"/>
      </tp>
      <tp>
        <v>22.545607310000001</v>
        <stp/>
        <stp>EM_S_VAL_PE_TTM</stp>
        <stp>2</stp>
        <stp>603303.SH</stp>
        <stp>2021/7/6</stp>
        <tr r="P210" s="8"/>
      </tp>
      <tp>
        <v>22.545607310000001</v>
        <stp/>
        <stp>EM_S_VAL_PE_TTM</stp>
        <stp>2</stp>
        <stp>603303.SH</stp>
        <stp>2021/7/7</stp>
        <tr r="P211" s="8"/>
      </tp>
      <tp>
        <v>22.363157300000001</v>
        <stp/>
        <stp>EM_S_VAL_PE_TTM</stp>
        <stp>2</stp>
        <stp>603303.SH</stp>
        <stp>2021/7/8</stp>
        <tr r="P212" s="8"/>
      </tp>
      <tp>
        <v>22.06341802</v>
        <stp/>
        <stp>EM_S_VAL_PE_TTM</stp>
        <stp>2</stp>
        <stp>603303.SH</stp>
        <stp>2021/7/9</stp>
        <tr r="P213" s="8"/>
      </tp>
      <tp>
        <v>28.626135430000001</v>
        <stp/>
        <stp>EM_S_VAL_PE_TTM</stp>
        <stp>2</stp>
        <stp>603677.SH</stp>
        <stp>2021/2/4</stp>
        <tr r="S112" s="8"/>
      </tp>
      <tp>
        <v>29.431749</v>
        <stp/>
        <stp>EM_S_VAL_PE_TTM</stp>
        <stp>2</stp>
        <stp>603677.SH</stp>
        <stp>2021/2/5</stp>
        <tr r="S113" s="8"/>
      </tp>
      <tp>
        <v>17.155457930000001</v>
        <stp/>
        <stp>EM_S_VAL_PE_TTM</stp>
        <stp>2</stp>
        <stp>603579.SH</stp>
        <stp>2021/1/8</stp>
        <tr r="T93" s="8"/>
      </tp>
      <tp>
        <v>36.11220711</v>
        <stp/>
        <stp>EM_S_VAL_PE_TTM</stp>
        <stp>2</stp>
        <stp>603679.SH</stp>
        <stp>2021/2/8</stp>
        <tr r="L114" s="8"/>
      </tp>
      <tp>
        <v>21.983084000000002</v>
        <stp/>
        <stp>EM_S_VAL_PE_TTM</stp>
        <stp>2</stp>
        <stp>603578.SH</stp>
        <stp>2021/1/8</stp>
        <tr r="R93" s="8"/>
      </tp>
      <tp>
        <v>36.596882020000002</v>
        <stp/>
        <stp>EM_S_VAL_PE_TTM</stp>
        <stp>2</stp>
        <stp>603679.SH</stp>
        <stp>2021/2/9</stp>
        <tr r="L115" s="8"/>
      </tp>
      <tp>
        <v>29.216918710000002</v>
        <stp/>
        <stp>EM_S_VAL_PE_TTM</stp>
        <stp>2</stp>
        <stp>603677.SH</stp>
        <stp>2021/2/1</stp>
        <tr r="S109" s="8"/>
      </tp>
      <tp>
        <v>28.92152707</v>
        <stp/>
        <stp>EM_S_VAL_PE_TTM</stp>
        <stp>2</stp>
        <stp>603677.SH</stp>
        <stp>2021/2/2</stp>
        <tr r="S110" s="8"/>
      </tp>
      <tp>
        <v>28.92152707</v>
        <stp/>
        <stp>EM_S_VAL_PE_TTM</stp>
        <stp>2</stp>
        <stp>603677.SH</stp>
        <stp>2021/2/3</stp>
        <tr r="S111" s="8"/>
      </tp>
      <tp>
        <v>39.220224930000001</v>
        <stp/>
        <stp>EM_S_VAL_PE_TTM</stp>
        <stp>2</stp>
        <stp>603679.SH</stp>
        <stp>2021/2/2</stp>
        <tr r="L110" s="8"/>
      </tp>
      <tp>
        <v>38.057361120000003</v>
        <stp/>
        <stp>EM_S_VAL_PE_TTM</stp>
        <stp>2</stp>
        <stp>603679.SH</stp>
        <stp>2021/2/3</stp>
        <tr r="L111" s="8"/>
      </tp>
      <tp>
        <v>39.495083649999998</v>
        <stp/>
        <stp>EM_S_VAL_PE_TTM</stp>
        <stp>2</stp>
        <stp>603679.SH</stp>
        <stp>2021/2/1</stp>
        <tr r="L109" s="8"/>
      </tp>
      <tp>
        <v>21.993923779999999</v>
        <stp/>
        <stp>EM_S_VAL_PE_TTM</stp>
        <stp>2</stp>
        <stp>603578.SH</stp>
        <stp>2021/1/7</stp>
        <tr r="R92" s="8"/>
      </tp>
      <tp>
        <v>17.88305853</v>
        <stp/>
        <stp>EM_S_VAL_PE_TTM</stp>
        <stp>2</stp>
        <stp>603579.SH</stp>
        <stp>2021/1/6</stp>
        <tr r="T91" s="8"/>
      </tp>
      <tp>
        <v>28.706696789999999</v>
        <stp/>
        <stp>EM_S_VAL_PE_TTM</stp>
        <stp>2</stp>
        <stp>603677.SH</stp>
        <stp>2021/2/8</stp>
        <tr r="S114" s="8"/>
      </tp>
      <tp>
        <v>23.142941</v>
        <stp/>
        <stp>EM_S_VAL_PE_TTM</stp>
        <stp>2</stp>
        <stp>603578.SH</stp>
        <stp>2021/1/6</stp>
        <tr r="R91" s="8"/>
      </tp>
      <tp>
        <v>17.252092380000001</v>
        <stp/>
        <stp>EM_S_VAL_PE_TTM</stp>
        <stp>2</stp>
        <stp>603579.SH</stp>
        <stp>2021/1/7</stp>
        <tr r="T92" s="8"/>
      </tp>
      <tp>
        <v>28.733550569999998</v>
        <stp/>
        <stp>EM_S_VAL_PE_TTM</stp>
        <stp>2</stp>
        <stp>603677.SH</stp>
        <stp>2021/2/9</stp>
        <tr r="S115" s="8"/>
      </tp>
      <tp>
        <v>23.847527020000001</v>
        <stp/>
        <stp>EM_S_VAL_PE_TTM</stp>
        <stp>2</stp>
        <stp>603578.SH</stp>
        <stp>2021/1/5</stp>
        <tr r="R90" s="8"/>
      </tp>
      <tp>
        <v>17.195248589999999</v>
        <stp/>
        <stp>EM_S_VAL_PE_TTM</stp>
        <stp>2</stp>
        <stp>603579.SH</stp>
        <stp>2021/1/4</stp>
        <tr r="T89" s="8"/>
      </tp>
      <tp>
        <v>36.429351779999998</v>
        <stp/>
        <stp>EM_S_VAL_PE_TTM</stp>
        <stp>2</stp>
        <stp>603679.SH</stp>
        <stp>2021/2/4</stp>
        <tr r="L112" s="8"/>
      </tp>
      <tp>
        <v>24.172720569999999</v>
        <stp/>
        <stp>EM_S_VAL_PE_TTM</stp>
        <stp>2</stp>
        <stp>603578.SH</stp>
        <stp>2021/1/4</stp>
        <tr r="R89" s="8"/>
      </tp>
      <tp>
        <v>17.01903282</v>
        <stp/>
        <stp>EM_S_VAL_PE_TTM</stp>
        <stp>2</stp>
        <stp>603579.SH</stp>
        <stp>2021/1/5</stp>
        <tr r="T90" s="8"/>
      </tp>
      <tp>
        <v>36.408208809999998</v>
        <stp/>
        <stp>EM_S_VAL_PE_TTM</stp>
        <stp>2</stp>
        <stp>603679.SH</stp>
        <stp>2021/2/5</stp>
        <tr r="L113" s="8"/>
      </tp>
      <tp>
        <v>10.45518225</v>
        <stp/>
        <stp>EM_S_VAL_PE_TTM</stp>
        <stp>2</stp>
        <stp>600261.SH</stp>
        <stp>2021/6/2</stp>
        <tr r="BH187" s="8"/>
      </tp>
      <tp>
        <v>19.84172697</v>
        <stp/>
        <stp>EM_S_VAL_PE_TTM</stp>
        <stp>2</stp>
        <stp>603366.SH</stp>
        <stp>2021/7/5</stp>
        <tr r="AI209" s="8"/>
      </tp>
      <tp>
        <v>17.61648795</v>
        <stp/>
        <stp>EM_S_VAL_PE_TTM</stp>
        <stp>2</stp>
        <stp>600060.SH</stp>
        <stp>2021/4/2</stp>
        <tr r="BK148" s="8"/>
      </tp>
      <tp>
        <v>10.579945759999999</v>
        <stp/>
        <stp>EM_S_VAL_PE_TTM</stp>
        <stp>2</stp>
        <stp>600261.SH</stp>
        <stp>2021/6/3</stp>
        <tr r="BH188" s="8"/>
      </tp>
      <tp>
        <v>17.43534154</v>
        <stp/>
        <stp>EM_S_VAL_PE_TTM</stp>
        <stp>2</stp>
        <stp>600060.SH</stp>
        <stp>2021/4/1</stp>
        <tr r="BK147" s="8"/>
      </tp>
      <tp>
        <v>19.93030611</v>
        <stp/>
        <stp>EM_S_VAL_PE_TTM</stp>
        <stp>2</stp>
        <stp>603366.SH</stp>
        <stp>2021/7/7</stp>
        <tr r="AI211" s="8"/>
      </tp>
      <tp>
        <v>10.554993059999999</v>
        <stp/>
        <stp>EM_S_VAL_PE_TTM</stp>
        <stp>2</stp>
        <stp>600261.SH</stp>
        <stp>2021/6/1</stp>
        <tr r="BH186" s="8"/>
      </tp>
      <tp>
        <v>19.93030611</v>
        <stp/>
        <stp>EM_S_VAL_PE_TTM</stp>
        <stp>2</stp>
        <stp>603366.SH</stp>
        <stp>2021/7/6</stp>
        <tr r="AI210" s="8"/>
      </tp>
      <tp>
        <v>17.963685219999999</v>
        <stp/>
        <stp>EM_S_VAL_PE_TTM</stp>
        <stp>2</stp>
        <stp>600060.SH</stp>
        <stp>2021/4/7</stp>
        <tr r="BK150" s="8"/>
      </tp>
      <tp>
        <v>20.19604352</v>
        <stp/>
        <stp>EM_S_VAL_PE_TTM</stp>
        <stp>2</stp>
        <stp>603366.SH</stp>
        <stp>2021/7/1</stp>
        <tr r="AI207" s="8"/>
      </tp>
      <tp>
        <v>17.993876289999999</v>
        <stp/>
        <stp>EM_S_VAL_PE_TTM</stp>
        <stp>2</stp>
        <stp>600060.SH</stp>
        <stp>2021/4/6</stp>
        <tr r="BK149" s="8"/>
      </tp>
      <tp>
        <v>10.579945759999999</v>
        <stp/>
        <stp>EM_S_VAL_PE_TTM</stp>
        <stp>2</stp>
        <stp>600261.SH</stp>
        <stp>2021/6/7</stp>
        <tr r="BH190" s="8"/>
      </tp>
      <tp>
        <v>10.554993059999999</v>
        <stp/>
        <stp>EM_S_VAL_PE_TTM</stp>
        <stp>2</stp>
        <stp>600261.SH</stp>
        <stp>2021/6/4</stp>
        <tr r="BH189" s="8"/>
      </tp>
      <tp>
        <v>19.57598956</v>
        <stp/>
        <stp>EM_S_VAL_PE_TTM</stp>
        <stp>2</stp>
        <stp>603366.SH</stp>
        <stp>2021/7/2</stp>
        <tr r="AI208" s="8"/>
      </tp>
      <tp>
        <v>18.23540483</v>
        <stp/>
        <stp>EM_S_VAL_PE_TTM</stp>
        <stp>2</stp>
        <stp>600060.SH</stp>
        <stp>2021/4/9</stp>
        <tr r="BK152" s="8"/>
      </tp>
      <tp>
        <v>10.579945759999999</v>
        <stp/>
        <stp>EM_S_VAL_PE_TTM</stp>
        <stp>2</stp>
        <stp>600261.SH</stp>
        <stp>2021/6/8</stp>
        <tr r="BH191" s="8"/>
      </tp>
      <tp>
        <v>17.84292095</v>
        <stp/>
        <stp>EM_S_VAL_PE_TTM</stp>
        <stp>2</stp>
        <stp>600060.SH</stp>
        <stp>2021/4/8</stp>
        <tr r="BK151" s="8"/>
      </tp>
      <tp>
        <v>10.629851159999999</v>
        <stp/>
        <stp>EM_S_VAL_PE_TTM</stp>
        <stp>2</stp>
        <stp>600261.SH</stp>
        <stp>2021/6/9</stp>
        <tr r="BH192" s="8"/>
      </tp>
      <tp>
        <v>19.97459568</v>
        <stp/>
        <stp>EM_S_VAL_PE_TTM</stp>
        <stp>2</stp>
        <stp>603366.SH</stp>
        <stp>2021/7/9</stp>
        <tr r="AI213" s="8"/>
      </tp>
      <tp>
        <v>19.97459568</v>
        <stp/>
        <stp>EM_S_VAL_PE_TTM</stp>
        <stp>2</stp>
        <stp>603366.SH</stp>
        <stp>2021/7/8</stp>
        <tr r="AI212" s="8"/>
      </tp>
      <tp>
        <v>-26.67975719</v>
        <stp/>
        <stp>EM_S_VAL_PE_TTM</stp>
        <stp>2</stp>
        <stp>600651.SH</stp>
        <stp>2021/2/2</stp>
        <tr r="BT110" s="8"/>
      </tp>
      <tp>
        <v>55.325006299999998</v>
        <stp/>
        <stp>EM_S_VAL_PE_TTM</stp>
        <stp>2</stp>
        <stp>603355.SH</stp>
        <stp>2021/7/6</stp>
        <tr r="AA210" s="8"/>
      </tp>
      <tp>
        <v>16.435236889999999</v>
        <stp/>
        <stp>EM_S_VAL_PE_TTM</stp>
        <stp>2</stp>
        <stp>603657.SH</stp>
        <stp>2021/2/4</stp>
        <tr r="J112" s="8"/>
      </tp>
      <tp>
        <v>-26.184157979999998</v>
        <stp/>
        <stp>EM_S_VAL_PE_TTM</stp>
        <stp>2</stp>
        <stp>600651.SH</stp>
        <stp>2021/2/3</stp>
        <tr r="BT111" s="8"/>
      </tp>
      <tp>
        <v>54.980957199999999</v>
        <stp/>
        <stp>EM_S_VAL_PE_TTM</stp>
        <stp>2</stp>
        <stp>603355.SH</stp>
        <stp>2021/7/7</stp>
        <tr r="AA211" s="8"/>
      </tp>
      <tp>
        <v>16.76998876</v>
        <stp/>
        <stp>EM_S_VAL_PE_TTM</stp>
        <stp>2</stp>
        <stp>603657.SH</stp>
        <stp>2021/2/5</stp>
        <tr r="J113" s="8"/>
      </tp>
      <tp>
        <v>-26.762357049999999</v>
        <stp/>
        <stp>EM_S_VAL_PE_TTM</stp>
        <stp>2</stp>
        <stp>600651.SH</stp>
        <stp>2021/2/1</stp>
        <tr r="BT109" s="8"/>
      </tp>
      <tp>
        <v>57.150377900000002</v>
        <stp/>
        <stp>EM_S_VAL_PE_TTM</stp>
        <stp>2</stp>
        <stp>603355.SH</stp>
        <stp>2021/7/5</stp>
        <tr r="AA209" s="8"/>
      </tp>
      <tp>
        <v>58.106069840000004</v>
        <stp/>
        <stp>EM_S_VAL_PE_TTM</stp>
        <stp>2</stp>
        <stp>603355.SH</stp>
        <stp>2021/7/2</stp>
        <tr r="AA208" s="8"/>
      </tp>
      <tp>
        <v>36.475254219999997</v>
        <stp/>
        <stp>EM_S_VAL_PE_TTM</stp>
        <stp>2</stp>
        <stp>603551.SH</stp>
        <stp>2021/1/6</stp>
        <tr r="H91" s="8"/>
      </tp>
      <tp>
        <v>34.967610370000003</v>
        <stp/>
        <stp>EM_S_VAL_PE_TTM</stp>
        <stp>2</stp>
        <stp>603551.SH</stp>
        <stp>2021/1/7</stp>
        <tr r="H92" s="8"/>
      </tp>
      <tp>
        <v>17.180329759999999</v>
        <stp/>
        <stp>EM_S_VAL_PE_TTM</stp>
        <stp>2</stp>
        <stp>603657.SH</stp>
        <stp>2021/2/1</stp>
        <tr r="J109" s="8"/>
      </tp>
      <tp>
        <v>-25.523359039999999</v>
        <stp/>
        <stp>EM_S_VAL_PE_TTM</stp>
        <stp>2</stp>
        <stp>600651.SH</stp>
        <stp>2021/2/4</stp>
        <tr r="BT112" s="8"/>
      </tp>
      <tp>
        <v>36.767056250000003</v>
        <stp/>
        <stp>EM_S_VAL_PE_TTM</stp>
        <stp>2</stp>
        <stp>603551.SH</stp>
        <stp>2021/1/4</stp>
        <tr r="H89" s="8"/>
      </tp>
      <tp>
        <v>17.374701810000001</v>
        <stp/>
        <stp>EM_S_VAL_PE_TTM</stp>
        <stp>2</stp>
        <stp>603657.SH</stp>
        <stp>2021/2/2</stp>
        <tr r="J110" s="8"/>
      </tp>
      <tp>
        <v>-25.110359710000001</v>
        <stp/>
        <stp>EM_S_VAL_PE_TTM</stp>
        <stp>2</stp>
        <stp>600651.SH</stp>
        <stp>2021/2/5</stp>
        <tr r="BT113" s="8"/>
      </tp>
      <tp>
        <v>59.97922604</v>
        <stp/>
        <stp>EM_S_VAL_PE_TTM</stp>
        <stp>2</stp>
        <stp>603355.SH</stp>
        <stp>2021/7/1</stp>
        <tr r="AA207" s="8"/>
      </tp>
      <tp>
        <v>36.864323589999998</v>
        <stp/>
        <stp>EM_S_VAL_PE_TTM</stp>
        <stp>2</stp>
        <stp>603551.SH</stp>
        <stp>2021/1/5</stp>
        <tr r="H90" s="8"/>
      </tp>
      <tp>
        <v>16.759190310000001</v>
        <stp/>
        <stp>EM_S_VAL_PE_TTM</stp>
        <stp>2</stp>
        <stp>603657.SH</stp>
        <stp>2021/2/3</stp>
        <tr r="J111" s="8"/>
      </tp>
      <tp>
        <v>-25.027759840000002</v>
        <stp/>
        <stp>EM_S_VAL_PE_TTM</stp>
        <stp>2</stp>
        <stp>600651.SH</stp>
        <stp>2021/2/8</stp>
        <tr r="BT114" s="8"/>
      </tp>
      <tp>
        <v>33.387016029999998</v>
        <stp/>
        <stp>EM_S_VAL_PE_TTM</stp>
        <stp>2</stp>
        <stp>603551.SH</stp>
        <stp>2021/1/8</stp>
        <tr r="H93" s="8"/>
      </tp>
      <tp>
        <v>-25.440759180000001</v>
        <stp/>
        <stp>EM_S_VAL_PE_TTM</stp>
        <stp>2</stp>
        <stp>600651.SH</stp>
        <stp>2021/2/9</stp>
        <tr r="BT115" s="8"/>
      </tp>
      <tp>
        <v>16.42443845</v>
        <stp/>
        <stp>EM_S_VAL_PE_TTM</stp>
        <stp>2</stp>
        <stp>603657.SH</stp>
        <stp>2021/2/8</stp>
        <tr r="J114" s="8"/>
      </tp>
      <tp>
        <v>16.402841550000002</v>
        <stp/>
        <stp>EM_S_VAL_PE_TTM</stp>
        <stp>2</stp>
        <stp>603657.SH</stp>
        <stp>2021/2/9</stp>
        <tr r="J115" s="8"/>
      </tp>
      <tp>
        <v>50.976607979999997</v>
        <stp/>
        <stp>EM_S_VAL_PE_TTM</stp>
        <stp>2</stp>
        <stp>603355.SH</stp>
        <stp>2021/7/8</stp>
        <tr r="AA212" s="8"/>
      </tp>
      <tp>
        <v>46.427514350000003</v>
        <stp/>
        <stp>EM_S_VAL_PE_TTM</stp>
        <stp>2</stp>
        <stp>603355.SH</stp>
        <stp>2021/7/9</stp>
        <tr r="AA213" s="8"/>
      </tp>
      <tp>
        <v>30.192484159999999</v>
        <stp/>
        <stp>EM_S_VAL_PE_TTM</stp>
        <stp>2</stp>
        <stp>300582.SZ</stp>
        <stp>2021/1/5</stp>
        <tr r="U90" s="8"/>
      </tp>
      <tp>
        <v>30.343698610000001</v>
        <stp/>
        <stp>EM_S_VAL_PE_TTM</stp>
        <stp>2</stp>
        <stp>300582.SZ</stp>
        <stp>2021/1/4</stp>
        <tr r="U89" s="8"/>
      </tp>
      <tp>
        <v>27.00017922</v>
        <stp/>
        <stp>EM_S_VAL_PE_TTM</stp>
        <stp>2</stp>
        <stp>300582.SZ</stp>
        <stp>2021/1/7</stp>
        <tr r="U92" s="8"/>
      </tp>
      <tp>
        <v>28.74754613</v>
        <stp/>
        <stp>EM_S_VAL_PE_TTM</stp>
        <stp>2</stp>
        <stp>300582.SZ</stp>
        <stp>2021/1/6</stp>
        <tr r="U91" s="8"/>
      </tp>
      <tp>
        <v>27.15139366</v>
        <stp/>
        <stp>EM_S_VAL_PE_TTM</stp>
        <stp>2</stp>
        <stp>300582.SZ</stp>
        <stp>2021/1/8</stp>
        <tr r="U93" s="8"/>
      </tp>
      <tp>
        <v>26.80375445</v>
        <stp/>
        <stp>EM_S_VAL_PE_TTM</stp>
        <stp>2</stp>
        <stp>002290.SZ</stp>
        <stp>2021/6/3</stp>
        <tr r="AY188" s="8"/>
      </tp>
      <tp>
        <v>18.88927</v>
        <stp/>
        <stp>EM_S_VAL_PE_TTM</stp>
        <stp>2</stp>
        <stp>002790.SZ</stp>
        <stp>2021/3/3</stp>
        <tr r="X126" s="8"/>
      </tp>
      <tp>
        <v>24.358817389999999</v>
        <stp/>
        <stp>EM_S_VAL_PE_TTM</stp>
        <stp>2</stp>
        <stp>002290.SZ</stp>
        <stp>2021/6/2</stp>
        <tr r="AY187" s="8"/>
      </tp>
      <tp>
        <v>18.746169470000002</v>
        <stp/>
        <stp>EM_S_VAL_PE_TTM</stp>
        <stp>2</stp>
        <stp>002790.SZ</stp>
        <stp>2021/3/2</stp>
        <tr r="X125" s="8"/>
      </tp>
      <tp>
        <v>22.1553556</v>
        <stp/>
        <stp>EM_S_VAL_PE_TTM</stp>
        <stp>2</stp>
        <stp>002290.SZ</stp>
        <stp>2021/6/1</stp>
        <tr r="AY186" s="8"/>
      </tp>
      <tp>
        <v>18.925045130000001</v>
        <stp/>
        <stp>EM_S_VAL_PE_TTM</stp>
        <stp>2</stp>
        <stp>002790.SZ</stp>
        <stp>2021/3/1</stp>
        <tr r="X124" s="8"/>
      </tp>
      <tp>
        <v>27.528180249999998</v>
        <stp/>
        <stp>EM_S_VAL_PE_TTM</stp>
        <stp>2</stp>
        <stp>002290.SZ</stp>
        <stp>2021/6/7</stp>
        <tr r="AY190" s="8"/>
      </tp>
      <tp>
        <v>19.354346719999999</v>
        <stp/>
        <stp>EM_S_VAL_PE_TTM</stp>
        <stp>2</stp>
        <stp>002790.SZ</stp>
        <stp>2021/3/5</stp>
        <tr r="X128" s="8"/>
      </tp>
      <tp>
        <v>26.83393886</v>
        <stp/>
        <stp>EM_S_VAL_PE_TTM</stp>
        <stp>2</stp>
        <stp>002290.SZ</stp>
        <stp>2021/6/4</stp>
        <tr r="AY189" s="8"/>
      </tp>
      <tp>
        <v>19.068145659999999</v>
        <stp/>
        <stp>EM_S_VAL_PE_TTM</stp>
        <stp>2</stp>
        <stp>002790.SZ</stp>
        <stp>2021/3/4</stp>
        <tr r="X127" s="8"/>
      </tp>
      <tp>
        <v>27.165967349999999</v>
        <stp/>
        <stp>EM_S_VAL_PE_TTM</stp>
        <stp>2</stp>
        <stp>002290.SZ</stp>
        <stp>2021/6/9</stp>
        <tr r="AY192" s="8"/>
      </tp>
      <tp>
        <v>18.81771973</v>
        <stp/>
        <stp>EM_S_VAL_PE_TTM</stp>
        <stp>2</stp>
        <stp>002790.SZ</stp>
        <stp>2021/3/9</stp>
        <tr r="X130" s="8"/>
      </tp>
      <tp>
        <v>26.954676490000001</v>
        <stp/>
        <stp>EM_S_VAL_PE_TTM</stp>
        <stp>2</stp>
        <stp>002290.SZ</stp>
        <stp>2021/6/8</stp>
        <tr r="AY191" s="8"/>
      </tp>
      <tp>
        <v>19.17547106</v>
        <stp/>
        <stp>EM_S_VAL_PE_TTM</stp>
        <stp>2</stp>
        <stp>002790.SZ</stp>
        <stp>2021/3/8</stp>
        <tr r="X129" s="8"/>
      </tp>
      <tp>
        <v>-60.69148131</v>
        <stp/>
        <stp>EM_S_VAL_PE_TTM</stp>
        <stp>2</stp>
        <stp>300247.SZ</stp>
        <stp>2021/6/4</stp>
        <tr r="AO189" s="8"/>
      </tp>
      <tp>
        <v>38.147154020000002</v>
        <stp/>
        <stp>EM_S_VAL_PE_TTM</stp>
        <stp>2</stp>
        <stp>300342.SZ</stp>
        <stp>2021/7/1</stp>
        <tr r="AF207" s="8"/>
      </tp>
      <tp>
        <v>76.300165509999999</v>
        <stp/>
        <stp>EM_S_VAL_PE_TTM</stp>
        <stp>2</stp>
        <stp>002676.SZ</stp>
        <stp>2021/2/5</stp>
        <tr r="AG113" s="8"/>
      </tp>
      <tp>
        <v>29.751581819999998</v>
        <stp/>
        <stp>EM_S_VAL_PE_TTM</stp>
        <stp>2</stp>
        <stp>002677.SZ</stp>
        <stp>2021/2/4</stp>
        <tr r="AH112" s="8"/>
      </tp>
      <tp>
        <v>76.865351919999995</v>
        <stp/>
        <stp>EM_S_VAL_PE_TTM</stp>
        <stp>2</stp>
        <stp>002676.SZ</stp>
        <stp>2021/2/4</stp>
        <tr r="AG112" s="8"/>
      </tp>
      <tp>
        <v>26.987054310000001</v>
        <stp/>
        <stp>EM_S_VAL_PE_TTM</stp>
        <stp>2</stp>
        <stp>002677.SZ</stp>
        <stp>2021/2/5</stp>
        <tr r="AH113" s="8"/>
      </tp>
      <tp>
        <v>-4.55580038</v>
        <stp/>
        <stp>EM_S_VAL_PE_TTM</stp>
        <stp>2</stp>
        <stp>002076.SZ</stp>
        <stp>2021/4/7</stp>
        <tr r="BB150" s="8"/>
      </tp>
      <tp>
        <v>-61.264042449999998</v>
        <stp/>
        <stp>EM_S_VAL_PE_TTM</stp>
        <stp>2</stp>
        <stp>300247.SZ</stp>
        <stp>2021/6/7</stp>
        <tr r="AO190" s="8"/>
      </tp>
      <tp>
        <v>37.152875459999997</v>
        <stp/>
        <stp>EM_S_VAL_PE_TTM</stp>
        <stp>2</stp>
        <stp>300342.SZ</stp>
        <stp>2021/7/2</stp>
        <tr r="AF208" s="8"/>
      </tp>
      <tp>
        <v>-4.55580038</v>
        <stp/>
        <stp>EM_S_VAL_PE_TTM</stp>
        <stp>2</stp>
        <stp>002076.SZ</stp>
        <stp>2021/4/6</stp>
        <tr r="BB149" s="8"/>
      </tp>
      <tp>
        <v>44.576822030000002</v>
        <stp/>
        <stp>EM_S_VAL_PE_TTM</stp>
        <stp>2</stp>
        <stp>300342.SZ</stp>
        <stp>2021/7/5</stp>
        <tr r="AF209" s="8"/>
      </tp>
      <tp>
        <v>-4.5337916800000002</v>
        <stp/>
        <stp>EM_S_VAL_PE_TTM</stp>
        <stp>2</stp>
        <stp>002076.SZ</stp>
        <stp>2021/4/1</stp>
        <tr r="BB147" s="8"/>
      </tp>
      <tp>
        <v>81.104249999999993</v>
        <stp/>
        <stp>EM_S_VAL_PE_TTM</stp>
        <stp>2</stp>
        <stp>002676.SZ</stp>
        <stp>2021/2/1</stp>
        <tr r="AG109" s="8"/>
      </tp>
      <tp>
        <v>-65.081116750000007</v>
        <stp/>
        <stp>EM_S_VAL_PE_TTM</stp>
        <stp>2</stp>
        <stp>300247.SZ</stp>
        <stp>2021/6/1</stp>
        <tr r="AO186" s="8"/>
      </tp>
      <tp>
        <v>27.381986810000001</v>
        <stp/>
        <stp>EM_S_VAL_PE_TTM</stp>
        <stp>2</stp>
        <stp>002677.SZ</stp>
        <stp>2021/2/1</stp>
        <tr r="AH109" s="8"/>
      </tp>
      <tp>
        <v>-62.027457310000003</v>
        <stp/>
        <stp>EM_S_VAL_PE_TTM</stp>
        <stp>2</stp>
        <stp>300247.SZ</stp>
        <stp>2021/6/2</stp>
        <tr r="AO187" s="8"/>
      </tp>
      <tp>
        <v>43.84768442</v>
        <stp/>
        <stp>EM_S_VAL_PE_TTM</stp>
        <stp>2</stp>
        <stp>300342.SZ</stp>
        <stp>2021/7/7</stp>
        <tr r="AF211" s="8"/>
      </tp>
      <tp>
        <v>80.256470379999996</v>
        <stp/>
        <stp>EM_S_VAL_PE_TTM</stp>
        <stp>2</stp>
        <stp>002676.SZ</stp>
        <stp>2021/2/3</stp>
        <tr r="AG111" s="8"/>
      </tp>
      <tp>
        <v>27.50046656</v>
        <stp/>
        <stp>EM_S_VAL_PE_TTM</stp>
        <stp>2</stp>
        <stp>002677.SZ</stp>
        <stp>2021/2/2</stp>
        <tr r="AH110" s="8"/>
      </tp>
      <tp>
        <v>-60.69148131</v>
        <stp/>
        <stp>EM_S_VAL_PE_TTM</stp>
        <stp>2</stp>
        <stp>300247.SZ</stp>
        <stp>2021/6/3</stp>
        <tr r="AO188" s="8"/>
      </tp>
      <tp>
        <v>45.537957970000001</v>
        <stp/>
        <stp>EM_S_VAL_PE_TTM</stp>
        <stp>2</stp>
        <stp>300342.SZ</stp>
        <stp>2021/7/6</stp>
        <tr r="AF210" s="8"/>
      </tp>
      <tp>
        <v>-4.5117829900000004</v>
        <stp/>
        <stp>EM_S_VAL_PE_TTM</stp>
        <stp>2</stp>
        <stp>002076.SZ</stp>
        <stp>2021/4/2</stp>
        <tr r="BB148" s="8"/>
      </tp>
      <tp>
        <v>81.104249999999993</v>
        <stp/>
        <stp>EM_S_VAL_PE_TTM</stp>
        <stp>2</stp>
        <stp>002676.SZ</stp>
        <stp>2021/2/2</stp>
        <tr r="AG110" s="8"/>
      </tp>
      <tp>
        <v>30.251829659999999</v>
        <stp/>
        <stp>EM_S_VAL_PE_TTM</stp>
        <stp>2</stp>
        <stp>002677.SZ</stp>
        <stp>2021/2/3</stp>
        <tr r="AH111" s="8"/>
      </tp>
      <tp>
        <v>43.913969659999999</v>
        <stp/>
        <stp>EM_S_VAL_PE_TTM</stp>
        <stp>2</stp>
        <stp>300342.SZ</stp>
        <stp>2021/7/9</stp>
        <tr r="AF213" s="8"/>
      </tp>
      <tp>
        <v>44.344823699999999</v>
        <stp/>
        <stp>EM_S_VAL_PE_TTM</stp>
        <stp>2</stp>
        <stp>300342.SZ</stp>
        <stp>2021/7/8</stp>
        <tr r="AF212" s="8"/>
      </tp>
      <tp>
        <v>-60.118920160000002</v>
        <stp/>
        <stp>EM_S_VAL_PE_TTM</stp>
        <stp>2</stp>
        <stp>300247.SZ</stp>
        <stp>2021/6/8</stp>
        <tr r="AO191" s="8"/>
      </tp>
      <tp>
        <v>-4.5117829900000004</v>
        <stp/>
        <stp>EM_S_VAL_PE_TTM</stp>
        <stp>2</stp>
        <stp>002076.SZ</stp>
        <stp>2021/4/9</stp>
        <tr r="BB152" s="8"/>
      </tp>
      <tp>
        <v>77.430538330000005</v>
        <stp/>
        <stp>EM_S_VAL_PE_TTM</stp>
        <stp>2</stp>
        <stp>002676.SZ</stp>
        <stp>2021/2/9</stp>
        <tr r="AG115" s="8"/>
      </tp>
      <tp>
        <v>24.288348880000001</v>
        <stp/>
        <stp>EM_S_VAL_PE_TTM</stp>
        <stp>2</stp>
        <stp>002677.SZ</stp>
        <stp>2021/2/8</stp>
        <tr r="AH114" s="8"/>
      </tp>
      <tp>
        <v>-59.737212730000003</v>
        <stp/>
        <stp>EM_S_VAL_PE_TTM</stp>
        <stp>2</stp>
        <stp>300247.SZ</stp>
        <stp>2021/6/9</stp>
        <tr r="AO192" s="8"/>
      </tp>
      <tp>
        <v>-4.4897742899999997</v>
        <stp/>
        <stp>EM_S_VAL_PE_TTM</stp>
        <stp>2</stp>
        <stp>002076.SZ</stp>
        <stp>2021/4/8</stp>
        <tr r="BB151" s="8"/>
      </tp>
      <tp>
        <v>75.734979089999996</v>
        <stp/>
        <stp>EM_S_VAL_PE_TTM</stp>
        <stp>2</stp>
        <stp>002676.SZ</stp>
        <stp>2021/2/8</stp>
        <tr r="AG114" s="8"/>
      </tp>
      <tp>
        <v>23.327346460000001</v>
        <stp/>
        <stp>EM_S_VAL_PE_TTM</stp>
        <stp>2</stp>
        <stp>002677.SZ</stp>
        <stp>2021/2/9</stp>
        <tr r="AH115" s="8"/>
      </tp>
      <tp>
        <v>122.94552426</v>
        <stp/>
        <stp>EM_S_VAL_PE_TTM</stp>
        <stp>2</stp>
        <stp>300650.SZ</stp>
        <stp>2021/2/3</stp>
        <tr r="M111" s="8"/>
      </tp>
      <tp>
        <v>-85.193500630000003</v>
        <stp/>
        <stp>EM_S_VAL_PE_TTM</stp>
        <stp>2</stp>
        <stp>002260.SZ</stp>
        <stp>2021/6/3</stp>
        <tr r="AZ188" s="8"/>
      </tp>
      <tp>
        <v>126.70337477</v>
        <stp/>
        <stp>EM_S_VAL_PE_TTM</stp>
        <stp>2</stp>
        <stp>300650.SZ</stp>
        <stp>2021/2/2</stp>
        <tr r="M110" s="8"/>
      </tp>
      <tp>
        <v>-85.193500630000003</v>
        <stp/>
        <stp>EM_S_VAL_PE_TTM</stp>
        <stp>2</stp>
        <stp>002260.SZ</stp>
        <stp>2021/6/2</stp>
        <tr r="AZ187" s="8"/>
      </tp>
      <tp>
        <v>126.91608329</v>
        <stp/>
        <stp>EM_S_VAL_PE_TTM</stp>
        <stp>2</stp>
        <stp>300650.SZ</stp>
        <stp>2021/2/1</stp>
        <tr r="M109" s="8"/>
      </tp>
      <tp>
        <v>-85.193500630000003</v>
        <stp/>
        <stp>EM_S_VAL_PE_TTM</stp>
        <stp>2</stp>
        <stp>002260.SZ</stp>
        <stp>2021/6/1</stp>
        <tr r="AZ186" s="8"/>
      </tp>
      <tp>
        <v>-112.87585271</v>
        <stp/>
        <stp>EM_S_VAL_PE_TTM</stp>
        <stp>2</stp>
        <stp>002668.SZ</stp>
        <stp>2021/2/9</stp>
        <tr r="AJ115" s="8"/>
      </tp>
      <tp>
        <v>-108.85141654</v>
        <stp/>
        <stp>EM_S_VAL_PE_TTM</stp>
        <stp>2</stp>
        <stp>002668.SZ</stp>
        <stp>2021/2/8</stp>
        <tr r="AJ114" s="8"/>
      </tp>
      <tp>
        <v>-85.193500630000003</v>
        <stp/>
        <stp>EM_S_VAL_PE_TTM</stp>
        <stp>2</stp>
        <stp>002260.SZ</stp>
        <stp>2021/6/7</stp>
        <tr r="AZ190" s="8"/>
      </tp>
      <tp>
        <v>117.55690842999999</v>
        <stp/>
        <stp>EM_S_VAL_PE_TTM</stp>
        <stp>2</stp>
        <stp>300650.SZ</stp>
        <stp>2021/2/5</stp>
        <tr r="M113" s="8"/>
      </tp>
      <tp>
        <v>117.69871411</v>
        <stp/>
        <stp>EM_S_VAL_PE_TTM</stp>
        <stp>2</stp>
        <stp>300650.SZ</stp>
        <stp>2021/2/4</stp>
        <tr r="M112" s="8"/>
      </tp>
      <tp>
        <v>-85.193500630000003</v>
        <stp/>
        <stp>EM_S_VAL_PE_TTM</stp>
        <stp>2</stp>
        <stp>002260.SZ</stp>
        <stp>2021/6/4</stp>
        <tr r="AZ189" s="8"/>
      </tp>
      <tp>
        <v>-109.04305635999999</v>
        <stp/>
        <stp>EM_S_VAL_PE_TTM</stp>
        <stp>2</stp>
        <stp>002668.SZ</stp>
        <stp>2021/2/3</stp>
        <tr r="AJ111" s="8"/>
      </tp>
      <tp>
        <v>-106.16845909</v>
        <stp/>
        <stp>EM_S_VAL_PE_TTM</stp>
        <stp>2</stp>
        <stp>002668.SZ</stp>
        <stp>2021/2/2</stp>
        <tr r="AJ110" s="8"/>
      </tp>
      <tp>
        <v>120.1803135</v>
        <stp/>
        <stp>EM_S_VAL_PE_TTM</stp>
        <stp>2</stp>
        <stp>300650.SZ</stp>
        <stp>2021/2/9</stp>
        <tr r="M115" s="8"/>
      </tp>
      <tp>
        <v>-85.193500630000003</v>
        <stp/>
        <stp>EM_S_VAL_PE_TTM</stp>
        <stp>2</stp>
        <stp>002260.SZ</stp>
        <stp>2021/6/9</stp>
        <tr r="AZ192" s="8"/>
      </tp>
      <tp>
        <v>-107.12665818000001</v>
        <stp/>
        <stp>EM_S_VAL_PE_TTM</stp>
        <stp>2</stp>
        <stp>002668.SZ</stp>
        <stp>2021/2/1</stp>
        <tr r="AJ109" s="8"/>
      </tp>
      <tp>
        <v>116.91878287</v>
        <stp/>
        <stp>EM_S_VAL_PE_TTM</stp>
        <stp>2</stp>
        <stp>300650.SZ</stp>
        <stp>2021/2/8</stp>
        <tr r="M114" s="8"/>
      </tp>
      <tp>
        <v>-85.193500630000003</v>
        <stp/>
        <stp>EM_S_VAL_PE_TTM</stp>
        <stp>2</stp>
        <stp>002260.SZ</stp>
        <stp>2021/6/8</stp>
        <tr r="AZ191" s="8"/>
      </tp>
      <tp>
        <v>-113.45077216999999</v>
        <stp/>
        <stp>EM_S_VAL_PE_TTM</stp>
        <stp>2</stp>
        <stp>002668.SZ</stp>
        <stp>2021/2/5</stp>
        <tr r="AJ113" s="8"/>
      </tp>
      <tp>
        <v>-108.08485727</v>
        <stp/>
        <stp>EM_S_VAL_PE_TTM</stp>
        <stp>2</stp>
        <stp>002668.SZ</stp>
        <stp>2021/2/4</stp>
        <tr r="AJ112" s="8"/>
      </tp>
      <tp>
        <v>22.037164409999999</v>
        <stp/>
        <stp>EM_S_VAL_PE_TTM</stp>
        <stp>2</stp>
        <stp>000651.SZ</stp>
        <stp>2021/2/2</stp>
        <tr r="BL110" s="8"/>
      </tp>
      <tp>
        <v>21.737816710000001</v>
        <stp/>
        <stp>EM_S_VAL_PE_TTM</stp>
        <stp>2</stp>
        <stp>000651.SZ</stp>
        <stp>2021/2/3</stp>
        <tr r="BL111" s="8"/>
      </tp>
      <tp>
        <v>51.755692889999999</v>
        <stp/>
        <stp>EM_S_VAL_PE_TTM</stp>
        <stp>2</stp>
        <stp>002050.SZ</stp>
        <stp>2021/4/2</stp>
        <tr r="BC148" s="8"/>
      </tp>
      <tp>
        <v>49.790597769999998</v>
        <stp/>
        <stp>EM_S_VAL_PE_TTM</stp>
        <stp>2</stp>
        <stp>002050.SZ</stp>
        <stp>2021/4/1</stp>
        <tr r="BC147" s="8"/>
      </tp>
      <tp>
        <v>20.854556219999999</v>
        <stp/>
        <stp>EM_S_VAL_PE_TTM</stp>
        <stp>2</stp>
        <stp>000651.SZ</stp>
        <stp>2021/2/1</stp>
        <tr r="BL109" s="8"/>
      </tp>
      <tp>
        <v>52.885622589999997</v>
        <stp/>
        <stp>EM_S_VAL_PE_TTM</stp>
        <stp>2</stp>
        <stp>002050.SZ</stp>
        <stp>2021/4/7</stp>
        <tr r="BC150" s="8"/>
      </tp>
      <tp>
        <v>52.369785120000003</v>
        <stp/>
        <stp>EM_S_VAL_PE_TTM</stp>
        <stp>2</stp>
        <stp>002050.SZ</stp>
        <stp>2021/4/6</stp>
        <tr r="BC149" s="8"/>
      </tp>
      <tp>
        <v>21.65281675</v>
        <stp/>
        <stp>EM_S_VAL_PE_TTM</stp>
        <stp>2</stp>
        <stp>000651.SZ</stp>
        <stp>2021/2/4</stp>
        <tr r="BL112" s="8"/>
      </tp>
      <tp>
        <v>21.782164519999998</v>
        <stp/>
        <stp>EM_S_VAL_PE_TTM</stp>
        <stp>2</stp>
        <stp>000651.SZ</stp>
        <stp>2021/2/5</stp>
        <tr r="BL113" s="8"/>
      </tp>
      <tp>
        <v>21.745208009999999</v>
        <stp/>
        <stp>EM_S_VAL_PE_TTM</stp>
        <stp>2</stp>
        <stp>000651.SZ</stp>
        <stp>2021/2/8</stp>
        <tr r="BL114" s="8"/>
      </tp>
      <tp>
        <v>53.426023749999999</v>
        <stp/>
        <stp>EM_S_VAL_PE_TTM</stp>
        <stp>2</stp>
        <stp>002050.SZ</stp>
        <stp>2021/4/9</stp>
        <tr r="BC152" s="8"/>
      </tp>
      <tp>
        <v>21.81542537</v>
        <stp/>
        <stp>EM_S_VAL_PE_TTM</stp>
        <stp>2</stp>
        <stp>000651.SZ</stp>
        <stp>2021/2/9</stp>
        <tr r="BL115" s="8"/>
      </tp>
      <tp>
        <v>53.426023749999999</v>
        <stp/>
        <stp>EM_S_VAL_PE_TTM</stp>
        <stp>2</stp>
        <stp>002050.SZ</stp>
        <stp>2021/4/8</stp>
        <tr r="BC151" s="8"/>
      </tp>
      <tp>
        <v>88.331487190000004</v>
        <stp/>
        <stp>EM_S_VAL_PE_TTM</stp>
        <stp>2</stp>
        <stp>300272.SZ</stp>
        <stp>2021/6/1</stp>
        <tr r="AK186" s="8"/>
      </tp>
      <tp>
        <v>25.813740490000001</v>
        <stp/>
        <stp>EM_S_VAL_PE_TTM</stp>
        <stp>2</stp>
        <stp>002242.SZ</stp>
        <stp>2021/6/1</stp>
        <tr r="BA186" s="8"/>
      </tp>
      <tp>
        <v>79.260217650000001</v>
        <stp/>
        <stp>EM_S_VAL_PE_TTM</stp>
        <stp>2</stp>
        <stp>300272.SZ</stp>
        <stp>2021/6/3</stp>
        <tr r="AK188" s="8"/>
      </tp>
      <tp>
        <v>25.987145760000001</v>
        <stp/>
        <stp>EM_S_VAL_PE_TTM</stp>
        <stp>2</stp>
        <stp>002242.SZ</stp>
        <stp>2021/6/3</stp>
        <tr r="BA188" s="8"/>
      </tp>
      <tp>
        <v>80.620908080000007</v>
        <stp/>
        <stp>EM_S_VAL_PE_TTM</stp>
        <stp>2</stp>
        <stp>300272.SZ</stp>
        <stp>2021/6/2</stp>
        <tr r="AK187" s="8"/>
      </tp>
      <tp>
        <v>25.908325179999999</v>
        <stp/>
        <stp>EM_S_VAL_PE_TTM</stp>
        <stp>2</stp>
        <stp>002242.SZ</stp>
        <stp>2021/6/2</stp>
        <tr r="BA187" s="8"/>
      </tp>
      <tp>
        <v>28.70293401</v>
        <stp/>
        <stp>EM_S_VAL_PE_TTM</stp>
        <stp>2</stp>
        <stp>000541.SZ</stp>
        <stp>2021/1/6</stp>
        <tr r="BO91" s="8"/>
      </tp>
      <tp>
        <v>10.621031739999999</v>
        <stp/>
        <stp>EM_S_VAL_PE_TTM</stp>
        <stp>2</stp>
        <stp>002543.SZ</stp>
        <stp>2021/1/4</stp>
        <tr r="AQ89" s="8"/>
      </tp>
      <tp>
        <v>28.19532585</v>
        <stp/>
        <stp>EM_S_VAL_PE_TTM</stp>
        <stp>2</stp>
        <stp>000541.SZ</stp>
        <stp>2021/1/7</stp>
        <tr r="BO92" s="8"/>
      </tp>
      <tp>
        <v>77.672745480000003</v>
        <stp/>
        <stp>EM_S_VAL_PE_TTM</stp>
        <stp>2</stp>
        <stp>300272.SZ</stp>
        <stp>2021/6/4</stp>
        <tr r="AK189" s="8"/>
      </tp>
      <tp>
        <v>26.168433100000001</v>
        <stp/>
        <stp>EM_S_VAL_PE_TTM</stp>
        <stp>2</stp>
        <stp>002242.SZ</stp>
        <stp>2021/6/4</stp>
        <tr r="BA189" s="8"/>
      </tp>
      <tp>
        <v>10.544529710000001</v>
        <stp/>
        <stp>EM_S_VAL_PE_TTM</stp>
        <stp>2</stp>
        <stp>002543.SZ</stp>
        <stp>2021/1/5</stp>
        <tr r="AQ90" s="8"/>
      </tp>
      <tp>
        <v>28.8413726</v>
        <stp/>
        <stp>EM_S_VAL_PE_TTM</stp>
        <stp>2</stp>
        <stp>000541.SZ</stp>
        <stp>2021/1/4</stp>
        <tr r="BO89" s="8"/>
      </tp>
      <tp>
        <v>77.55935461</v>
        <stp/>
        <stp>EM_S_VAL_PE_TTM</stp>
        <stp>2</stp>
        <stp>300272.SZ</stp>
        <stp>2021/6/7</stp>
        <tr r="AK190" s="8"/>
      </tp>
      <tp>
        <v>26.68864894</v>
        <stp/>
        <stp>EM_S_VAL_PE_TTM</stp>
        <stp>2</stp>
        <stp>002242.SZ</stp>
        <stp>2021/6/7</stp>
        <tr r="BA190" s="8"/>
      </tp>
      <tp>
        <v>10.40427599</v>
        <stp/>
        <stp>EM_S_VAL_PE_TTM</stp>
        <stp>2</stp>
        <stp>002543.SZ</stp>
        <stp>2021/1/6</stp>
        <tr r="AQ91" s="8"/>
      </tp>
      <tp>
        <v>29.118249769999998</v>
        <stp/>
        <stp>EM_S_VAL_PE_TTM</stp>
        <stp>2</stp>
        <stp>000541.SZ</stp>
        <stp>2021/1/5</stp>
        <tr r="BO90" s="8"/>
      </tp>
      <tp>
        <v>9.9835148300000007</v>
        <stp/>
        <stp>EM_S_VAL_PE_TTM</stp>
        <stp>2</stp>
        <stp>002543.SZ</stp>
        <stp>2021/1/7</stp>
        <tr r="AQ92" s="8"/>
      </tp>
      <tp>
        <v>74.951364609999999</v>
        <stp/>
        <stp>EM_S_VAL_PE_TTM</stp>
        <stp>2</stp>
        <stp>300272.SZ</stp>
        <stp>2021/6/9</stp>
        <tr r="AK192" s="8"/>
      </tp>
      <tp>
        <v>27.689670329999998</v>
        <stp/>
        <stp>EM_S_VAL_PE_TTM</stp>
        <stp>2</stp>
        <stp>002242.SZ</stp>
        <stp>2021/6/9</stp>
        <tr r="BA192" s="8"/>
      </tp>
      <tp>
        <v>10.162019559999999</v>
        <stp/>
        <stp>EM_S_VAL_PE_TTM</stp>
        <stp>2</stp>
        <stp>002543.SZ</stp>
        <stp>2021/1/8</stp>
        <tr r="AQ93" s="8"/>
      </tp>
      <tp>
        <v>77.899527219999996</v>
        <stp/>
        <stp>EM_S_VAL_PE_TTM</stp>
        <stp>2</stp>
        <stp>300272.SZ</stp>
        <stp>2021/6/8</stp>
        <tr r="AK191" s="8"/>
      </tp>
      <tp>
        <v>27.453208579999998</v>
        <stp/>
        <stp>EM_S_VAL_PE_TTM</stp>
        <stp>2</stp>
        <stp>002242.SZ</stp>
        <stp>2021/6/8</stp>
        <tr r="BA191" s="8"/>
      </tp>
      <tp>
        <v>28.241472049999999</v>
        <stp/>
        <stp>EM_S_VAL_PE_TTM</stp>
        <stp>2</stp>
        <stp>000541.SZ</stp>
        <stp>2021/1/8</stp>
        <tr r="BO93" s="8"/>
      </tp>
      <tp>
        <v>32.372439030000002</v>
        <stp/>
        <stp>EM_S_VAL_PE_TTM</stp>
        <stp>2</stp>
        <stp>002032.SZ</stp>
        <stp>2021/4/1</stp>
        <tr r="BE147" s="8"/>
      </tp>
      <tp>
        <v>16.444354180000001</v>
        <stp/>
        <stp>EM_S_VAL_PE_TTM</stp>
        <stp>2</stp>
        <stp>002035.SZ</stp>
        <stp>2021/4/6</stp>
        <tr r="BD149" s="8"/>
      </tp>
      <tp>
        <v>17.872867589999998</v>
        <stp/>
        <stp>EM_S_VAL_PE_TTM</stp>
        <stp>2</stp>
        <stp>000333.SZ</stp>
        <stp>2021/7/1</stp>
        <tr r="AE207" s="8"/>
      </tp>
      <tp>
        <v>16.529668600000001</v>
        <stp/>
        <stp>EM_S_VAL_PE_TTM</stp>
        <stp>2</stp>
        <stp>002035.SZ</stp>
        <stp>2021/4/7</stp>
        <tr r="BD150" s="8"/>
      </tp>
      <tp>
        <v>17.350640169999998</v>
        <stp/>
        <stp>EM_S_VAL_PE_TTM</stp>
        <stp>2</stp>
        <stp>000333.SZ</stp>
        <stp>2021/7/2</stp>
        <tr r="AE208" s="8"/>
      </tp>
      <tp>
        <v>32.99951883</v>
        <stp/>
        <stp>EM_S_VAL_PE_TTM</stp>
        <stp>2</stp>
        <stp>002032.SZ</stp>
        <stp>2021/4/2</stp>
        <tr r="BE148" s="8"/>
      </tp>
      <tp>
        <v>16.401696980000001</v>
        <stp/>
        <stp>EM_S_VAL_PE_TTM</stp>
        <stp>2</stp>
        <stp>002035.SZ</stp>
        <stp>2021/4/2</stp>
        <tr r="BD148" s="8"/>
      </tp>
      <tp>
        <v>16.642948799999999</v>
        <stp/>
        <stp>EM_S_VAL_PE_TTM</stp>
        <stp>2</stp>
        <stp>000333.SZ</stp>
        <stp>2021/7/5</stp>
        <tr r="AE209" s="8"/>
      </tp>
      <tp>
        <v>16.743001710000001</v>
        <stp/>
        <stp>EM_S_VAL_PE_TTM</stp>
        <stp>2</stp>
        <stp>000333.SZ</stp>
        <stp>2021/7/6</stp>
        <tr r="AE210" s="8"/>
      </tp>
      <tp>
        <v>33.301940299999998</v>
        <stp/>
        <stp>EM_S_VAL_PE_TTM</stp>
        <stp>2</stp>
        <stp>002032.SZ</stp>
        <stp>2021/4/7</stp>
        <tr r="BE150" s="8"/>
      </tp>
      <tp>
        <v>17.18011796</v>
        <stp/>
        <stp>EM_S_VAL_PE_TTM</stp>
        <stp>2</stp>
        <stp>000333.SZ</stp>
        <stp>2021/7/7</stp>
        <tr r="AE211" s="8"/>
      </tp>
      <tp>
        <v>33.177413809999997</v>
        <stp/>
        <stp>EM_S_VAL_PE_TTM</stp>
        <stp>2</stp>
        <stp>002032.SZ</stp>
        <stp>2021/4/6</stp>
        <tr r="BE149" s="8"/>
      </tp>
      <tp>
        <v>16.487011389999999</v>
        <stp/>
        <stp>EM_S_VAL_PE_TTM</stp>
        <stp>2</stp>
        <stp>002035.SZ</stp>
        <stp>2021/4/1</stp>
        <tr r="BD147" s="8"/>
      </tp>
      <tp>
        <v>17.084930490000001</v>
        <stp/>
        <stp>EM_S_VAL_PE_TTM</stp>
        <stp>2</stp>
        <stp>000333.SZ</stp>
        <stp>2021/7/8</stp>
        <tr r="AE212" s="8"/>
      </tp>
      <tp>
        <v>32.85720285</v>
        <stp/>
        <stp>EM_S_VAL_PE_TTM</stp>
        <stp>2</stp>
        <stp>002032.SZ</stp>
        <stp>2021/4/9</stp>
        <tr r="BE152" s="8"/>
      </tp>
      <tp>
        <v>16.88967414</v>
        <stp/>
        <stp>EM_S_VAL_PE_TTM</stp>
        <stp>2</stp>
        <stp>000333.SZ</stp>
        <stp>2021/7/9</stp>
        <tr r="AE213" s="8"/>
      </tp>
      <tp>
        <v>33.110703190000002</v>
        <stp/>
        <stp>EM_S_VAL_PE_TTM</stp>
        <stp>2</stp>
        <stp>002032.SZ</stp>
        <stp>2021/4/8</stp>
        <tr r="BE151" s="8"/>
      </tp>
      <tp>
        <v>16.380368369999999</v>
        <stp/>
        <stp>EM_S_VAL_PE_TTM</stp>
        <stp>2</stp>
        <stp>002035.SZ</stp>
        <stp>2021/4/8</stp>
        <tr r="BD151" s="8"/>
      </tp>
      <tp>
        <v>16.337711160000001</v>
        <stp/>
        <stp>EM_S_VAL_PE_TTM</stp>
        <stp>2</stp>
        <stp>002035.SZ</stp>
        <stp>2021/4/9</stp>
        <tr r="BD152" s="8"/>
      </tp>
      <tp>
        <v>46.165705619999997</v>
        <stp/>
        <stp>EM_S_VAL_PE_TTM</stp>
        <stp>2</stp>
        <stp>300217.SZ</stp>
        <stp>2021/6/4</stp>
        <tr r="AP189" s="8"/>
      </tp>
      <tp>
        <v>158.17554021999999</v>
        <stp/>
        <stp>EM_S_VAL_PE_TTM</stp>
        <stp>2</stp>
        <stp>002723.SZ</stp>
        <stp>2021/3/1</stp>
        <tr r="AC124" s="8"/>
      </tp>
      <tp>
        <v>154.48657711000001</v>
        <stp/>
        <stp>EM_S_VAL_PE_TTM</stp>
        <stp>2</stp>
        <stp>002723.SZ</stp>
        <stp>2021/3/2</stp>
        <tr r="AC125" s="8"/>
      </tp>
      <tp>
        <v>45.727423610000002</v>
        <stp/>
        <stp>EM_S_VAL_PE_TTM</stp>
        <stp>2</stp>
        <stp>300217.SZ</stp>
        <stp>2021/6/7</stp>
        <tr r="AP190" s="8"/>
      </tp>
      <tp>
        <v>152.05725993999999</v>
        <stp/>
        <stp>EM_S_VAL_PE_TTM</stp>
        <stp>2</stp>
        <stp>002723.SZ</stp>
        <stp>2021/3/3</stp>
        <tr r="AC126" s="8"/>
      </tp>
      <tp>
        <v>-43.44659403</v>
        <stp/>
        <stp>EM_S_VAL_PE_TTM</stp>
        <stp>2</stp>
        <stp>000521.SZ</stp>
        <stp>2021/1/6</stp>
        <tr r="BQ91" s="8"/>
      </tp>
      <tp>
        <v>145.12920725999999</v>
        <stp/>
        <stp>EM_S_VAL_PE_TTM</stp>
        <stp>2</stp>
        <stp>002723.SZ</stp>
        <stp>2021/3/4</stp>
        <tr r="AC127" s="8"/>
      </tp>
      <tp>
        <v>-39.349191670000003</v>
        <stp/>
        <stp>EM_S_VAL_PE_TTM</stp>
        <stp>2</stp>
        <stp>000521.SZ</stp>
        <stp>2021/1/7</stp>
        <tr r="BQ92" s="8"/>
      </tp>
      <tp>
        <v>44.266483549999997</v>
        <stp/>
        <stp>EM_S_VAL_PE_TTM</stp>
        <stp>2</stp>
        <stp>300217.SZ</stp>
        <stp>2021/6/1</stp>
        <tr r="AP186" s="8"/>
      </tp>
      <tp>
        <v>152.77705761999999</v>
        <stp/>
        <stp>EM_S_VAL_PE_TTM</stp>
        <stp>2</stp>
        <stp>002723.SZ</stp>
        <stp>2021/3/5</stp>
        <tr r="AC128" s="8"/>
      </tp>
      <tp>
        <v>-42.881435080000003</v>
        <stp/>
        <stp>EM_S_VAL_PE_TTM</stp>
        <stp>2</stp>
        <stp>000521.SZ</stp>
        <stp>2021/1/4</stp>
        <tr r="BQ89" s="8"/>
      </tp>
      <tp>
        <v>45.143047580000001</v>
        <stp/>
        <stp>EM_S_VAL_PE_TTM</stp>
        <stp>2</stp>
        <stp>300217.SZ</stp>
        <stp>2021/6/2</stp>
        <tr r="AP187" s="8"/>
      </tp>
      <tp>
        <v>-39.4904814</v>
        <stp/>
        <stp>EM_S_VAL_PE_TTM</stp>
        <stp>2</stp>
        <stp>000521.SZ</stp>
        <stp>2021/1/5</stp>
        <tr r="BQ90" s="8"/>
      </tp>
      <tp>
        <v>44.412577560000003</v>
        <stp/>
        <stp>EM_S_VAL_PE_TTM</stp>
        <stp>2</stp>
        <stp>300217.SZ</stp>
        <stp>2021/6/3</stp>
        <tr r="AP188" s="8"/>
      </tp>
      <tp>
        <v>152.23720936000001</v>
        <stp/>
        <stp>EM_S_VAL_PE_TTM</stp>
        <stp>2</stp>
        <stp>002723.SZ</stp>
        <stp>2021/3/8</stp>
        <tr r="AC129" s="8"/>
      </tp>
      <tp>
        <v>146.92870146000001</v>
        <stp/>
        <stp>EM_S_VAL_PE_TTM</stp>
        <stp>2</stp>
        <stp>002723.SZ</stp>
        <stp>2021/3/9</stp>
        <tr r="AC130" s="8"/>
      </tp>
      <tp>
        <v>-36.80597641</v>
        <stp/>
        <stp>EM_S_VAL_PE_TTM</stp>
        <stp>2</stp>
        <stp>000521.SZ</stp>
        <stp>2021/1/8</stp>
        <tr r="BQ93" s="8"/>
      </tp>
      <tp>
        <v>47.334457659999998</v>
        <stp/>
        <stp>EM_S_VAL_PE_TTM</stp>
        <stp>2</stp>
        <stp>300217.SZ</stp>
        <stp>2021/6/8</stp>
        <tr r="AP191" s="8"/>
      </tp>
      <tp>
        <v>46.896175650000004</v>
        <stp/>
        <stp>EM_S_VAL_PE_TTM</stp>
        <stp>2</stp>
        <stp>300217.SZ</stp>
        <stp>2021/6/9</stp>
        <tr r="AP192" s="8"/>
      </tp>
      <tp>
        <v>13.201975450000001</v>
        <stp/>
        <stp>EM_S_VAL_PE_TTM</stp>
        <stp>2</stp>
        <stp>002616.SZ</stp>
        <stp>2021/2/5</stp>
        <tr r="AL113" s="8"/>
      </tp>
      <tp>
        <v>13.486763829999999</v>
        <stp/>
        <stp>EM_S_VAL_PE_TTM</stp>
        <stp>2</stp>
        <stp>002616.SZ</stp>
        <stp>2021/2/4</stp>
        <tr r="AL112" s="8"/>
      </tp>
      <tp>
        <v>31.407989050000001</v>
        <stp/>
        <stp>EM_S_VAL_PE_TTM</stp>
        <stp>2</stp>
        <stp>000016.SZ</stp>
        <stp>2021/4/7</stp>
        <tr r="BS150" s="8"/>
      </tp>
      <tp>
        <v>15.386001950000001</v>
        <stp/>
        <stp>EM_S_VAL_PE_TTM</stp>
        <stp>2</stp>
        <stp>300625.SZ</stp>
        <stp>2021/2/4</stp>
        <tr r="Q112" s="8"/>
      </tp>
      <tp>
        <v>28.075991049999999</v>
        <stp/>
        <stp>EM_S_VAL_PE_TTM</stp>
        <stp>2</stp>
        <stp>002519.SZ</stp>
        <stp>2021/1/8</stp>
        <tr r="AR93" s="8"/>
      </tp>
      <tp>
        <v>19.995037490000001</v>
        <stp/>
        <stp>EM_S_VAL_PE_TTM</stp>
        <stp>2</stp>
        <stp>002614.SZ</stp>
        <stp>2021/2/5</stp>
        <tr r="AM113" s="8"/>
      </tp>
      <tp>
        <v>-30.55403445</v>
        <stp/>
        <stp>EM_S_VAL_PE_TTM</stp>
        <stp>2</stp>
        <stp>002615.SZ</stp>
        <stp>2021/2/4</stp>
        <tr r="AN112" s="8"/>
      </tp>
      <tp>
        <v>31.710473700000001</v>
        <stp/>
        <stp>EM_S_VAL_PE_TTM</stp>
        <stp>2</stp>
        <stp>000016.SZ</stp>
        <stp>2021/4/6</stp>
        <tr r="BS149" s="8"/>
      </tp>
      <tp>
        <v>15.69840808</v>
        <stp/>
        <stp>EM_S_VAL_PE_TTM</stp>
        <stp>2</stp>
        <stp>300625.SZ</stp>
        <stp>2021/2/5</stp>
        <tr r="Q113" s="8"/>
      </tp>
      <tp>
        <v>21.805908809999998</v>
        <stp/>
        <stp>EM_S_VAL_PE_TTM</stp>
        <stp>2</stp>
        <stp>002614.SZ</stp>
        <stp>2021/2/4</stp>
        <tr r="AM112" s="8"/>
      </tp>
      <tp>
        <v>-29.888006449999999</v>
        <stp/>
        <stp>EM_S_VAL_PE_TTM</stp>
        <stp>2</stp>
        <stp>002615.SZ</stp>
        <stp>2021/2/5</stp>
        <tr r="AN113" s="8"/>
      </tp>
      <tp>
        <v>31.609645480000001</v>
        <stp/>
        <stp>EM_S_VAL_PE_TTM</stp>
        <stp>2</stp>
        <stp>000016.SZ</stp>
        <stp>2021/4/1</stp>
        <tr r="BS147" s="8"/>
      </tp>
      <tp>
        <v>15.77650961</v>
        <stp/>
        <stp>EM_S_VAL_PE_TTM</stp>
        <stp>2</stp>
        <stp>300625.SZ</stp>
        <stp>2021/2/2</stp>
        <tr r="Q110" s="8"/>
      </tp>
      <tp>
        <v>20.991016720000001</v>
        <stp/>
        <stp>EM_S_VAL_PE_TTM</stp>
        <stp>2</stp>
        <stp>002614.SZ</stp>
        <stp>2021/2/3</stp>
        <tr r="AM111" s="8"/>
      </tp>
      <tp>
        <v>-31.469822950000001</v>
        <stp/>
        <stp>EM_S_VAL_PE_TTM</stp>
        <stp>2</stp>
        <stp>002615.SZ</stp>
        <stp>2021/2/2</stp>
        <tr r="AN110" s="8"/>
      </tp>
      <tp>
        <v>14.361470990000001</v>
        <stp/>
        <stp>EM_S_VAL_PE_TTM</stp>
        <stp>2</stp>
        <stp>002616.SZ</stp>
        <stp>2021/2/1</stp>
        <tr r="AL109" s="8"/>
      </tp>
      <tp>
        <v>15.65377863</v>
        <stp/>
        <stp>EM_S_VAL_PE_TTM</stp>
        <stp>2</stp>
        <stp>300625.SZ</stp>
        <stp>2021/2/3</stp>
        <tr r="Q111" s="8"/>
      </tp>
      <tp>
        <v>23.314968239999999</v>
        <stp/>
        <stp>EM_S_VAL_PE_TTM</stp>
        <stp>2</stp>
        <stp>002614.SZ</stp>
        <stp>2021/2/2</stp>
        <tr r="AM110" s="8"/>
      </tp>
      <tp>
        <v>-31.22006245</v>
        <stp/>
        <stp>EM_S_VAL_PE_TTM</stp>
        <stp>2</stp>
        <stp>002615.SZ</stp>
        <stp>2021/2/3</stp>
        <tr r="AN111" s="8"/>
      </tp>
      <tp>
        <v>21.443734549999999</v>
        <stp/>
        <stp>EM_S_VAL_PE_TTM</stp>
        <stp>2</stp>
        <stp>002614.SZ</stp>
        <stp>2021/2/1</stp>
        <tr r="AM109" s="8"/>
      </tp>
      <tp>
        <v>13.9139464</v>
        <stp/>
        <stp>EM_S_VAL_PE_TTM</stp>
        <stp>2</stp>
        <stp>002616.SZ</stp>
        <stp>2021/2/3</stp>
        <tr r="AL111" s="8"/>
      </tp>
      <tp>
        <v>31.861716019999999</v>
        <stp/>
        <stp>EM_S_VAL_PE_TTM</stp>
        <stp>2</stp>
        <stp>000016.SZ</stp>
        <stp>2021/4/2</stp>
        <tr r="BS148" s="8"/>
      </tp>
      <tp>
        <v>15.787666979999999</v>
        <stp/>
        <stp>EM_S_VAL_PE_TTM</stp>
        <stp>2</stp>
        <stp>300625.SZ</stp>
        <stp>2021/2/1</stp>
        <tr r="Q109" s="8"/>
      </tp>
      <tp>
        <v>-31.469822950000001</v>
        <stp/>
        <stp>EM_S_VAL_PE_TTM</stp>
        <stp>2</stp>
        <stp>002615.SZ</stp>
        <stp>2021/2/1</stp>
        <tr r="AN109" s="8"/>
      </tp>
      <tp>
        <v>14.19873477</v>
        <stp/>
        <stp>EM_S_VAL_PE_TTM</stp>
        <stp>2</stp>
        <stp>002616.SZ</stp>
        <stp>2021/2/2</stp>
        <tr r="AL110" s="8"/>
      </tp>
      <tp>
        <v>31.004676190000001</v>
        <stp/>
        <stp>EM_S_VAL_PE_TTM</stp>
        <stp>2</stp>
        <stp>000016.SZ</stp>
        <stp>2021/4/9</stp>
        <tr r="BS152" s="8"/>
      </tp>
      <tp>
        <v>29.142167929999999</v>
        <stp/>
        <stp>EM_S_VAL_PE_TTM</stp>
        <stp>2</stp>
        <stp>002519.SZ</stp>
        <stp>2021/1/6</stp>
        <tr r="AR91" s="8"/>
      </tp>
      <tp>
        <v>13.059581270000001</v>
        <stp/>
        <stp>EM_S_VAL_PE_TTM</stp>
        <stp>2</stp>
        <stp>002616.SZ</stp>
        <stp>2021/2/9</stp>
        <tr r="AL115" s="8"/>
      </tp>
      <tp>
        <v>30.954262079999999</v>
        <stp/>
        <stp>EM_S_VAL_PE_TTM</stp>
        <stp>2</stp>
        <stp>000016.SZ</stp>
        <stp>2021/4/8</stp>
        <tr r="BS151" s="8"/>
      </tp>
      <tp>
        <v>28.004912600000001</v>
        <stp/>
        <stp>EM_S_VAL_PE_TTM</stp>
        <stp>2</stp>
        <stp>002519.SZ</stp>
        <stp>2021/1/7</stp>
        <tr r="AR92" s="8"/>
      </tp>
      <tp>
        <v>12.957871129999999</v>
        <stp/>
        <stp>EM_S_VAL_PE_TTM</stp>
        <stp>2</stp>
        <stp>002616.SZ</stp>
        <stp>2021/2/8</stp>
        <tr r="AL114" s="8"/>
      </tp>
      <tp>
        <v>15.419474040000001</v>
        <stp/>
        <stp>EM_S_VAL_PE_TTM</stp>
        <stp>2</stp>
        <stp>300625.SZ</stp>
        <stp>2021/2/8</stp>
        <tr r="Q114" s="8"/>
      </tp>
      <tp>
        <v>29.639717139999998</v>
        <stp/>
        <stp>EM_S_VAL_PE_TTM</stp>
        <stp>2</stp>
        <stp>002519.SZ</stp>
        <stp>2021/1/4</stp>
        <tr r="AR89" s="8"/>
      </tp>
      <tp>
        <v>19.753587979999999</v>
        <stp/>
        <stp>EM_S_VAL_PE_TTM</stp>
        <stp>2</stp>
        <stp>002614.SZ</stp>
        <stp>2021/2/9</stp>
        <tr r="AM115" s="8"/>
      </tp>
      <tp>
        <v>-29.888006449999999</v>
        <stp/>
        <stp>EM_S_VAL_PE_TTM</stp>
        <stp>2</stp>
        <stp>002615.SZ</stp>
        <stp>2021/2/8</stp>
        <tr r="AN114" s="8"/>
      </tp>
      <tp>
        <v>15.58683446</v>
        <stp/>
        <stp>EM_S_VAL_PE_TTM</stp>
        <stp>2</stp>
        <stp>300625.SZ</stp>
        <stp>2021/2/9</stp>
        <tr r="Q115" s="8"/>
      </tp>
      <tp>
        <v>29.710795600000001</v>
        <stp/>
        <stp>EM_S_VAL_PE_TTM</stp>
        <stp>2</stp>
        <stp>002519.SZ</stp>
        <stp>2021/1/5</stp>
        <tr r="AR90" s="8"/>
      </tp>
      <tp>
        <v>19.376323119999999</v>
        <stp/>
        <stp>EM_S_VAL_PE_TTM</stp>
        <stp>2</stp>
        <stp>002614.SZ</stp>
        <stp>2021/2/8</stp>
        <tr r="AM114" s="8"/>
      </tp>
      <tp>
        <v>-30.304273949999999</v>
        <stp/>
        <stp>EM_S_VAL_PE_TTM</stp>
        <stp>2</stp>
        <stp>002615.SZ</stp>
        <stp>2021/2/9</stp>
        <tr r="AN115" s="8"/>
      </tp>
      <tp>
        <v>26.106954290000001</v>
        <stp/>
        <stp>EM_S_VAL_PE_TTM</stp>
        <stp>2</stp>
        <stp>300632.SZ</stp>
        <stp>2021/2/1</stp>
        <tr r="O109" s="8"/>
      </tp>
      <tp>
        <v>25.586117300000002</v>
        <stp/>
        <stp>EM_S_VAL_PE_TTM</stp>
        <stp>2</stp>
        <stp>300632.SZ</stp>
        <stp>2021/2/3</stp>
        <tr r="O111" s="8"/>
      </tp>
      <tp>
        <v>33.11621495</v>
        <stp/>
        <stp>EM_S_VAL_PE_TTM</stp>
        <stp>2</stp>
        <stp>002705.SZ</stp>
        <stp>2021/3/4</stp>
        <tr r="AD127" s="8"/>
      </tp>
      <tp>
        <v>25.846535790000001</v>
        <stp/>
        <stp>EM_S_VAL_PE_TTM</stp>
        <stp>2</stp>
        <stp>300632.SZ</stp>
        <stp>2021/2/2</stp>
        <tr r="O110" s="8"/>
      </tp>
      <tp>
        <v>27.41450678</v>
        <stp/>
        <stp>EM_S_VAL_PE_TTM</stp>
        <stp>2</stp>
        <stp>002508.SZ</stp>
        <stp>2021/1/8</stp>
        <tr r="AS93" s="8"/>
      </tp>
      <tp>
        <v>33.691149240000001</v>
        <stp/>
        <stp>EM_S_VAL_PE_TTM</stp>
        <stp>2</stp>
        <stp>002705.SZ</stp>
        <stp>2021/3/5</stp>
        <tr r="AD128" s="8"/>
      </tp>
      <tp>
        <v>25.889938879999999</v>
        <stp/>
        <stp>EM_S_VAL_PE_TTM</stp>
        <stp>2</stp>
        <stp>300632.SZ</stp>
        <stp>2021/2/5</stp>
        <tr r="O113" s="8"/>
      </tp>
      <tp>
        <v>34.005446650000003</v>
        <stp/>
        <stp>EM_S_VAL_PE_TTM</stp>
        <stp>2</stp>
        <stp>002705.SZ</stp>
        <stp>2021/3/2</stp>
        <tr r="AD125" s="8"/>
      </tp>
      <tp>
        <v>25.15208647</v>
        <stp/>
        <stp>EM_S_VAL_PE_TTM</stp>
        <stp>2</stp>
        <stp>300632.SZ</stp>
        <stp>2021/2/4</stp>
        <tr r="O112" s="8"/>
      </tp>
      <tp>
        <v>34.381070379999997</v>
        <stp/>
        <stp>EM_S_VAL_PE_TTM</stp>
        <stp>2</stp>
        <stp>002705.SZ</stp>
        <stp>2021/3/3</stp>
        <tr r="AD126" s="8"/>
      </tp>
      <tp>
        <v>34.01311244</v>
        <stp/>
        <stp>EM_S_VAL_PE_TTM</stp>
        <stp>2</stp>
        <stp>002705.SZ</stp>
        <stp>2021/3/1</stp>
        <tr r="AD124" s="8"/>
      </tp>
      <tp>
        <v>25.260594179999998</v>
        <stp/>
        <stp>EM_S_VAL_PE_TTM</stp>
        <stp>2</stp>
        <stp>300632.SZ</stp>
        <stp>2021/2/9</stp>
        <tr r="O115" s="8"/>
      </tp>
      <tp>
        <v>25.086981850000001</v>
        <stp/>
        <stp>EM_S_VAL_PE_TTM</stp>
        <stp>2</stp>
        <stp>300632.SZ</stp>
        <stp>2021/2/8</stp>
        <tr r="O114" s="8"/>
      </tp>
      <tp>
        <v>27.070367220000001</v>
        <stp/>
        <stp>EM_S_VAL_PE_TTM</stp>
        <stp>2</stp>
        <stp>002508.SZ</stp>
        <stp>2021/1/7</stp>
        <tr r="AS92" s="8"/>
      </tp>
      <tp>
        <v>24.608894490000001</v>
        <stp/>
        <stp>EM_S_VAL_PE_TTM</stp>
        <stp>2</stp>
        <stp>002508.SZ</stp>
        <stp>2021/1/6</stp>
        <tr r="AS91" s="8"/>
      </tp>
      <tp>
        <v>24.993864160000001</v>
        <stp/>
        <stp>EM_S_VAL_PE_TTM</stp>
        <stp>2</stp>
        <stp>002508.SZ</stp>
        <stp>2021/1/5</stp>
        <tr r="AS90" s="8"/>
      </tp>
      <tp>
        <v>31.100282799999999</v>
        <stp/>
        <stp>EM_S_VAL_PE_TTM</stp>
        <stp>2</stp>
        <stp>002705.SZ</stp>
        <stp>2021/3/8</stp>
        <tr r="AD129" s="8"/>
      </tp>
      <tp>
        <v>24.148097459999999</v>
        <stp/>
        <stp>EM_S_VAL_PE_TTM</stp>
        <stp>2</stp>
        <stp>002508.SZ</stp>
        <stp>2021/1/4</stp>
        <tr r="AS89" s="8"/>
      </tp>
      <tp>
        <v>30.137425749999998</v>
        <stp/>
        <stp>EM_S_VAL_PE_TTM</stp>
        <stp>2</stp>
        <stp>002705.SZ</stp>
        <stp>2021/3/9</stp>
        <tr r="AD130" s="8"/>
      </tp>
      <tp>
        <v>43.561014960000001</v>
        <stp/>
        <stp>EM_S_VAL_PE_TTM</stp>
        <stp>2</stp>
        <stp>603551.SH</stp>
        <stp>2020/9/22</stp>
        <tr r="H22" s="8"/>
      </tp>
      <tp>
        <v>-15.508932379999999</v>
        <stp/>
        <stp>EM_S_VAL_PE_TTM</stp>
        <stp>2</stp>
        <stp>600651.SH</stp>
        <stp>2020/9/21</stp>
        <tr r="BT21" s="8"/>
      </tp>
      <tp>
        <v>14.672968750000001</v>
        <stp/>
        <stp>EM_S_VAL_PE_TTM</stp>
        <stp>2</stp>
        <stp>600651.SH</stp>
        <stp>2021/5/31</stp>
        <tr r="BT185" s="8"/>
      </tp>
      <tp>
        <v>21.322841189999998</v>
        <stp/>
        <stp>EM_S_VAL_PE_TTM</stp>
        <stp>2</stp>
        <stp>600651.SH</stp>
        <stp>2021/3/31</stp>
        <tr r="BT146" s="8"/>
      </tp>
      <tp>
        <v>43.813835709999999</v>
        <stp/>
        <stp>EM_S_VAL_PE_TTM</stp>
        <stp>2</stp>
        <stp>603551.SH</stp>
        <stp>2020/9/23</stp>
        <tr r="H23" s="8"/>
      </tp>
      <tp>
        <v>13.77553947</v>
        <stp/>
        <stp>EM_S_VAL_PE_TTM</stp>
        <stp>2</stp>
        <stp>600651.SH</stp>
        <stp>2021/7/30</stp>
        <tr r="BT228" s="8"/>
      </tp>
      <tp>
        <v>14.762711680000001</v>
        <stp/>
        <stp>EM_S_VAL_PE_TTM</stp>
        <stp>2</stp>
        <stp>600651.SH</stp>
        <stp>2021/6/30</stp>
        <tr r="BT206" s="8"/>
      </tp>
      <tp>
        <v>15.166554850000001</v>
        <stp/>
        <stp>EM_S_VAL_PE_TTM</stp>
        <stp>2</stp>
        <stp>600651.SH</stp>
        <stp>2021/4/30</stp>
        <tr r="BT167" s="8"/>
      </tp>
      <tp>
        <v>-29.653352420000001</v>
        <stp/>
        <stp>EM_S_VAL_PE_TTM</stp>
        <stp>2</stp>
        <stp>600651.SH</stp>
        <stp>2021/3/30</stp>
        <tr r="BT145" s="8"/>
      </tp>
      <tp>
        <v>-15.508932379999999</v>
        <stp/>
        <stp>EM_S_VAL_PE_TTM</stp>
        <stp>2</stp>
        <stp>600651.SH</stp>
        <stp>2020/9/23</stp>
        <tr r="BT23" s="8"/>
      </tp>
      <tp>
        <v>19.797136900000002</v>
        <stp/>
        <stp>EM_S_VAL_PE_TTM</stp>
        <stp>2</stp>
        <stp>603551.SH</stp>
        <stp>2021/4/30</stp>
        <tr r="H167" s="8"/>
      </tp>
      <tp>
        <v>19.167888049999998</v>
        <stp/>
        <stp>EM_S_VAL_PE_TTM</stp>
        <stp>2</stp>
        <stp>603551.SH</stp>
        <stp>2021/6/30</stp>
        <tr r="H206" s="8"/>
      </tp>
      <tp>
        <v>16.570219720000001</v>
        <stp/>
        <stp>EM_S_VAL_PE_TTM</stp>
        <stp>2</stp>
        <stp>603551.SH</stp>
        <stp>2021/7/30</stp>
        <tr r="H228" s="8"/>
      </tp>
      <tp>
        <v>29.33454759</v>
        <stp/>
        <stp>EM_S_VAL_PE_TTM</stp>
        <stp>2</stp>
        <stp>603551.SH</stp>
        <stp>2021/3/30</stp>
        <tr r="H145" s="8"/>
      </tp>
      <tp>
        <v>44.951529069999999</v>
        <stp/>
        <stp>EM_S_VAL_PE_TTM</stp>
        <stp>2</stp>
        <stp>603551.SH</stp>
        <stp>2020/9/21</stp>
        <tr r="H21" s="8"/>
      </tp>
      <tp>
        <v>-15.38713448</v>
        <stp/>
        <stp>EM_S_VAL_PE_TTM</stp>
        <stp>2</stp>
        <stp>600651.SH</stp>
        <stp>2020/9/22</stp>
        <tr r="BT22" s="8"/>
      </tp>
      <tp>
        <v>21.58807594</v>
        <stp/>
        <stp>EM_S_VAL_PE_TTM</stp>
        <stp>2</stp>
        <stp>603551.SH</stp>
        <stp>2021/5/31</stp>
        <tr r="H185" s="8"/>
      </tp>
      <tp>
        <v>29.704310799999998</v>
        <stp/>
        <stp>EM_S_VAL_PE_TTM</stp>
        <stp>2</stp>
        <stp>603551.SH</stp>
        <stp>2021/3/31</stp>
        <tr r="H146" s="8"/>
      </tp>
      <tp>
        <v>-15.59013098</v>
        <stp/>
        <stp>EM_S_VAL_PE_TTM</stp>
        <stp>2</stp>
        <stp>600651.SH</stp>
        <stp>2020/9/25</stp>
        <tr r="BT25" s="8"/>
      </tp>
      <tp>
        <v>-15.549531679999999</v>
        <stp/>
        <stp>EM_S_VAL_PE_TTM</stp>
        <stp>2</stp>
        <stp>600651.SH</stp>
        <stp>2020/9/24</stp>
        <tr r="BT24" s="8"/>
      </tp>
      <tp>
        <v>41.765987639999999</v>
        <stp/>
        <stp>EM_S_VAL_PE_TTM</stp>
        <stp>2</stp>
        <stp>603551.SH</stp>
        <stp>2020/9/24</stp>
        <tr r="H24" s="8"/>
      </tp>
      <tp>
        <v>40.527165979999999</v>
        <stp/>
        <stp>EM_S_VAL_PE_TTM</stp>
        <stp>2</stp>
        <stp>603551.SH</stp>
        <stp>2020/9/25</stp>
        <tr r="H25" s="8"/>
      </tp>
      <tp>
        <v>-17.350133549999999</v>
        <stp/>
        <stp>EM_S_VAL_PE_TTM</stp>
        <stp>2</stp>
        <stp>600651.SH</stp>
        <stp>2020/9/29</stp>
        <tr r="BT27" s="8"/>
      </tp>
      <tp>
        <v>-17.440264110000001</v>
        <stp/>
        <stp>EM_S_VAL_PE_TTM</stp>
        <stp>2</stp>
        <stp>600651.SH</stp>
        <stp>2020/9/28</stp>
        <tr r="BT26" s="8"/>
      </tp>
      <tp>
        <v>39.591729209999997</v>
        <stp/>
        <stp>EM_S_VAL_PE_TTM</stp>
        <stp>2</stp>
        <stp>603551.SH</stp>
        <stp>2020/9/28</stp>
        <tr r="H26" s="8"/>
      </tp>
      <tp>
        <v>39.9962424</v>
        <stp/>
        <stp>EM_S_VAL_PE_TTM</stp>
        <stp>2</stp>
        <stp>603551.SH</stp>
        <stp>2020/9/29</stp>
        <tr r="H27" s="8"/>
      </tp>
      <tp>
        <v>-17.011106460000001</v>
        <stp/>
        <stp>EM_S_VAL_PE_TTM</stp>
        <stp>2</stp>
        <stp>600651.SH</stp>
        <stp>2020/8/31</stp>
        <tr r="BT6" s="8"/>
      </tp>
      <tp>
        <v>14.22425411</v>
        <stp/>
        <stp>EM_S_VAL_PE_TTM</stp>
        <stp>2</stp>
        <stp>600651.SH</stp>
        <stp>2021/7/21</stp>
        <tr r="BT221" s="8"/>
      </tp>
      <tp>
        <v>30.3205828</v>
        <stp/>
        <stp>EM_S_VAL_PE_TTM</stp>
        <stp>2</stp>
        <stp>603551.SH</stp>
        <stp>2021/4/22</stp>
        <tr r="H161" s="8"/>
      </tp>
      <tp>
        <v>15.256297780000001</v>
        <stp/>
        <stp>EM_S_VAL_PE_TTM</stp>
        <stp>2</stp>
        <stp>600651.SH</stp>
        <stp>2021/6/21</stp>
        <tr r="BT199" s="8"/>
      </tp>
      <tp>
        <v>14.628097289999999</v>
        <stp/>
        <stp>EM_S_VAL_PE_TTM</stp>
        <stp>2</stp>
        <stp>600651.SH</stp>
        <stp>2021/5/21</stp>
        <tr r="BT179" s="8"/>
      </tp>
      <tp>
        <v>20.248905310000001</v>
        <stp/>
        <stp>EM_S_VAL_PE_TTM</stp>
        <stp>2</stp>
        <stp>603551.SH</stp>
        <stp>2021/6/22</stp>
        <tr r="H200" s="8"/>
      </tp>
      <tp>
        <v>21.49714234</v>
        <stp/>
        <stp>EM_S_VAL_PE_TTM</stp>
        <stp>2</stp>
        <stp>600651.SH</stp>
        <stp>2021/4/21</stp>
        <tr r="BT160" s="8"/>
      </tp>
      <tp>
        <v>18.006197870000001</v>
        <stp/>
        <stp>EM_S_VAL_PE_TTM</stp>
        <stp>2</stp>
        <stp>603551.SH</stp>
        <stp>2021/7/22</stp>
        <tr r="H222" s="8"/>
      </tp>
      <tp>
        <v>30.687847210000001</v>
        <stp/>
        <stp>EM_S_VAL_PE_TTM</stp>
        <stp>2</stp>
        <stp>603551.SH</stp>
        <stp>2021/1/22</stp>
        <tr r="H103" s="8"/>
      </tp>
      <tp>
        <v>-28.49695427</v>
        <stp/>
        <stp>EM_S_VAL_PE_TTM</stp>
        <stp>2</stp>
        <stp>600651.SH</stp>
        <stp>2021/1/21</stp>
        <tr r="BT102" s="8"/>
      </tp>
      <tp>
        <v>30.250144160000001</v>
        <stp/>
        <stp>EM_S_VAL_PE_TTM</stp>
        <stp>2</stp>
        <stp>603551.SH</stp>
        <stp>2021/2/22</stp>
        <tr r="H119" s="8"/>
      </tp>
      <tp>
        <v>29.30178755</v>
        <stp/>
        <stp>EM_S_VAL_PE_TTM</stp>
        <stp>2</stp>
        <stp>603551.SH</stp>
        <stp>2021/3/22</stp>
        <tr r="H139" s="8"/>
      </tp>
      <tp>
        <v>17.780313660000001</v>
        <stp/>
        <stp>EM_S_VAL_PE_TTM</stp>
        <stp>2</stp>
        <stp>603551.SH</stp>
        <stp>2021/8/23</stp>
        <tr r="H244" s="8"/>
      </tp>
      <tp>
        <v>-17.30506827</v>
        <stp/>
        <stp>EM_S_VAL_PE_TTM</stp>
        <stp>2</stp>
        <stp>600651.SH</stp>
        <stp>2020/9/30</stp>
        <tr r="BT28" s="8"/>
      </tp>
      <tp>
        <v>13.59605361</v>
        <stp/>
        <stp>EM_S_VAL_PE_TTM</stp>
        <stp>2</stp>
        <stp>600651.SH</stp>
        <stp>2021/8/20</stp>
        <tr r="BT243" s="8"/>
      </tp>
      <tp>
        <v>14.17938264</v>
        <stp/>
        <stp>EM_S_VAL_PE_TTM</stp>
        <stp>2</stp>
        <stp>600651.SH</stp>
        <stp>2021/7/20</stp>
        <tr r="BT220" s="8"/>
      </tp>
      <tp>
        <v>30.1973284</v>
        <stp/>
        <stp>EM_S_VAL_PE_TTM</stp>
        <stp>2</stp>
        <stp>603551.SH</stp>
        <stp>2021/4/23</stp>
        <tr r="H162" s="8"/>
      </tp>
      <tp>
        <v>14.493482889999999</v>
        <stp/>
        <stp>EM_S_VAL_PE_TTM</stp>
        <stp>2</stp>
        <stp>600651.SH</stp>
        <stp>2021/5/20</stp>
        <tr r="BT178" s="8"/>
      </tp>
      <tp>
        <v>19.619656460000002</v>
        <stp/>
        <stp>EM_S_VAL_PE_TTM</stp>
        <stp>2</stp>
        <stp>603551.SH</stp>
        <stp>2021/6/23</stp>
        <tr r="H201" s="8"/>
      </tp>
      <tp>
        <v>21.961945419999999</v>
        <stp/>
        <stp>EM_S_VAL_PE_TTM</stp>
        <stp>2</stp>
        <stp>600651.SH</stp>
        <stp>2021/4/20</stp>
        <tr r="BT159" s="8"/>
      </tp>
      <tp>
        <v>17.84485201</v>
        <stp/>
        <stp>EM_S_VAL_PE_TTM</stp>
        <stp>2</stp>
        <stp>603551.SH</stp>
        <stp>2021/7/23</stp>
        <tr r="H223" s="8"/>
      </tp>
      <tp>
        <v>-28.49695427</v>
        <stp/>
        <stp>EM_S_VAL_PE_TTM</stp>
        <stp>2</stp>
        <stp>600651.SH</stp>
        <stp>2021/1/20</stp>
        <tr r="BT101" s="8"/>
      </tp>
      <tp>
        <v>30.152876819999999</v>
        <stp/>
        <stp>EM_S_VAL_PE_TTM</stp>
        <stp>2</stp>
        <stp>603551.SH</stp>
        <stp>2021/2/23</stp>
        <tr r="H120" s="8"/>
      </tp>
      <tp>
        <v>29.753612560000001</v>
        <stp/>
        <stp>EM_S_VAL_PE_TTM</stp>
        <stp>2</stp>
        <stp>603551.SH</stp>
        <stp>2021/3/23</stp>
        <tr r="H140" s="8"/>
      </tp>
      <tp>
        <v>17.63510239</v>
        <stp/>
        <stp>EM_S_VAL_PE_TTM</stp>
        <stp>2</stp>
        <stp>603551.SH</stp>
        <stp>2021/8/20</stp>
        <tr r="H243" s="8"/>
      </tp>
      <tp>
        <v>39.844549950000001</v>
        <stp/>
        <stp>EM_S_VAL_PE_TTM</stp>
        <stp>2</stp>
        <stp>603551.SH</stp>
        <stp>2020/9/30</stp>
        <tr r="H28" s="8"/>
      </tp>
      <tp>
        <v>13.640925080000001</v>
        <stp/>
        <stp>EM_S_VAL_PE_TTM</stp>
        <stp>2</stp>
        <stp>600651.SH</stp>
        <stp>2021/8/23</stp>
        <tr r="BT244" s="8"/>
      </tp>
      <tp>
        <v>13.955025320000001</v>
        <stp/>
        <stp>EM_S_VAL_PE_TTM</stp>
        <stp>2</stp>
        <stp>600651.SH</stp>
        <stp>2021/7/23</stp>
        <tr r="BT223" s="8"/>
      </tp>
      <tp>
        <v>30.887553050000001</v>
        <stp/>
        <stp>EM_S_VAL_PE_TTM</stp>
        <stp>2</stp>
        <stp>603551.SH</stp>
        <stp>2021/4/20</stp>
        <tr r="H159" s="8"/>
      </tp>
      <tp>
        <v>15.166554850000001</v>
        <stp/>
        <stp>EM_S_VAL_PE_TTM</stp>
        <stp>2</stp>
        <stp>600651.SH</stp>
        <stp>2021/6/23</stp>
        <tr r="BT201" s="8"/>
      </tp>
      <tp>
        <v>20.587731609999999</v>
        <stp/>
        <stp>EM_S_VAL_PE_TTM</stp>
        <stp>2</stp>
        <stp>603551.SH</stp>
        <stp>2021/5/20</stp>
        <tr r="H178" s="8"/>
      </tp>
      <tp>
        <v>20.74183734</v>
        <stp/>
        <stp>EM_S_VAL_PE_TTM</stp>
        <stp>2</stp>
        <stp>600651.SH</stp>
        <stp>2021/4/23</stp>
        <tr r="BT162" s="8"/>
      </tp>
      <tp>
        <v>17.570564050000002</v>
        <stp/>
        <stp>EM_S_VAL_PE_TTM</stp>
        <stp>2</stp>
        <stp>603551.SH</stp>
        <stp>2021/7/20</stp>
        <tr r="H220" s="8"/>
      </tp>
      <tp>
        <v>-30.479351090000002</v>
        <stp/>
        <stp>EM_S_VAL_PE_TTM</stp>
        <stp>2</stp>
        <stp>600651.SH</stp>
        <stp>2021/3/23</stp>
        <tr r="BT140" s="8"/>
      </tp>
      <tp>
        <v>-27.34055613</v>
        <stp/>
        <stp>EM_S_VAL_PE_TTM</stp>
        <stp>2</stp>
        <stp>600651.SH</stp>
        <stp>2021/2/23</stp>
        <tr r="BT120" s="8"/>
      </tp>
      <tp>
        <v>31.66052066</v>
        <stp/>
        <stp>EM_S_VAL_PE_TTM</stp>
        <stp>2</stp>
        <stp>603551.SH</stp>
        <stp>2021/1/20</stp>
        <tr r="H101" s="8"/>
      </tp>
      <tp>
        <v>43.914963999999998</v>
        <stp/>
        <stp>EM_S_VAL_PE_TTM</stp>
        <stp>2</stp>
        <stp>603551.SH</stp>
        <stp>2020/8/31</stp>
        <tr r="H6" s="8"/>
      </tp>
      <tp>
        <v>14.17938264</v>
        <stp/>
        <stp>EM_S_VAL_PE_TTM</stp>
        <stp>2</stp>
        <stp>600651.SH</stp>
        <stp>2021/7/22</stp>
        <tr r="BT222" s="8"/>
      </tp>
      <tp>
        <v>30.66569513</v>
        <stp/>
        <stp>EM_S_VAL_PE_TTM</stp>
        <stp>2</stp>
        <stp>603551.SH</stp>
        <stp>2021/4/21</stp>
        <tr r="H160" s="8"/>
      </tp>
      <tp>
        <v>15.07681193</v>
        <stp/>
        <stp>EM_S_VAL_PE_TTM</stp>
        <stp>2</stp>
        <stp>600651.SH</stp>
        <stp>2021/6/22</stp>
        <tr r="BT200" s="8"/>
      </tp>
      <tp>
        <v>20.394116579999999</v>
        <stp/>
        <stp>EM_S_VAL_PE_TTM</stp>
        <stp>2</stp>
        <stp>603551.SH</stp>
        <stp>2021/5/21</stp>
        <tr r="H179" s="8"/>
      </tp>
      <tp>
        <v>20.200501549999998</v>
        <stp/>
        <stp>EM_S_VAL_PE_TTM</stp>
        <stp>2</stp>
        <stp>603551.SH</stp>
        <stp>2021/6/21</stp>
        <tr r="H199" s="8"/>
      </tp>
      <tp>
        <v>21.264740799999998</v>
        <stp/>
        <stp>EM_S_VAL_PE_TTM</stp>
        <stp>2</stp>
        <stp>600651.SH</stp>
        <stp>2021/4/22</stp>
        <tr r="BT161" s="8"/>
      </tp>
      <tp>
        <v>17.973928690000001</v>
        <stp/>
        <stp>EM_S_VAL_PE_TTM</stp>
        <stp>2</stp>
        <stp>603551.SH</stp>
        <stp>2021/7/21</stp>
        <tr r="H221" s="8"/>
      </tp>
      <tp>
        <v>-30.396751219999999</v>
        <stp/>
        <stp>EM_S_VAL_PE_TTM</stp>
        <stp>2</stp>
        <stp>600651.SH</stp>
        <stp>2021/3/22</stp>
        <tr r="BT139" s="8"/>
      </tp>
      <tp>
        <v>-27.58835573</v>
        <stp/>
        <stp>EM_S_VAL_PE_TTM</stp>
        <stp>2</stp>
        <stp>600651.SH</stp>
        <stp>2021/2/22</stp>
        <tr r="BT119" s="8"/>
      </tp>
      <tp>
        <v>31.344401789999999</v>
        <stp/>
        <stp>EM_S_VAL_PE_TTM</stp>
        <stp>2</stp>
        <stp>603551.SH</stp>
        <stp>2021/1/21</stp>
        <tr r="H102" s="8"/>
      </tp>
      <tp>
        <v>-28.331754539999999</v>
        <stp/>
        <stp>EM_S_VAL_PE_TTM</stp>
        <stp>2</stp>
        <stp>600651.SH</stp>
        <stp>2021/1/22</stp>
        <tr r="BT103" s="8"/>
      </tp>
      <tp>
        <v>18.345024169999999</v>
        <stp/>
        <stp>EM_S_VAL_PE_TTM</stp>
        <stp>2</stp>
        <stp>603551.SH</stp>
        <stp>2021/8/26</stp>
        <tr r="H249" s="8"/>
        <tr r="H247" s="8"/>
      </tp>
      <tp>
        <v>13.82041093</v>
        <stp/>
        <stp>EM_S_VAL_PE_TTM</stp>
        <stp>2</stp>
        <stp>600651.SH</stp>
        <stp>2021/8/25</stp>
        <tr r="BT246" s="8"/>
      </tp>
      <tp>
        <v>30.098724879999999</v>
        <stp/>
        <stp>EM_S_VAL_PE_TTM</stp>
        <stp>2</stp>
        <stp>603551.SH</stp>
        <stp>2021/4/26</stp>
        <tr r="H163" s="8"/>
      </tp>
      <tp>
        <v>14.987069</v>
        <stp/>
        <stp>EM_S_VAL_PE_TTM</stp>
        <stp>2</stp>
        <stp>600651.SH</stp>
        <stp>2021/6/25</stp>
        <tr r="BT203" s="8"/>
      </tp>
      <tp>
        <v>21.378326319999999</v>
        <stp/>
        <stp>EM_S_VAL_PE_TTM</stp>
        <stp>2</stp>
        <stp>603551.SH</stp>
        <stp>2021/5/26</stp>
        <tr r="H182" s="8"/>
      </tp>
      <tp>
        <v>14.762711680000001</v>
        <stp/>
        <stp>EM_S_VAL_PE_TTM</stp>
        <stp>2</stp>
        <stp>600651.SH</stp>
        <stp>2021/5/25</stp>
        <tr r="BT181" s="8"/>
      </tp>
      <tp>
        <v>17.0542573</v>
        <stp/>
        <stp>EM_S_VAL_PE_TTM</stp>
        <stp>2</stp>
        <stp>603551.SH</stp>
        <stp>2021/7/26</stp>
        <tr r="H224" s="8"/>
      </tp>
      <tp>
        <v>-30.314151349999999</v>
        <stp/>
        <stp>EM_S_VAL_PE_TTM</stp>
        <stp>2</stp>
        <stp>600651.SH</stp>
        <stp>2021/3/25</stp>
        <tr r="BT142" s="8"/>
      </tp>
      <tp>
        <v>-27.9187552</v>
        <stp/>
        <stp>EM_S_VAL_PE_TTM</stp>
        <stp>2</stp>
        <stp>600651.SH</stp>
        <stp>2021/2/25</stp>
        <tr r="BT122" s="8"/>
      </tp>
      <tp>
        <v>30.541946200000002</v>
        <stp/>
        <stp>EM_S_VAL_PE_TTM</stp>
        <stp>2</stp>
        <stp>603551.SH</stp>
        <stp>2021/1/26</stp>
        <tr r="H105" s="8"/>
      </tp>
      <tp>
        <v>-28.001355069999999</v>
        <stp/>
        <stp>EM_S_VAL_PE_TTM</stp>
        <stp>2</stp>
        <stp>600651.SH</stp>
        <stp>2021/1/25</stp>
        <tr r="BT104" s="8"/>
      </tp>
      <tp>
        <v>29.763807440000001</v>
        <stp/>
        <stp>EM_S_VAL_PE_TTM</stp>
        <stp>2</stp>
        <stp>603551.SH</stp>
        <stp>2021/2/26</stp>
        <tr r="H123" s="8"/>
      </tp>
      <tp>
        <v>29.433151110000001</v>
        <stp/>
        <stp>EM_S_VAL_PE_TTM</stp>
        <stp>2</stp>
        <stp>603551.SH</stp>
        <stp>2021/3/26</stp>
        <tr r="H143" s="8"/>
      </tp>
      <tp>
        <v>18.683850469999999</v>
        <stp/>
        <stp>EM_S_VAL_PE_TTM</stp>
        <stp>2</stp>
        <stp>603551.SH</stp>
        <stp>2021/8/27</stp>
        <tr r="H250" s="8"/>
        <tr r="H248" s="8"/>
      </tp>
      <tp>
        <v>13.59605361</v>
        <stp/>
        <stp>EM_S_VAL_PE_TTM</stp>
        <stp>2</stp>
        <stp>600651.SH</stp>
        <stp>2021/8/24</stp>
        <tr r="BT245" s="8"/>
      </tp>
      <tp>
        <v>20.361847409999999</v>
        <stp/>
        <stp>EM_S_VAL_PE_TTM</stp>
        <stp>2</stp>
        <stp>603551.SH</stp>
        <stp>2021/4/27</stp>
        <tr r="H164" s="8"/>
      </tp>
      <tp>
        <v>14.987069</v>
        <stp/>
        <stp>EM_S_VAL_PE_TTM</stp>
        <stp>2</stp>
        <stp>600651.SH</stp>
        <stp>2021/6/24</stp>
        <tr r="BT202" s="8"/>
      </tp>
      <tp>
        <v>21.830094729999999</v>
        <stp/>
        <stp>EM_S_VAL_PE_TTM</stp>
        <stp>2</stp>
        <stp>603551.SH</stp>
        <stp>2021/5/27</stp>
        <tr r="H183" s="8"/>
      </tp>
      <tp>
        <v>14.89732607</v>
        <stp/>
        <stp>EM_S_VAL_PE_TTM</stp>
        <stp>2</stp>
        <stp>600651.SH</stp>
        <stp>2021/5/24</stp>
        <tr r="BT180" s="8"/>
      </tp>
      <tp>
        <v>16.521815960000001</v>
        <stp/>
        <stp>EM_S_VAL_PE_TTM</stp>
        <stp>2</stp>
        <stp>603551.SH</stp>
        <stp>2021/7/27</stp>
        <tr r="H225" s="8"/>
      </tp>
      <tp>
        <v>-30.066351749999999</v>
        <stp/>
        <stp>EM_S_VAL_PE_TTM</stp>
        <stp>2</stp>
        <stp>600651.SH</stp>
        <stp>2021/3/24</stp>
        <tr r="BT141" s="8"/>
      </tp>
      <tp>
        <v>-28.1665548</v>
        <stp/>
        <stp>EM_S_VAL_PE_TTM</stp>
        <stp>2</stp>
        <stp>600651.SH</stp>
        <stp>2021/2/24</stp>
        <tr r="BT121" s="8"/>
      </tp>
      <tp>
        <v>30.517629360000001</v>
        <stp/>
        <stp>EM_S_VAL_PE_TTM</stp>
        <stp>2</stp>
        <stp>603551.SH</stp>
        <stp>2021/1/27</stp>
        <tr r="H106" s="8"/>
      </tp>
      <tp>
        <v>18.522504619999999</v>
        <stp/>
        <stp>EM_S_VAL_PE_TTM</stp>
        <stp>2</stp>
        <stp>603551.SH</stp>
        <stp>2021/8/24</stp>
        <tr r="H245" s="8"/>
      </tp>
      <tp>
        <v>13.999896789999999</v>
        <stp/>
        <stp>EM_S_VAL_PE_TTM</stp>
        <stp>2</stp>
        <stp>600651.SH</stp>
        <stp>2021/8/27</stp>
        <tr r="BT250" s="8"/>
        <tr r="BT248" s="8"/>
      </tp>
      <tp>
        <v>14.089639719999999</v>
        <stp/>
        <stp>EM_S_VAL_PE_TTM</stp>
        <stp>2</stp>
        <stp>600651.SH</stp>
        <stp>2021/7/27</stp>
        <tr r="BT225" s="8"/>
      </tp>
      <tp>
        <v>21.184711289999999</v>
        <stp/>
        <stp>EM_S_VAL_PE_TTM</stp>
        <stp>2</stp>
        <stp>603551.SH</stp>
        <stp>2021/5/24</stp>
        <tr r="H180" s="8"/>
      </tp>
      <tp>
        <v>14.762711680000001</v>
        <stp/>
        <stp>EM_S_VAL_PE_TTM</stp>
        <stp>2</stp>
        <stp>600651.SH</stp>
        <stp>2021/5/27</stp>
        <tr r="BT183" s="8"/>
      </tp>
      <tp>
        <v>19.377637669999999</v>
        <stp/>
        <stp>EM_S_VAL_PE_TTM</stp>
        <stp>2</stp>
        <stp>603551.SH</stp>
        <stp>2021/6/24</stp>
        <tr r="H202" s="8"/>
      </tp>
      <tp>
        <v>19.870331570000001</v>
        <stp/>
        <stp>EM_S_VAL_PE_TTM</stp>
        <stp>2</stp>
        <stp>600651.SH</stp>
        <stp>2021/4/27</stp>
        <tr r="BT164" s="8"/>
      </tp>
      <tp>
        <v>-28.1665548</v>
        <stp/>
        <stp>EM_S_VAL_PE_TTM</stp>
        <stp>2</stp>
        <stp>600651.SH</stp>
        <stp>2021/1/27</stp>
        <tr r="BT106" s="8"/>
      </tp>
      <tp>
        <v>30.104243149999999</v>
        <stp/>
        <stp>EM_S_VAL_PE_TTM</stp>
        <stp>2</stp>
        <stp>603551.SH</stp>
        <stp>2021/2/24</stp>
        <tr r="H121" s="8"/>
      </tp>
      <tp>
        <v>29.211293189999999</v>
        <stp/>
        <stp>EM_S_VAL_PE_TTM</stp>
        <stp>2</stp>
        <stp>603551.SH</stp>
        <stp>2021/3/24</stp>
        <tr r="H141" s="8"/>
      </tp>
      <tp>
        <v>18.199812900000001</v>
        <stp/>
        <stp>EM_S_VAL_PE_TTM</stp>
        <stp>2</stp>
        <stp>603551.SH</stp>
        <stp>2021/8/25</stp>
        <tr r="H246" s="8"/>
      </tp>
      <tp>
        <v>14.17938264</v>
        <stp/>
        <stp>EM_S_VAL_PE_TTM</stp>
        <stp>2</stp>
        <stp>600651.SH</stp>
        <stp>2021/8/26</stp>
        <tr r="BT249" s="8"/>
        <tr r="BT247" s="8"/>
      </tp>
      <tp>
        <v>14.583225819999999</v>
        <stp/>
        <stp>EM_S_VAL_PE_TTM</stp>
        <stp>2</stp>
        <stp>600651.SH</stp>
        <stp>2021/7/26</stp>
        <tr r="BT224" s="8"/>
      </tp>
      <tp>
        <v>21.281518800000001</v>
        <stp/>
        <stp>EM_S_VAL_PE_TTM</stp>
        <stp>2</stp>
        <stp>603551.SH</stp>
        <stp>2021/5/25</stp>
        <tr r="H181" s="8"/>
      </tp>
      <tp>
        <v>14.80758314</v>
        <stp/>
        <stp>EM_S_VAL_PE_TTM</stp>
        <stp>2</stp>
        <stp>600651.SH</stp>
        <stp>2021/5/26</stp>
        <tr r="BT182" s="8"/>
      </tp>
      <tp>
        <v>18.990407609999998</v>
        <stp/>
        <stp>EM_S_VAL_PE_TTM</stp>
        <stp>2</stp>
        <stp>603551.SH</stp>
        <stp>2021/6/25</stp>
        <tr r="H203" s="8"/>
      </tp>
      <tp>
        <v>20.335134650000001</v>
        <stp/>
        <stp>EM_S_VAL_PE_TTM</stp>
        <stp>2</stp>
        <stp>600651.SH</stp>
        <stp>2021/4/26</stp>
        <tr r="BT163" s="8"/>
      </tp>
      <tp>
        <v>-30.314151349999999</v>
        <stp/>
        <stp>EM_S_VAL_PE_TTM</stp>
        <stp>2</stp>
        <stp>600651.SH</stp>
        <stp>2021/3/26</stp>
        <tr r="BT143" s="8"/>
      </tp>
      <tp>
        <v>-27.9187552</v>
        <stp/>
        <stp>EM_S_VAL_PE_TTM</stp>
        <stp>2</stp>
        <stp>600651.SH</stp>
        <stp>2021/2/26</stp>
        <tr r="BT123" s="8"/>
      </tp>
      <tp>
        <v>30.32309467</v>
        <stp/>
        <stp>EM_S_VAL_PE_TTM</stp>
        <stp>2</stp>
        <stp>603551.SH</stp>
        <stp>2021/1/25</stp>
        <tr r="H104" s="8"/>
      </tp>
      <tp>
        <v>-27.9187552</v>
        <stp/>
        <stp>EM_S_VAL_PE_TTM</stp>
        <stp>2</stp>
        <stp>600651.SH</stp>
        <stp>2021/1/26</stp>
        <tr r="BT105" s="8"/>
      </tp>
      <tp>
        <v>29.520639079999999</v>
        <stp/>
        <stp>EM_S_VAL_PE_TTM</stp>
        <stp>2</stp>
        <stp>603551.SH</stp>
        <stp>2021/2/25</stp>
        <tr r="H122" s="8"/>
      </tp>
      <tp>
        <v>29.16199143</v>
        <stp/>
        <stp>EM_S_VAL_PE_TTM</stp>
        <stp>2</stp>
        <stp>603551.SH</stp>
        <stp>2021/3/25</stp>
        <tr r="H142" s="8"/>
      </tp>
      <tp>
        <v>13.730668</v>
        <stp/>
        <stp>EM_S_VAL_PE_TTM</stp>
        <stp>2</stp>
        <stp>600651.SH</stp>
        <stp>2021/7/29</stp>
        <tr r="BT227" s="8"/>
      </tp>
      <tp>
        <v>14.71784021</v>
        <stp/>
        <stp>EM_S_VAL_PE_TTM</stp>
        <stp>2</stp>
        <stp>600651.SH</stp>
        <stp>2021/6/29</stp>
        <tr r="BT205" s="8"/>
      </tp>
      <tp>
        <v>20.567536189999998</v>
        <stp/>
        <stp>EM_S_VAL_PE_TTM</stp>
        <stp>2</stp>
        <stp>600651.SH</stp>
        <stp>2021/4/29</stp>
        <tr r="BT166" s="8"/>
      </tp>
      <tp>
        <v>-30.148951619999998</v>
        <stp/>
        <stp>EM_S_VAL_PE_TTM</stp>
        <stp>2</stp>
        <stp>600651.SH</stp>
        <stp>2021/3/29</stp>
        <tr r="BT144" s="8"/>
      </tp>
      <tp>
        <v>-27.01015666</v>
        <stp/>
        <stp>EM_S_VAL_PE_TTM</stp>
        <stp>2</stp>
        <stp>600651.SH</stp>
        <stp>2021/1/29</stp>
        <tr r="BT108" s="8"/>
      </tp>
      <tp>
        <v>13.730668</v>
        <stp/>
        <stp>EM_S_VAL_PE_TTM</stp>
        <stp>2</stp>
        <stp>600651.SH</stp>
        <stp>2021/7/28</stp>
        <tr r="BT226" s="8"/>
      </tp>
      <tp>
        <v>14.71784021</v>
        <stp/>
        <stp>EM_S_VAL_PE_TTM</stp>
        <stp>2</stp>
        <stp>600651.SH</stp>
        <stp>2021/6/28</stp>
        <tr r="BT204" s="8"/>
      </tp>
      <tp>
        <v>14.71784021</v>
        <stp/>
        <stp>EM_S_VAL_PE_TTM</stp>
        <stp>2</stp>
        <stp>600651.SH</stp>
        <stp>2021/5/28</stp>
        <tr r="BT184" s="8"/>
      </tp>
      <tp>
        <v>20.567536189999998</v>
        <stp/>
        <stp>EM_S_VAL_PE_TTM</stp>
        <stp>2</stp>
        <stp>600651.SH</stp>
        <stp>2021/4/28</stp>
        <tr r="BT165" s="8"/>
      </tp>
      <tp>
        <v>-28.083954930000001</v>
        <stp/>
        <stp>EM_S_VAL_PE_TTM</stp>
        <stp>2</stp>
        <stp>600651.SH</stp>
        <stp>2021/1/28</stp>
        <tr r="BT107" s="8"/>
      </tp>
      <tp>
        <v>19.87780983</v>
        <stp/>
        <stp>EM_S_VAL_PE_TTM</stp>
        <stp>2</stp>
        <stp>603551.SH</stp>
        <stp>2021/4/28</stp>
        <tr r="H165" s="8"/>
      </tp>
      <tp>
        <v>21.55580677</v>
        <stp/>
        <stp>EM_S_VAL_PE_TTM</stp>
        <stp>2</stp>
        <stp>603551.SH</stp>
        <stp>2021/5/28</stp>
        <tr r="H184" s="8"/>
      </tp>
      <tp>
        <v>18.990407609999998</v>
        <stp/>
        <stp>EM_S_VAL_PE_TTM</stp>
        <stp>2</stp>
        <stp>603551.SH</stp>
        <stp>2021/6/28</stp>
        <tr r="H204" s="8"/>
      </tp>
      <tp>
        <v>16.053912969999999</v>
        <stp/>
        <stp>EM_S_VAL_PE_TTM</stp>
        <stp>2</stp>
        <stp>603551.SH</stp>
        <stp>2021/7/28</stp>
        <tr r="H226" s="8"/>
      </tp>
      <tp>
        <v>30.225827330000001</v>
        <stp/>
        <stp>EM_S_VAL_PE_TTM</stp>
        <stp>2</stp>
        <stp>603551.SH</stp>
        <stp>2021/1/28</stp>
        <tr r="H107" s="8"/>
      </tp>
      <tp>
        <v>20.023021100000001</v>
        <stp/>
        <stp>EM_S_VAL_PE_TTM</stp>
        <stp>2</stp>
        <stp>603551.SH</stp>
        <stp>2021/4/29</stp>
        <tr r="H166" s="8"/>
      </tp>
      <tp>
        <v>19.05494595</v>
        <stp/>
        <stp>EM_S_VAL_PE_TTM</stp>
        <stp>2</stp>
        <stp>603551.SH</stp>
        <stp>2021/6/29</stp>
        <tr r="H205" s="8"/>
      </tp>
      <tp>
        <v>16.199124250000001</v>
        <stp/>
        <stp>EM_S_VAL_PE_TTM</stp>
        <stp>2</stp>
        <stp>603551.SH</stp>
        <stp>2021/7/29</stp>
        <tr r="H227" s="8"/>
      </tp>
      <tp>
        <v>30.006975799999999</v>
        <stp/>
        <stp>EM_S_VAL_PE_TTM</stp>
        <stp>2</stp>
        <stp>603551.SH</stp>
        <stp>2021/1/29</stp>
        <tr r="H108" s="8"/>
      </tp>
      <tp>
        <v>29.507103749999999</v>
        <stp/>
        <stp>EM_S_VAL_PE_TTM</stp>
        <stp>2</stp>
        <stp>603551.SH</stp>
        <stp>2021/3/29</stp>
        <tr r="H144" s="8"/>
      </tp>
      <tp>
        <v>17.473756529999999</v>
        <stp/>
        <stp>EM_S_VAL_PE_TTM</stp>
        <stp>2</stp>
        <stp>603551.SH</stp>
        <stp>2021/8/12</stp>
        <tr r="H237" s="8"/>
      </tp>
      <tp>
        <v>13.730668</v>
        <stp/>
        <stp>EM_S_VAL_PE_TTM</stp>
        <stp>2</stp>
        <stp>600651.SH</stp>
        <stp>2021/8/11</stp>
        <tr r="BT236" s="8"/>
      </tp>
      <tp>
        <v>29.90151784</v>
        <stp/>
        <stp>EM_S_VAL_PE_TTM</stp>
        <stp>2</stp>
        <stp>603551.SH</stp>
        <stp>2021/4/12</stp>
        <tr r="H153" s="8"/>
      </tp>
      <tp>
        <v>15.6152695</v>
        <stp/>
        <stp>EM_S_VAL_PE_TTM</stp>
        <stp>2</stp>
        <stp>600651.SH</stp>
        <stp>2021/6/11</stp>
        <tr r="BT194" s="8"/>
      </tp>
      <tp>
        <v>20.829750400000002</v>
        <stp/>
        <stp>EM_S_VAL_PE_TTM</stp>
        <stp>2</stp>
        <stp>603551.SH</stp>
        <stp>2021/5/12</stp>
        <tr r="H172" s="8"/>
      </tp>
      <tp>
        <v>15.301169249999999</v>
        <stp/>
        <stp>EM_S_VAL_PE_TTM</stp>
        <stp>2</stp>
        <stp>600651.SH</stp>
        <stp>2021/5/11</stp>
        <tr r="BT171" s="8"/>
      </tp>
      <tp>
        <v>18.393427930000001</v>
        <stp/>
        <stp>EM_S_VAL_PE_TTM</stp>
        <stp>2</stp>
        <stp>603551.SH</stp>
        <stp>2021/7/12</stp>
        <tr r="H214" s="8"/>
      </tp>
      <tp>
        <v>-28.331754539999999</v>
        <stp/>
        <stp>EM_S_VAL_PE_TTM</stp>
        <stp>2</stp>
        <stp>600651.SH</stp>
        <stp>2021/3/11</stp>
        <tr r="BT132" s="8"/>
      </tp>
      <tp>
        <v>31.003966080000001</v>
        <stp/>
        <stp>EM_S_VAL_PE_TTM</stp>
        <stp>2</stp>
        <stp>603551.SH</stp>
        <stp>2021/1/12</stp>
        <tr r="H95" s="8"/>
      </tp>
      <tp>
        <v>-28.579554139999999</v>
        <stp/>
        <stp>EM_S_VAL_PE_TTM</stp>
        <stp>2</stp>
        <stp>600651.SH</stp>
        <stp>2021/1/11</stp>
        <tr r="BT94" s="8"/>
      </tp>
      <tp>
        <v>28.96135185</v>
        <stp/>
        <stp>EM_S_VAL_PE_TTM</stp>
        <stp>2</stp>
        <stp>603551.SH</stp>
        <stp>2021/3/12</stp>
        <tr r="H133" s="8"/>
      </tp>
      <tp>
        <v>17.506025699999999</v>
        <stp/>
        <stp>EM_S_VAL_PE_TTM</stp>
        <stp>2</stp>
        <stp>603551.SH</stp>
        <stp>2021/8/13</stp>
        <tr r="H238" s="8"/>
      </tp>
      <tp>
        <v>13.82041093</v>
        <stp/>
        <stp>EM_S_VAL_PE_TTM</stp>
        <stp>2</stp>
        <stp>600651.SH</stp>
        <stp>2021/8/10</stp>
        <tr r="BT235" s="8"/>
      </tp>
      <tp>
        <v>29.90151784</v>
        <stp/>
        <stp>EM_S_VAL_PE_TTM</stp>
        <stp>2</stp>
        <stp>603551.SH</stp>
        <stp>2021/4/13</stp>
        <tr r="H154" s="8"/>
      </tp>
      <tp>
        <v>16.063984139999999</v>
        <stp/>
        <stp>EM_S_VAL_PE_TTM</stp>
        <stp>2</stp>
        <stp>600651.SH</stp>
        <stp>2021/6/10</stp>
        <tr r="BT193" s="8"/>
      </tp>
      <tp>
        <v>20.95882709</v>
        <stp/>
        <stp>EM_S_VAL_PE_TTM</stp>
        <stp>2</stp>
        <stp>603551.SH</stp>
        <stp>2021/5/13</stp>
        <tr r="H173" s="8"/>
      </tp>
      <tp>
        <v>15.121683389999999</v>
        <stp/>
        <stp>EM_S_VAL_PE_TTM</stp>
        <stp>2</stp>
        <stp>600651.SH</stp>
        <stp>2021/5/10</stp>
        <tr r="BT170" s="8"/>
      </tp>
      <tp>
        <v>18.66771589</v>
        <stp/>
        <stp>EM_S_VAL_PE_TTM</stp>
        <stp>2</stp>
        <stp>603551.SH</stp>
        <stp>2021/7/13</stp>
        <tr r="H215" s="8"/>
      </tp>
      <tp>
        <v>-28.083954930000001</v>
        <stp/>
        <stp>EM_S_VAL_PE_TTM</stp>
        <stp>2</stp>
        <stp>600651.SH</stp>
        <stp>2021/3/10</stp>
        <tr r="BT131" s="8"/>
      </tp>
      <tp>
        <v>-26.184157979999998</v>
        <stp/>
        <stp>EM_S_VAL_PE_TTM</stp>
        <stp>2</stp>
        <stp>600651.SH</stp>
        <stp>2021/2/10</stp>
        <tr r="BT116" s="8"/>
      </tp>
      <tp>
        <v>29.909708460000001</v>
        <stp/>
        <stp>EM_S_VAL_PE_TTM</stp>
        <stp>2</stp>
        <stp>603551.SH</stp>
        <stp>2021/1/13</stp>
        <tr r="H96" s="8"/>
      </tp>
      <tp>
        <v>17.667371559999999</v>
        <stp/>
        <stp>EM_S_VAL_PE_TTM</stp>
        <stp>2</stp>
        <stp>603551.SH</stp>
        <stp>2021/8/10</stp>
        <tr r="H235" s="8"/>
      </tp>
      <tp>
        <v>13.59605361</v>
        <stp/>
        <stp>EM_S_VAL_PE_TTM</stp>
        <stp>2</stp>
        <stp>600651.SH</stp>
        <stp>2021/8/13</stp>
        <tr r="BT238" s="8"/>
      </tp>
      <tp>
        <v>14.583225819999999</v>
        <stp/>
        <stp>EM_S_VAL_PE_TTM</stp>
        <stp>2</stp>
        <stp>600651.SH</stp>
        <stp>2021/7/13</stp>
        <tr r="BT215" s="8"/>
      </tp>
      <tp>
        <v>20.184366959999998</v>
        <stp/>
        <stp>EM_S_VAL_PE_TTM</stp>
        <stp>2</stp>
        <stp>603551.SH</stp>
        <stp>2021/5/10</stp>
        <tr r="H170" s="8"/>
      </tp>
      <tp>
        <v>15.256297780000001</v>
        <stp/>
        <stp>EM_S_VAL_PE_TTM</stp>
        <stp>2</stp>
        <stp>600651.SH</stp>
        <stp>2021/5/13</stp>
        <tr r="BT173" s="8"/>
      </tp>
      <tp>
        <v>20.52319327</v>
        <stp/>
        <stp>EM_S_VAL_PE_TTM</stp>
        <stp>2</stp>
        <stp>603551.SH</stp>
        <stp>2021/6/10</stp>
        <tr r="H193" s="8"/>
      </tp>
      <tp>
        <v>20.974238880000001</v>
        <stp/>
        <stp>EM_S_VAL_PE_TTM</stp>
        <stp>2</stp>
        <stp>600651.SH</stp>
        <stp>2021/4/13</stp>
        <tr r="BT154" s="8"/>
      </tp>
      <tp>
        <v>-28.001355069999999</v>
        <stp/>
        <stp>EM_S_VAL_PE_TTM</stp>
        <stp>2</stp>
        <stp>600651.SH</stp>
        <stp>2021/1/13</stp>
        <tr r="BT96" s="8"/>
      </tp>
      <tp>
        <v>28.450698289999998</v>
        <stp/>
        <stp>EM_S_VAL_PE_TTM</stp>
        <stp>2</stp>
        <stp>603551.SH</stp>
        <stp>2021/2/10</stp>
        <tr r="H116" s="8"/>
      </tp>
      <tp>
        <v>29.30178755</v>
        <stp/>
        <stp>EM_S_VAL_PE_TTM</stp>
        <stp>2</stp>
        <stp>603551.SH</stp>
        <stp>2021/3/10</stp>
        <tr r="H131" s="8"/>
      </tp>
      <tp>
        <v>17.602833220000001</v>
        <stp/>
        <stp>EM_S_VAL_PE_TTM</stp>
        <stp>2</stp>
        <stp>603551.SH</stp>
        <stp>2021/8/11</stp>
        <tr r="H236" s="8"/>
      </tp>
      <tp>
        <v>13.68579654</v>
        <stp/>
        <stp>EM_S_VAL_PE_TTM</stp>
        <stp>2</stp>
        <stp>600651.SH</stp>
        <stp>2021/8/12</stp>
        <tr r="BT237" s="8"/>
      </tp>
      <tp>
        <v>14.53835436</v>
        <stp/>
        <stp>EM_S_VAL_PE_TTM</stp>
        <stp>2</stp>
        <stp>600651.SH</stp>
        <stp>2021/7/12</stp>
        <tr r="BT214" s="8"/>
      </tp>
      <tp>
        <v>20.70067371</v>
        <stp/>
        <stp>EM_S_VAL_PE_TTM</stp>
        <stp>2</stp>
        <stp>603551.SH</stp>
        <stp>2021/5/11</stp>
        <tr r="H171" s="8"/>
      </tp>
      <tp>
        <v>15.301169249999999</v>
        <stp/>
        <stp>EM_S_VAL_PE_TTM</stp>
        <stp>2</stp>
        <stp>600651.SH</stp>
        <stp>2021/5/12</stp>
        <tr r="BT172" s="8"/>
      </tp>
      <tp>
        <v>20.878154160000001</v>
        <stp/>
        <stp>EM_S_VAL_PE_TTM</stp>
        <stp>2</stp>
        <stp>603551.SH</stp>
        <stp>2021/6/11</stp>
        <tr r="H194" s="8"/>
      </tp>
      <tp>
        <v>21.264740799999998</v>
        <stp/>
        <stp>EM_S_VAL_PE_TTM</stp>
        <stp>2</stp>
        <stp>600651.SH</stp>
        <stp>2021/4/12</stp>
        <tr r="BT153" s="8"/>
      </tp>
      <tp>
        <v>-28.82735374</v>
        <stp/>
        <stp>EM_S_VAL_PE_TTM</stp>
        <stp>2</stp>
        <stp>600651.SH</stp>
        <stp>2021/3/12</stp>
        <tr r="BT133" s="8"/>
      </tp>
      <tp>
        <v>30.882381899999999</v>
        <stp/>
        <stp>EM_S_VAL_PE_TTM</stp>
        <stp>2</stp>
        <stp>603551.SH</stp>
        <stp>2021/1/11</stp>
        <tr r="H94" s="8"/>
      </tp>
      <tp>
        <v>-28.49695427</v>
        <stp/>
        <stp>EM_S_VAL_PE_TTM</stp>
        <stp>2</stp>
        <stp>600651.SH</stp>
        <stp>2021/1/12</stp>
        <tr r="BT95" s="8"/>
      </tp>
      <tp>
        <v>29.180203370000001</v>
        <stp/>
        <stp>EM_S_VAL_PE_TTM</stp>
        <stp>2</stp>
        <stp>603551.SH</stp>
        <stp>2021/3/11</stp>
        <tr r="H132" s="8"/>
      </tp>
      <tp>
        <v>17.473756529999999</v>
        <stp/>
        <stp>EM_S_VAL_PE_TTM</stp>
        <stp>2</stp>
        <stp>603551.SH</stp>
        <stp>2021/8/16</stp>
        <tr r="H239" s="8"/>
      </tp>
      <tp>
        <v>14.3588685</v>
        <stp/>
        <stp>EM_S_VAL_PE_TTM</stp>
        <stp>2</stp>
        <stp>600651.SH</stp>
        <stp>2021/7/15</stp>
        <tr r="BT217" s="8"/>
      </tp>
      <tp>
        <v>30.714996889999998</v>
        <stp/>
        <stp>EM_S_VAL_PE_TTM</stp>
        <stp>2</stp>
        <stp>603551.SH</stp>
        <stp>2021/4/16</stp>
        <tr r="H157" s="8"/>
      </tp>
      <tp>
        <v>15.301169249999999</v>
        <stp/>
        <stp>EM_S_VAL_PE_TTM</stp>
        <stp>2</stp>
        <stp>600651.SH</stp>
        <stp>2021/6/15</stp>
        <tr r="BT195" s="8"/>
      </tp>
      <tp>
        <v>20.10369403</v>
        <stp/>
        <stp>EM_S_VAL_PE_TTM</stp>
        <stp>2</stp>
        <stp>603551.SH</stp>
        <stp>2021/6/16</stp>
        <tr r="H196" s="8"/>
      </tp>
      <tp>
        <v>21.032339260000001</v>
        <stp/>
        <stp>EM_S_VAL_PE_TTM</stp>
        <stp>2</stp>
        <stp>600651.SH</stp>
        <stp>2021/4/15</stp>
        <tr r="BT156" s="8"/>
      </tp>
      <tp>
        <v>18.05460162</v>
        <stp/>
        <stp>EM_S_VAL_PE_TTM</stp>
        <stp>2</stp>
        <stp>603551.SH</stp>
        <stp>2021/7/16</stp>
        <tr r="H218" s="8"/>
      </tp>
      <tp>
        <v>-29.157753209999999</v>
        <stp/>
        <stp>EM_S_VAL_PE_TTM</stp>
        <stp>2</stp>
        <stp>600651.SH</stp>
        <stp>2021/3/15</stp>
        <tr r="BT134" s="8"/>
      </tp>
      <tp>
        <v>-28.49695427</v>
        <stp/>
        <stp>EM_S_VAL_PE_TTM</stp>
        <stp>2</stp>
        <stp>600651.SH</stp>
        <stp>2021/1/15</stp>
        <tr r="BT98" s="8"/>
      </tp>
      <tp>
        <v>29.107252859999999</v>
        <stp/>
        <stp>EM_S_VAL_PE_TTM</stp>
        <stp>2</stp>
        <stp>603551.SH</stp>
        <stp>2021/3/16</stp>
        <tr r="H135" s="8"/>
      </tp>
      <tp>
        <v>17.360814430000001</v>
        <stp/>
        <stp>EM_S_VAL_PE_TTM</stp>
        <stp>2</stp>
        <stp>603551.SH</stp>
        <stp>2021/8/17</stp>
        <tr r="H240" s="8"/>
      </tp>
      <tp>
        <v>14.672968750000001</v>
        <stp/>
        <stp>EM_S_VAL_PE_TTM</stp>
        <stp>2</stp>
        <stp>600651.SH</stp>
        <stp>2021/7/14</stp>
        <tr r="BT216" s="8"/>
      </tp>
      <tp>
        <v>20.32957824</v>
        <stp/>
        <stp>EM_S_VAL_PE_TTM</stp>
        <stp>2</stp>
        <stp>603551.SH</stp>
        <stp>2021/5/17</stp>
        <tr r="H175" s="8"/>
      </tp>
      <tp>
        <v>15.256297780000001</v>
        <stp/>
        <stp>EM_S_VAL_PE_TTM</stp>
        <stp>2</stp>
        <stp>600651.SH</stp>
        <stp>2021/5/14</stp>
        <tr r="BT174" s="8"/>
      </tp>
      <tp>
        <v>19.73259856</v>
        <stp/>
        <stp>EM_S_VAL_PE_TTM</stp>
        <stp>2</stp>
        <stp>603551.SH</stp>
        <stp>2021/6/17</stp>
        <tr r="H197" s="8"/>
      </tp>
      <tp>
        <v>21.032339260000001</v>
        <stp/>
        <stp>EM_S_VAL_PE_TTM</stp>
        <stp>2</stp>
        <stp>600651.SH</stp>
        <stp>2021/4/14</stp>
        <tr r="BT155" s="8"/>
      </tp>
      <tp>
        <v>-28.331754539999999</v>
        <stp/>
        <stp>EM_S_VAL_PE_TTM</stp>
        <stp>2</stp>
        <stp>600651.SH</stp>
        <stp>2021/1/14</stp>
        <tr r="BT97" s="8"/>
      </tp>
      <tp>
        <v>29.058619190000002</v>
        <stp/>
        <stp>EM_S_VAL_PE_TTM</stp>
        <stp>2</stp>
        <stp>603551.SH</stp>
        <stp>2021/3/17</stp>
        <tr r="H136" s="8"/>
      </tp>
      <tp>
        <v>13.551182150000001</v>
        <stp/>
        <stp>EM_S_VAL_PE_TTM</stp>
        <stp>2</stp>
        <stp>600651.SH</stp>
        <stp>2021/8/17</stp>
        <tr r="BT240" s="8"/>
      </tp>
      <tp>
        <v>30.295931920000001</v>
        <stp/>
        <stp>EM_S_VAL_PE_TTM</stp>
        <stp>2</stp>
        <stp>603551.SH</stp>
        <stp>2021/4/14</stp>
        <tr r="H155" s="8"/>
      </tp>
      <tp>
        <v>15.34604071</v>
        <stp/>
        <stp>EM_S_VAL_PE_TTM</stp>
        <stp>2</stp>
        <stp>600651.SH</stp>
        <stp>2021/6/17</stp>
        <tr r="BT197" s="8"/>
      </tp>
      <tp>
        <v>20.73294288</v>
        <stp/>
        <stp>EM_S_VAL_PE_TTM</stp>
        <stp>2</stp>
        <stp>603551.SH</stp>
        <stp>2021/5/14</stp>
        <tr r="H174" s="8"/>
      </tp>
      <tp>
        <v>14.44861143</v>
        <stp/>
        <stp>EM_S_VAL_PE_TTM</stp>
        <stp>2</stp>
        <stp>600651.SH</stp>
        <stp>2021/5/17</stp>
        <tr r="BT175" s="8"/>
      </tp>
      <tp>
        <v>18.441831690000001</v>
        <stp/>
        <stp>EM_S_VAL_PE_TTM</stp>
        <stp>2</stp>
        <stp>603551.SH</stp>
        <stp>2021/7/14</stp>
        <tr r="H216" s="8"/>
      </tp>
      <tp>
        <v>-29.488152679999999</v>
        <stp/>
        <stp>EM_S_VAL_PE_TTM</stp>
        <stp>2</stp>
        <stp>600651.SH</stp>
        <stp>2021/3/17</stp>
        <tr r="BT136" s="8"/>
      </tp>
      <tp>
        <v>30.152876819999999</v>
        <stp/>
        <stp>EM_S_VAL_PE_TTM</stp>
        <stp>2</stp>
        <stp>603551.SH</stp>
        <stp>2021/1/14</stp>
        <tr r="H97" s="8"/>
      </tp>
      <tp>
        <v>13.730668</v>
        <stp/>
        <stp>EM_S_VAL_PE_TTM</stp>
        <stp>2</stp>
        <stp>600651.SH</stp>
        <stp>2021/8/16</stp>
        <tr r="BT239" s="8"/>
      </tp>
      <tp>
        <v>14.3588685</v>
        <stp/>
        <stp>EM_S_VAL_PE_TTM</stp>
        <stp>2</stp>
        <stp>600651.SH</stp>
        <stp>2021/7/16</stp>
        <tr r="BT218" s="8"/>
      </tp>
      <tp>
        <v>30.345233690000001</v>
        <stp/>
        <stp>EM_S_VAL_PE_TTM</stp>
        <stp>2</stp>
        <stp>603551.SH</stp>
        <stp>2021/4/15</stp>
        <tr r="H156" s="8"/>
      </tp>
      <tp>
        <v>15.211426319999999</v>
        <stp/>
        <stp>EM_S_VAL_PE_TTM</stp>
        <stp>2</stp>
        <stp>600651.SH</stp>
        <stp>2021/6/16</stp>
        <tr r="BT196" s="8"/>
      </tp>
      <tp>
        <v>20.684539130000001</v>
        <stp/>
        <stp>EM_S_VAL_PE_TTM</stp>
        <stp>2</stp>
        <stp>603551.SH</stp>
        <stp>2021/6/15</stp>
        <tr r="H195" s="8"/>
      </tp>
      <tp>
        <v>23.123953109999999</v>
        <stp/>
        <stp>EM_S_VAL_PE_TTM</stp>
        <stp>2</stp>
        <stp>600651.SH</stp>
        <stp>2021/4/16</stp>
        <tr r="BT157" s="8"/>
      </tp>
      <tp>
        <v>18.232082070000001</v>
        <stp/>
        <stp>EM_S_VAL_PE_TTM</stp>
        <stp>2</stp>
        <stp>603551.SH</stp>
        <stp>2021/7/15</stp>
        <tr r="H217" s="8"/>
      </tp>
      <tp>
        <v>-29.157753209999999</v>
        <stp/>
        <stp>EM_S_VAL_PE_TTM</stp>
        <stp>2</stp>
        <stp>600651.SH</stp>
        <stp>2021/3/16</stp>
        <tr r="BT135" s="8"/>
      </tp>
      <tp>
        <v>30.882381899999999</v>
        <stp/>
        <stp>EM_S_VAL_PE_TTM</stp>
        <stp>2</stp>
        <stp>603551.SH</stp>
        <stp>2021/1/15</stp>
        <tr r="H98" s="8"/>
      </tp>
      <tp>
        <v>28.839767670000001</v>
        <stp/>
        <stp>EM_S_VAL_PE_TTM</stp>
        <stp>2</stp>
        <stp>603551.SH</stp>
        <stp>2021/3/15</stp>
        <tr r="H134" s="8"/>
      </tp>
      <tp>
        <v>13.730668</v>
        <stp/>
        <stp>EM_S_VAL_PE_TTM</stp>
        <stp>2</stp>
        <stp>600651.SH</stp>
        <stp>2021/8/19</stp>
        <tr r="BT242" s="8"/>
      </tp>
      <tp>
        <v>14.134511180000001</v>
        <stp/>
        <stp>EM_S_VAL_PE_TTM</stp>
        <stp>2</stp>
        <stp>600651.SH</stp>
        <stp>2021/7/19</stp>
        <tr r="BT219" s="8"/>
      </tp>
      <tp>
        <v>14.53835436</v>
        <stp/>
        <stp>EM_S_VAL_PE_TTM</stp>
        <stp>2</stp>
        <stp>600651.SH</stp>
        <stp>2021/5/19</stp>
        <tr r="BT177" s="8"/>
      </tp>
      <tp>
        <v>22.542949270000001</v>
        <stp/>
        <stp>EM_S_VAL_PE_TTM</stp>
        <stp>2</stp>
        <stp>600651.SH</stp>
        <stp>2021/4/19</stp>
        <tr r="BT158" s="8"/>
      </tp>
      <tp>
        <v>-30.396751219999999</v>
        <stp/>
        <stp>EM_S_VAL_PE_TTM</stp>
        <stp>2</stp>
        <stp>600651.SH</stp>
        <stp>2021/3/19</stp>
        <tr r="BT138" s="8"/>
      </tp>
      <tp>
        <v>-26.762357049999999</v>
        <stp/>
        <stp>EM_S_VAL_PE_TTM</stp>
        <stp>2</stp>
        <stp>600651.SH</stp>
        <stp>2021/2/19</stp>
        <tr r="BT118" s="8"/>
      </tp>
      <tp>
        <v>-28.49695427</v>
        <stp/>
        <stp>EM_S_VAL_PE_TTM</stp>
        <stp>2</stp>
        <stp>600651.SH</stp>
        <stp>2021/1/19</stp>
        <tr r="BT100" s="8"/>
      </tp>
      <tp>
        <v>13.640925080000001</v>
        <stp/>
        <stp>EM_S_VAL_PE_TTM</stp>
        <stp>2</stp>
        <stp>600651.SH</stp>
        <stp>2021/8/18</stp>
        <tr r="BT241" s="8"/>
      </tp>
      <tp>
        <v>15.34604071</v>
        <stp/>
        <stp>EM_S_VAL_PE_TTM</stp>
        <stp>2</stp>
        <stp>600651.SH</stp>
        <stp>2021/6/18</stp>
        <tr r="BT198" s="8"/>
      </tp>
      <tp>
        <v>14.762711680000001</v>
        <stp/>
        <stp>EM_S_VAL_PE_TTM</stp>
        <stp>2</stp>
        <stp>600651.SH</stp>
        <stp>2021/5/18</stp>
        <tr r="BT176" s="8"/>
      </tp>
      <tp>
        <v>-30.396751219999999</v>
        <stp/>
        <stp>EM_S_VAL_PE_TTM</stp>
        <stp>2</stp>
        <stp>600651.SH</stp>
        <stp>2021/3/18</stp>
        <tr r="BT137" s="8"/>
      </tp>
      <tp>
        <v>-26.184157979999998</v>
        <stp/>
        <stp>EM_S_VAL_PE_TTM</stp>
        <stp>2</stp>
        <stp>600651.SH</stp>
        <stp>2021/2/18</stp>
        <tr r="BT117" s="8"/>
      </tp>
      <tp>
        <v>-28.579554139999999</v>
        <stp/>
        <stp>EM_S_VAL_PE_TTM</stp>
        <stp>2</stp>
        <stp>600651.SH</stp>
        <stp>2021/1/18</stp>
        <tr r="BT99" s="8"/>
      </tp>
      <tp>
        <v>17.360814430000001</v>
        <stp/>
        <stp>EM_S_VAL_PE_TTM</stp>
        <stp>2</stp>
        <stp>603551.SH</stp>
        <stp>2021/8/18</stp>
        <tr r="H241" s="8"/>
      </tp>
      <tp>
        <v>20.57159703</v>
        <stp/>
        <stp>EM_S_VAL_PE_TTM</stp>
        <stp>2</stp>
        <stp>603551.SH</stp>
        <stp>2021/5/18</stp>
        <tr r="H176" s="8"/>
      </tp>
      <tp>
        <v>19.87780983</v>
        <stp/>
        <stp>EM_S_VAL_PE_TTM</stp>
        <stp>2</stp>
        <stp>603551.SH</stp>
        <stp>2021/6/18</stp>
        <tr r="H198" s="8"/>
      </tp>
      <tp>
        <v>31.417352300000001</v>
        <stp/>
        <stp>EM_S_VAL_PE_TTM</stp>
        <stp>2</stp>
        <stp>603551.SH</stp>
        <stp>2021/1/18</stp>
        <tr r="H99" s="8"/>
      </tp>
      <tp>
        <v>28.81545083</v>
        <stp/>
        <stp>EM_S_VAL_PE_TTM</stp>
        <stp>2</stp>
        <stp>603551.SH</stp>
        <stp>2021/2/18</stp>
        <tr r="H117" s="8"/>
      </tp>
      <tp>
        <v>28.937035009999999</v>
        <stp/>
        <stp>EM_S_VAL_PE_TTM</stp>
        <stp>2</stp>
        <stp>603551.SH</stp>
        <stp>2021/3/18</stp>
        <tr r="H137" s="8"/>
      </tp>
      <tp>
        <v>17.473756529999999</v>
        <stp/>
        <stp>EM_S_VAL_PE_TTM</stp>
        <stp>2</stp>
        <stp>603551.SH</stp>
        <stp>2021/8/19</stp>
        <tr r="H242" s="8"/>
      </tp>
      <tp>
        <v>30.591742490000001</v>
        <stp/>
        <stp>EM_S_VAL_PE_TTM</stp>
        <stp>2</stp>
        <stp>603551.SH</stp>
        <stp>2021/4/19</stp>
        <tr r="H158" s="8"/>
      </tp>
      <tp>
        <v>20.52319327</v>
        <stp/>
        <stp>EM_S_VAL_PE_TTM</stp>
        <stp>2</stp>
        <stp>603551.SH</stp>
        <stp>2021/5/19</stp>
        <tr r="H177" s="8"/>
      </tp>
      <tp>
        <v>17.63510239</v>
        <stp/>
        <stp>EM_S_VAL_PE_TTM</stp>
        <stp>2</stp>
        <stp>603551.SH</stp>
        <stp>2021/7/19</stp>
        <tr r="H219" s="8"/>
      </tp>
      <tp>
        <v>31.855055350000001</v>
        <stp/>
        <stp>EM_S_VAL_PE_TTM</stp>
        <stp>2</stp>
        <stp>603551.SH</stp>
        <stp>2021/1/19</stp>
        <tr r="H100" s="8"/>
      </tp>
      <tp>
        <v>29.520639079999999</v>
        <stp/>
        <stp>EM_S_VAL_PE_TTM</stp>
        <stp>2</stp>
        <stp>603551.SH</stp>
        <stp>2021/2/19</stp>
        <tr r="H118" s="8"/>
      </tp>
      <tp>
        <v>28.937035009999999</v>
        <stp/>
        <stp>EM_S_VAL_PE_TTM</stp>
        <stp>2</stp>
        <stp>603551.SH</stp>
        <stp>2021/3/19</stp>
        <tr r="H138" s="8"/>
      </tp>
      <tp>
        <v>-15.63073028</v>
        <stp/>
        <stp>EM_S_VAL_PE_TTM</stp>
        <stp>2</stp>
        <stp>600651.SH</stp>
        <stp>2020/9/11</stp>
        <tr r="BT15" s="8"/>
      </tp>
      <tp>
        <v>-15.34653518</v>
        <stp/>
        <stp>EM_S_VAL_PE_TTM</stp>
        <stp>2</stp>
        <stp>600651.SH</stp>
        <stp>2020/9/10</stp>
        <tr r="BT14" s="8"/>
      </tp>
      <tp>
        <v>46.342043189999998</v>
        <stp/>
        <stp>EM_S_VAL_PE_TTM</stp>
        <stp>2</stp>
        <stp>603551.SH</stp>
        <stp>2020/9/10</stp>
        <tr r="H14" s="8"/>
      </tp>
      <tp>
        <v>45.811119619999999</v>
        <stp/>
        <stp>EM_S_VAL_PE_TTM</stp>
        <stp>2</stp>
        <stp>603551.SH</stp>
        <stp>2020/9/11</stp>
        <tr r="H15" s="8"/>
      </tp>
      <tp>
        <v>43.839117780000002</v>
        <stp/>
        <stp>EM_S_VAL_PE_TTM</stp>
        <stp>2</stp>
        <stp>603551.SH</stp>
        <stp>2020/9/16</stp>
        <tr r="H18" s="8"/>
      </tp>
      <tp>
        <v>-15.59013098</v>
        <stp/>
        <stp>EM_S_VAL_PE_TTM</stp>
        <stp>2</stp>
        <stp>600651.SH</stp>
        <stp>2020/9/15</stp>
        <tr r="BT17" s="8"/>
      </tp>
      <tp>
        <v>44.09193853</v>
        <stp/>
        <stp>EM_S_VAL_PE_TTM</stp>
        <stp>2</stp>
        <stp>603551.SH</stp>
        <stp>2020/9/17</stp>
        <tr r="H19" s="8"/>
      </tp>
      <tp>
        <v>-15.67132958</v>
        <stp/>
        <stp>EM_S_VAL_PE_TTM</stp>
        <stp>2</stp>
        <stp>600651.SH</stp>
        <stp>2020/9/14</stp>
        <tr r="BT16" s="8"/>
      </tp>
      <tp>
        <v>45.836401690000002</v>
        <stp/>
        <stp>EM_S_VAL_PE_TTM</stp>
        <stp>2</stp>
        <stp>603551.SH</stp>
        <stp>2020/9/14</stp>
        <tr r="H16" s="8"/>
      </tp>
      <tp>
        <v>-15.468333080000001</v>
        <stp/>
        <stp>EM_S_VAL_PE_TTM</stp>
        <stp>2</stp>
        <stp>600651.SH</stp>
        <stp>2020/9/17</stp>
        <tr r="BT19" s="8"/>
      </tp>
      <tp>
        <v>44.319477200000001</v>
        <stp/>
        <stp>EM_S_VAL_PE_TTM</stp>
        <stp>2</stp>
        <stp>603551.SH</stp>
        <stp>2020/9/15</stp>
        <tr r="H17" s="8"/>
      </tp>
      <tp>
        <v>-15.508932379999999</v>
        <stp/>
        <stp>EM_S_VAL_PE_TTM</stp>
        <stp>2</stp>
        <stp>600651.SH</stp>
        <stp>2020/9/16</stp>
        <tr r="BT18" s="8"/>
      </tp>
      <tp>
        <v>-15.59013098</v>
        <stp/>
        <stp>EM_S_VAL_PE_TTM</stp>
        <stp>2</stp>
        <stp>600651.SH</stp>
        <stp>2020/9/18</stp>
        <tr r="BT20" s="8"/>
      </tp>
      <tp>
        <v>44.117220600000003</v>
        <stp/>
        <stp>EM_S_VAL_PE_TTM</stp>
        <stp>2</stp>
        <stp>603551.SH</stp>
        <stp>2020/9/18</stp>
        <tr r="H20" s="8"/>
      </tp>
      <tp>
        <v>25.878122680000001</v>
        <stp/>
        <stp>EM_S_VAL_PE_TTM</stp>
        <stp>2</stp>
        <stp>603355.SH</stp>
        <stp>2020/9/22</stp>
        <tr r="AA22" s="8"/>
      </tp>
      <tp>
        <v>20.835445230000001</v>
        <stp/>
        <stp>EM_S_VAL_PE_TTM</stp>
        <stp>2</stp>
        <stp>603657.SH</stp>
        <stp>2021/8/12</stp>
        <tr r="J237" s="8"/>
      </tp>
      <tp>
        <v>26.354838600000001</v>
        <stp/>
        <stp>EM_S_VAL_PE_TTM</stp>
        <stp>2</stp>
        <stp>603657.SH</stp>
        <stp>2021/7/12</stp>
        <tr r="J214" s="8"/>
      </tp>
      <tp>
        <v>16.53504599</v>
        <stp/>
        <stp>EM_S_VAL_PE_TTM</stp>
        <stp>2</stp>
        <stp>603657.SH</stp>
        <stp>2021/5/12</stp>
        <tr r="J172" s="8"/>
      </tp>
      <tp>
        <v>18.09669671</v>
        <stp/>
        <stp>EM_S_VAL_PE_TTM</stp>
        <stp>2</stp>
        <stp>603657.SH</stp>
        <stp>2021/4/12</stp>
        <tr r="J153" s="8"/>
      </tp>
      <tp>
        <v>19.080856499999999</v>
        <stp/>
        <stp>EM_S_VAL_PE_TTM</stp>
        <stp>2</stp>
        <stp>603657.SH</stp>
        <stp>2021/3/12</stp>
        <tr r="J133" s="8"/>
      </tp>
      <tp>
        <v>17.147934419999999</v>
        <stp/>
        <stp>EM_S_VAL_PE_TTM</stp>
        <stp>2</stp>
        <stp>603657.SH</stp>
        <stp>2021/1/12</stp>
        <tr r="J95" s="8"/>
      </tp>
      <tp>
        <v>26.988431349999999</v>
        <stp/>
        <stp>EM_S_VAL_PE_TTM</stp>
        <stp>2</stp>
        <stp>603355.SH</stp>
        <stp>2020/9/23</stp>
        <tr r="AA23" s="8"/>
      </tp>
      <tp>
        <v>20.598870829999999</v>
        <stp/>
        <stp>EM_S_VAL_PE_TTM</stp>
        <stp>2</stp>
        <stp>603657.SH</stp>
        <stp>2021/8/13</stp>
        <tr r="J238" s="8"/>
      </tp>
      <tp>
        <v>26.1776774</v>
        <stp/>
        <stp>EM_S_VAL_PE_TTM</stp>
        <stp>2</stp>
        <stp>603657.SH</stp>
        <stp>2021/7/13</stp>
        <tr r="J215" s="8"/>
      </tp>
      <tp>
        <v>17.446160769999999</v>
        <stp/>
        <stp>EM_S_VAL_PE_TTM</stp>
        <stp>2</stp>
        <stp>603657.SH</stp>
        <stp>2021/5/13</stp>
        <tr r="J173" s="8"/>
      </tp>
      <tp>
        <v>17.75702982</v>
        <stp/>
        <stp>EM_S_VAL_PE_TTM</stp>
        <stp>2</stp>
        <stp>603657.SH</stp>
        <stp>2021/4/13</stp>
        <tr r="J154" s="8"/>
      </tp>
      <tp>
        <v>16.51082603</v>
        <stp/>
        <stp>EM_S_VAL_PE_TTM</stp>
        <stp>2</stp>
        <stp>603657.SH</stp>
        <stp>2021/1/13</stp>
        <tr r="J96" s="8"/>
      </tp>
      <tp>
        <v>21.781742829999999</v>
        <stp/>
        <stp>EM_S_VAL_PE_TTM</stp>
        <stp>2</stp>
        <stp>603657.SH</stp>
        <stp>2021/8/10</stp>
        <tr r="J235" s="8"/>
      </tp>
      <tp>
        <v>23.873502739999999</v>
        <stp/>
        <stp>EM_S_VAL_PE_TTM</stp>
        <stp>2</stp>
        <stp>603355.SH</stp>
        <stp>2021/3/30</stp>
        <tr r="AA145" s="8"/>
      </tp>
      <tp>
        <v>21.259344840000001</v>
        <stp/>
        <stp>EM_S_VAL_PE_TTM</stp>
        <stp>2</stp>
        <stp>603657.SH</stp>
        <stp>2021/6/10</stp>
        <tr r="J193" s="8"/>
      </tp>
      <tp>
        <v>16.872495910000001</v>
        <stp/>
        <stp>EM_S_VAL_PE_TTM</stp>
        <stp>2</stp>
        <stp>603657.SH</stp>
        <stp>2021/5/10</stp>
        <tr r="J170" s="8"/>
      </tp>
      <tp>
        <v>59.472709309999999</v>
        <stp/>
        <stp>EM_S_VAL_PE_TTM</stp>
        <stp>2</stp>
        <stp>603355.SH</stp>
        <stp>2021/6/30</stp>
        <tr r="AA206" s="8"/>
      </tp>
      <tp>
        <v>18.119794679999998</v>
        <stp/>
        <stp>EM_S_VAL_PE_TTM</stp>
        <stp>2</stp>
        <stp>603657.SH</stp>
        <stp>2021/3/10</stp>
        <tr r="J131" s="8"/>
      </tp>
      <tp>
        <v>39.884847350000001</v>
        <stp/>
        <stp>EM_S_VAL_PE_TTM</stp>
        <stp>2</stp>
        <stp>603355.SH</stp>
        <stp>2021/7/30</stp>
        <tr r="AA228" s="8"/>
      </tp>
      <tp>
        <v>16.456833790000001</v>
        <stp/>
        <stp>EM_S_VAL_PE_TTM</stp>
        <stp>2</stp>
        <stp>603657.SH</stp>
        <stp>2021/2/10</stp>
        <tr r="J116" s="8"/>
      </tp>
      <tp>
        <v>42.84766999</v>
        <stp/>
        <stp>EM_S_VAL_PE_TTM</stp>
        <stp>2</stp>
        <stp>603355.SH</stp>
        <stp>2021/4/30</stp>
        <tr r="AA167" s="8"/>
      </tp>
      <tp>
        <v>25.3388299</v>
        <stp/>
        <stp>EM_S_VAL_PE_TTM</stp>
        <stp>2</stp>
        <stp>603355.SH</stp>
        <stp>2020/9/21</stp>
        <tr r="AA21" s="8"/>
      </tp>
      <tp>
        <v>21.57051568</v>
        <stp/>
        <stp>EM_S_VAL_PE_TTM</stp>
        <stp>2</stp>
        <stp>603657.SH</stp>
        <stp>2021/8/11</stp>
        <tr r="J236" s="8"/>
      </tp>
      <tp>
        <v>26.264685029999999</v>
        <stp/>
        <stp>EM_S_VAL_PE_TTM</stp>
        <stp>2</stp>
        <stp>603355.SH</stp>
        <stp>2021/3/31</stp>
        <tr r="AA146" s="8"/>
      </tp>
      <tp>
        <v>21.05687489</v>
        <stp/>
        <stp>EM_S_VAL_PE_TTM</stp>
        <stp>2</stp>
        <stp>603657.SH</stp>
        <stp>2021/6/11</stp>
        <tr r="J194" s="8"/>
      </tp>
      <tp>
        <v>16.374757280000001</v>
        <stp/>
        <stp>EM_S_VAL_PE_TTM</stp>
        <stp>2</stp>
        <stp>603657.SH</stp>
        <stp>2021/5/11</stp>
        <tr r="J171" s="8"/>
      </tp>
      <tp>
        <v>18.746104630000001</v>
        <stp/>
        <stp>EM_S_VAL_PE_TTM</stp>
        <stp>2</stp>
        <stp>603657.SH</stp>
        <stp>2021/3/11</stp>
        <tr r="J132" s="8"/>
      </tp>
      <tp>
        <v>16.975159260000002</v>
        <stp/>
        <stp>EM_S_VAL_PE_TTM</stp>
        <stp>2</stp>
        <stp>603657.SH</stp>
        <stp>2021/1/11</stp>
        <tr r="J94" s="8"/>
      </tp>
      <tp>
        <v>50.744183919999998</v>
        <stp/>
        <stp>EM_S_VAL_PE_TTM</stp>
        <stp>2</stp>
        <stp>603355.SH</stp>
        <stp>2021/5/31</stp>
        <tr r="AA185" s="8"/>
      </tp>
      <tp>
        <v>20.34539826</v>
        <stp/>
        <stp>EM_S_VAL_PE_TTM</stp>
        <stp>2</stp>
        <stp>603657.SH</stp>
        <stp>2021/8/16</stp>
        <tr r="J239" s="8"/>
      </tp>
      <tp>
        <v>25.30874386</v>
        <stp/>
        <stp>EM_S_VAL_PE_TTM</stp>
        <stp>2</stp>
        <stp>603657.SH</stp>
        <stp>2021/7/16</stp>
        <tr r="J218" s="8"/>
      </tp>
      <tp>
        <v>20.3904113</v>
        <stp/>
        <stp>EM_S_VAL_PE_TTM</stp>
        <stp>2</stp>
        <stp>603657.SH</stp>
        <stp>2021/6/16</stp>
        <tr r="J196" s="8"/>
      </tp>
      <tp>
        <v>18.021215179999999</v>
        <stp/>
        <stp>EM_S_VAL_PE_TTM</stp>
        <stp>2</stp>
        <stp>603657.SH</stp>
        <stp>2021/4/16</stp>
        <tr r="J157" s="8"/>
      </tp>
      <tp>
        <v>19.577585079999999</v>
        <stp/>
        <stp>EM_S_VAL_PE_TTM</stp>
        <stp>2</stp>
        <stp>603657.SH</stp>
        <stp>2021/3/16</stp>
        <tr r="J135" s="8"/>
      </tp>
      <tp>
        <v>18.99354456</v>
        <stp/>
        <stp>EM_S_VAL_PE_TTM</stp>
        <stp>2</stp>
        <stp>603657.SH</stp>
        <stp>2021/8/17</stp>
        <tr r="J240" s="8"/>
      </tp>
      <tp>
        <v>20.28917633</v>
        <stp/>
        <stp>EM_S_VAL_PE_TTM</stp>
        <stp>2</stp>
        <stp>603657.SH</stp>
        <stp>2021/6/17</stp>
        <tr r="J197" s="8"/>
      </tp>
      <tp>
        <v>21.115928629999999</v>
        <stp/>
        <stp>EM_S_VAL_PE_TTM</stp>
        <stp>2</stp>
        <stp>603657.SH</stp>
        <stp>2021/5/17</stp>
        <tr r="J175" s="8"/>
      </tp>
      <tp>
        <v>19.631577310000001</v>
        <stp/>
        <stp>EM_S_VAL_PE_TTM</stp>
        <stp>2</stp>
        <stp>603657.SH</stp>
        <stp>2021/3/17</stp>
        <tr r="J136" s="8"/>
      </tp>
      <tp>
        <v>26.996362120000001</v>
        <stp/>
        <stp>EM_S_VAL_PE_TTM</stp>
        <stp>2</stp>
        <stp>603355.SH</stp>
        <stp>2020/9/24</stp>
        <tr r="AA24" s="8"/>
      </tp>
      <tp>
        <v>26.06800617</v>
        <stp/>
        <stp>EM_S_VAL_PE_TTM</stp>
        <stp>2</stp>
        <stp>603657.SH</stp>
        <stp>2021/7/14</stp>
        <tr r="J216" s="8"/>
      </tp>
      <tp>
        <v>19.192464090000001</v>
        <stp/>
        <stp>EM_S_VAL_PE_TTM</stp>
        <stp>2</stp>
        <stp>603657.SH</stp>
        <stp>2021/5/14</stp>
        <tr r="J174" s="8"/>
      </tp>
      <tp>
        <v>17.53058523</v>
        <stp/>
        <stp>EM_S_VAL_PE_TTM</stp>
        <stp>2</stp>
        <stp>603657.SH</stp>
        <stp>2021/4/14</stp>
        <tr r="J155" s="8"/>
      </tp>
      <tp>
        <v>16.694399629999999</v>
        <stp/>
        <stp>EM_S_VAL_PE_TTM</stp>
        <stp>2</stp>
        <stp>603657.SH</stp>
        <stp>2021/1/14</stp>
        <tr r="J97" s="8"/>
      </tp>
      <tp>
        <v>27.5039318</v>
        <stp/>
        <stp>EM_S_VAL_PE_TTM</stp>
        <stp>2</stp>
        <stp>603355.SH</stp>
        <stp>2020/9/25</stp>
        <tr r="AA25" s="8"/>
      </tp>
      <tp>
        <v>26.135496159999999</v>
        <stp/>
        <stp>EM_S_VAL_PE_TTM</stp>
        <stp>2</stp>
        <stp>603657.SH</stp>
        <stp>2021/7/15</stp>
        <tr r="J217" s="8"/>
      </tp>
      <tp>
        <v>20.576008760000001</v>
        <stp/>
        <stp>EM_S_VAL_PE_TTM</stp>
        <stp>2</stp>
        <stp>603657.SH</stp>
        <stp>2021/6/15</stp>
        <tr r="J195" s="8"/>
      </tp>
      <tp>
        <v>17.313575839999999</v>
        <stp/>
        <stp>EM_S_VAL_PE_TTM</stp>
        <stp>2</stp>
        <stp>603657.SH</stp>
        <stp>2021/4/15</stp>
        <tr r="J156" s="8"/>
      </tp>
      <tp>
        <v>19.86914316</v>
        <stp/>
        <stp>EM_S_VAL_PE_TTM</stp>
        <stp>2</stp>
        <stp>603657.SH</stp>
        <stp>2021/3/15</stp>
        <tr r="J134" s="8"/>
      </tp>
      <tp>
        <v>17.677058339999999</v>
        <stp/>
        <stp>EM_S_VAL_PE_TTM</stp>
        <stp>2</stp>
        <stp>603657.SH</stp>
        <stp>2021/1/15</stp>
        <tr r="J98" s="8"/>
      </tp>
      <tp>
        <v>27.369108600000001</v>
        <stp/>
        <stp>EM_S_VAL_PE_TTM</stp>
        <stp>2</stp>
        <stp>603355.SH</stp>
        <stp>2020/9/28</stp>
        <tr r="AA26" s="8"/>
      </tp>
      <tp>
        <v>19.010442730000001</v>
        <stp/>
        <stp>EM_S_VAL_PE_TTM</stp>
        <stp>2</stp>
        <stp>603657.SH</stp>
        <stp>2021/8/18</stp>
        <tr r="J241" s="8"/>
      </tp>
      <tp>
        <v>20.6013175</v>
        <stp/>
        <stp>EM_S_VAL_PE_TTM</stp>
        <stp>2</stp>
        <stp>603657.SH</stp>
        <stp>2021/6/18</stp>
        <tr r="J198" s="8"/>
      </tp>
      <tp>
        <v>23.224990609999999</v>
        <stp/>
        <stp>EM_S_VAL_PE_TTM</stp>
        <stp>2</stp>
        <stp>603657.SH</stp>
        <stp>2021/5/18</stp>
        <tr r="J176" s="8"/>
      </tp>
      <tp>
        <v>20.117507450000002</v>
        <stp/>
        <stp>EM_S_VAL_PE_TTM</stp>
        <stp>2</stp>
        <stp>603657.SH</stp>
        <stp>2021/3/18</stp>
        <tr r="J137" s="8"/>
      </tp>
      <tp>
        <v>16.921167029999999</v>
        <stp/>
        <stp>EM_S_VAL_PE_TTM</stp>
        <stp>2</stp>
        <stp>603657.SH</stp>
        <stp>2021/2/18</stp>
        <tr r="J117" s="8"/>
      </tp>
      <tp>
        <v>18.378957419999999</v>
        <stp/>
        <stp>EM_S_VAL_PE_TTM</stp>
        <stp>2</stp>
        <stp>603657.SH</stp>
        <stp>2021/1/18</stp>
        <tr r="J99" s="8"/>
      </tp>
      <tp>
        <v>27.702201200000001</v>
        <stp/>
        <stp>EM_S_VAL_PE_TTM</stp>
        <stp>2</stp>
        <stp>603355.SH</stp>
        <stp>2020/9/29</stp>
        <tr r="AA27" s="8"/>
      </tp>
      <tp>
        <v>18.68937747</v>
        <stp/>
        <stp>EM_S_VAL_PE_TTM</stp>
        <stp>2</stp>
        <stp>603657.SH</stp>
        <stp>2021/8/19</stp>
        <tr r="J242" s="8"/>
      </tp>
      <tp>
        <v>24.768823990000001</v>
        <stp/>
        <stp>EM_S_VAL_PE_TTM</stp>
        <stp>2</stp>
        <stp>603657.SH</stp>
        <stp>2021/7/19</stp>
        <tr r="J219" s="8"/>
      </tp>
      <tp>
        <v>25.5449588</v>
        <stp/>
        <stp>EM_S_VAL_PE_TTM</stp>
        <stp>2</stp>
        <stp>603657.SH</stp>
        <stp>2021/5/19</stp>
        <tr r="J177" s="8"/>
      </tp>
      <tp>
        <v>18.228789379999998</v>
        <stp/>
        <stp>EM_S_VAL_PE_TTM</stp>
        <stp>2</stp>
        <stp>603657.SH</stp>
        <stp>2021/4/19</stp>
        <tr r="J158" s="8"/>
      </tp>
      <tp>
        <v>20.419863970000002</v>
        <stp/>
        <stp>EM_S_VAL_PE_TTM</stp>
        <stp>2</stp>
        <stp>603657.SH</stp>
        <stp>2021/3/19</stp>
        <tr r="J138" s="8"/>
      </tp>
      <tp>
        <v>17.817438159999998</v>
        <stp/>
        <stp>EM_S_VAL_PE_TTM</stp>
        <stp>2</stp>
        <stp>603657.SH</stp>
        <stp>2021/2/19</stp>
        <tr r="J118" s="8"/>
      </tp>
      <tp>
        <v>18.616523260000001</v>
        <stp/>
        <stp>EM_S_VAL_PE_TTM</stp>
        <stp>2</stp>
        <stp>603657.SH</stp>
        <stp>2021/1/19</stp>
        <tr r="J100" s="8"/>
      </tp>
      <tp>
        <v>22.20274075</v>
        <stp/>
        <stp>EM_S_VAL_PE_TTM</stp>
        <stp>2</stp>
        <stp>603355.SH</stp>
        <stp>2021/2/22</stp>
        <tr r="AA119" s="8"/>
      </tp>
      <tp>
        <v>23.796862279999999</v>
        <stp/>
        <stp>EM_S_VAL_PE_TTM</stp>
        <stp>2</stp>
        <stp>603355.SH</stp>
        <stp>2021/3/22</stp>
        <tr r="AA139" s="8"/>
      </tp>
      <tp>
        <v>23.41029125</v>
        <stp/>
        <stp>EM_S_VAL_PE_TTM</stp>
        <stp>2</stp>
        <stp>603355.SH</stp>
        <stp>2021/1/22</stp>
        <tr r="AA103" s="8"/>
      </tp>
      <tp>
        <v>54.751591140000002</v>
        <stp/>
        <stp>EM_S_VAL_PE_TTM</stp>
        <stp>2</stp>
        <stp>603355.SH</stp>
        <stp>2021/6/22</stp>
        <tr r="AA200" s="8"/>
      </tp>
      <tp>
        <v>40.46017389</v>
        <stp/>
        <stp>EM_S_VAL_PE_TTM</stp>
        <stp>2</stp>
        <stp>603355.SH</stp>
        <stp>2021/7/22</stp>
        <tr r="AA222" s="8"/>
      </tp>
      <tp>
        <v>27.590564959999998</v>
        <stp/>
        <stp>EM_S_VAL_PE_TTM</stp>
        <stp>2</stp>
        <stp>603355.SH</stp>
        <stp>2021/4/22</stp>
        <tr r="AA161" s="8"/>
      </tp>
      <tp>
        <v>40.326377020000002</v>
        <stp/>
        <stp>EM_S_VAL_PE_TTM</stp>
        <stp>2</stp>
        <stp>603355.SH</stp>
        <stp>2021/8/23</stp>
        <tr r="AA244" s="8"/>
      </tp>
      <tp>
        <v>22.1107722</v>
        <stp/>
        <stp>EM_S_VAL_PE_TTM</stp>
        <stp>2</stp>
        <stp>603355.SH</stp>
        <stp>2021/2/23</stp>
        <tr r="AA120" s="8"/>
      </tp>
      <tp>
        <v>24.180064569999999</v>
        <stp/>
        <stp>EM_S_VAL_PE_TTM</stp>
        <stp>2</stp>
        <stp>603355.SH</stp>
        <stp>2021/3/23</stp>
        <tr r="AA140" s="8"/>
      </tp>
      <tp>
        <v>58.679485</v>
        <stp/>
        <stp>EM_S_VAL_PE_TTM</stp>
        <stp>2</stp>
        <stp>603355.SH</stp>
        <stp>2021/6/23</stp>
        <tr r="AA201" s="8"/>
      </tp>
      <tp>
        <v>39.617253599999998</v>
        <stp/>
        <stp>EM_S_VAL_PE_TTM</stp>
        <stp>2</stp>
        <stp>603355.SH</stp>
        <stp>2021/7/23</stp>
        <tr r="AA223" s="8"/>
      </tp>
      <tp>
        <v>27.230354810000001</v>
        <stp/>
        <stp>EM_S_VAL_PE_TTM</stp>
        <stp>2</stp>
        <stp>603355.SH</stp>
        <stp>2021/4/23</stp>
        <tr r="AA162" s="8"/>
      </tp>
      <tp>
        <v>39.898227030000001</v>
        <stp/>
        <stp>EM_S_VAL_PE_TTM</stp>
        <stp>2</stp>
        <stp>603355.SH</stp>
        <stp>2021/8/20</stp>
        <tr r="AA243" s="8"/>
      </tp>
      <tp>
        <v>27.76564741</v>
        <stp/>
        <stp>EM_S_VAL_PE_TTM</stp>
        <stp>2</stp>
        <stp>603355.SH</stp>
        <stp>2020/9/30</stp>
        <tr r="AA28" s="8"/>
      </tp>
      <tp>
        <v>22.313930259999999</v>
        <stp/>
        <stp>EM_S_VAL_PE_TTM</stp>
        <stp>2</stp>
        <stp>603657.SH</stp>
        <stp>2020/9/10</stp>
        <tr r="J14" s="8"/>
      </tp>
      <tp>
        <v>23.578986440000001</v>
        <stp/>
        <stp>EM_S_VAL_PE_TTM</stp>
        <stp>2</stp>
        <stp>603355.SH</stp>
        <stp>2021/1/20</stp>
        <tr r="AA101" s="8"/>
      </tp>
      <tp>
        <v>42.21291291</v>
        <stp/>
        <stp>EM_S_VAL_PE_TTM</stp>
        <stp>2</stp>
        <stp>603355.SH</stp>
        <stp>2021/7/20</stp>
        <tr r="AA220" s="8"/>
      </tp>
      <tp>
        <v>27.398963819999999</v>
        <stp/>
        <stp>EM_S_VAL_PE_TTM</stp>
        <stp>2</stp>
        <stp>603355.SH</stp>
        <stp>2021/4/20</stp>
        <tr r="AA159" s="8"/>
      </tp>
      <tp>
        <v>50.543425089999999</v>
        <stp/>
        <stp>EM_S_VAL_PE_TTM</stp>
        <stp>2</stp>
        <stp>603355.SH</stp>
        <stp>2021/5/20</stp>
        <tr r="AA178" s="8"/>
      </tp>
      <tp>
        <v>23.766369959999999</v>
        <stp/>
        <stp>EM_S_VAL_PE_TTM</stp>
        <stp>2</stp>
        <stp>603355.SH</stp>
        <stp>2020/8/31</stp>
        <tr r="AA6" s="8"/>
      </tp>
      <tp>
        <v>22.387371609999999</v>
        <stp/>
        <stp>EM_S_VAL_PE_TTM</stp>
        <stp>2</stp>
        <stp>603657.SH</stp>
        <stp>2020/9/11</stp>
        <tr r="J15" s="8"/>
      </tp>
      <tp>
        <v>23.295271799999998</v>
        <stp/>
        <stp>EM_S_VAL_PE_TTM</stp>
        <stp>2</stp>
        <stp>603355.SH</stp>
        <stp>2021/1/21</stp>
        <tr r="AA102" s="8"/>
      </tp>
      <tp>
        <v>53.470963939999997</v>
        <stp/>
        <stp>EM_S_VAL_PE_TTM</stp>
        <stp>2</stp>
        <stp>603355.SH</stp>
        <stp>2021/6/21</stp>
        <tr r="AA199" s="8"/>
      </tp>
      <tp>
        <v>41.343233240000004</v>
        <stp/>
        <stp>EM_S_VAL_PE_TTM</stp>
        <stp>2</stp>
        <stp>603355.SH</stp>
        <stp>2021/7/21</stp>
        <tr r="AA221" s="8"/>
      </tp>
      <tp>
        <v>27.375971679999999</v>
        <stp/>
        <stp>EM_S_VAL_PE_TTM</stp>
        <stp>2</stp>
        <stp>603355.SH</stp>
        <stp>2021/4/21</stp>
        <tr r="AA160" s="8"/>
      </tp>
      <tp>
        <v>50.505185310000002</v>
        <stp/>
        <stp>EM_S_VAL_PE_TTM</stp>
        <stp>2</stp>
        <stp>603355.SH</stp>
        <stp>2021/5/21</stp>
        <tr r="AA179" s="8"/>
      </tp>
      <tp>
        <v>40.915083260000003</v>
        <stp/>
        <stp>EM_S_VAL_PE_TTM</stp>
        <stp>2</stp>
        <stp>603355.SH</stp>
        <stp>2021/8/26</stp>
        <tr r="AA249" s="8"/>
        <tr r="AA247" s="8"/>
      </tp>
      <tp>
        <v>22.020164860000001</v>
        <stp/>
        <stp>EM_S_VAL_PE_TTM</stp>
        <stp>2</stp>
        <stp>603657.SH</stp>
        <stp>2020/9/16</stp>
        <tr r="J18" s="8"/>
      </tp>
      <tp>
        <v>20.585627079999998</v>
        <stp/>
        <stp>EM_S_VAL_PE_TTM</stp>
        <stp>2</stp>
        <stp>603355.SH</stp>
        <stp>2021/2/26</stp>
        <tr r="AA123" s="8"/>
      </tp>
      <tp>
        <v>23.911822969999999</v>
        <stp/>
        <stp>EM_S_VAL_PE_TTM</stp>
        <stp>2</stp>
        <stp>603355.SH</stp>
        <stp>2021/3/26</stp>
        <tr r="AA143" s="8"/>
      </tp>
      <tp>
        <v>22.658830869999999</v>
        <stp/>
        <stp>EM_S_VAL_PE_TTM</stp>
        <stp>2</stp>
        <stp>603355.SH</stp>
        <stp>2021/1/26</stp>
        <tr r="AA105" s="8"/>
      </tp>
      <tp>
        <v>38.894750500000001</v>
        <stp/>
        <stp>EM_S_VAL_PE_TTM</stp>
        <stp>2</stp>
        <stp>603355.SH</stp>
        <stp>2021/7/26</stp>
        <tr r="AA224" s="8"/>
      </tp>
      <tp>
        <v>28.548570689999998</v>
        <stp/>
        <stp>EM_S_VAL_PE_TTM</stp>
        <stp>2</stp>
        <stp>603355.SH</stp>
        <stp>2021/4/26</stp>
        <tr r="AA163" s="8"/>
      </tp>
      <tp>
        <v>50.744183919999998</v>
        <stp/>
        <stp>EM_S_VAL_PE_TTM</stp>
        <stp>2</stp>
        <stp>603355.SH</stp>
        <stp>2021/5/26</stp>
        <tr r="AA182" s="8"/>
      </tp>
      <tp>
        <v>40.379895769999997</v>
        <stp/>
        <stp>EM_S_VAL_PE_TTM</stp>
        <stp>2</stp>
        <stp>603355.SH</stp>
        <stp>2021/8/27</stp>
        <tr r="AA250" s="8"/>
        <tr r="AA248" s="8"/>
      </tp>
      <tp>
        <v>22.179287779999999</v>
        <stp/>
        <stp>EM_S_VAL_PE_TTM</stp>
        <stp>2</stp>
        <stp>603657.SH</stp>
        <stp>2020/9/17</stp>
        <tr r="J19" s="8"/>
      </tp>
      <tp>
        <v>22.620491049999998</v>
        <stp/>
        <stp>EM_S_VAL_PE_TTM</stp>
        <stp>2</stp>
        <stp>603355.SH</stp>
        <stp>2021/1/27</stp>
        <tr r="AA106" s="8"/>
      </tp>
      <tp>
        <v>38.66729582</v>
        <stp/>
        <stp>EM_S_VAL_PE_TTM</stp>
        <stp>2</stp>
        <stp>603355.SH</stp>
        <stp>2021/7/27</stp>
        <tr r="AA225" s="8"/>
      </tp>
      <tp>
        <v>29.698177560000001</v>
        <stp/>
        <stp>EM_S_VAL_PE_TTM</stp>
        <stp>2</stp>
        <stp>603355.SH</stp>
        <stp>2021/4/27</stp>
        <tr r="AA164" s="8"/>
      </tp>
      <tp>
        <v>52.675292650000003</v>
        <stp/>
        <stp>EM_S_VAL_PE_TTM</stp>
        <stp>2</stp>
        <stp>603355.SH</stp>
        <stp>2021/5/27</stp>
        <tr r="AA183" s="8"/>
      </tp>
      <tp>
        <v>41.369992619999998</v>
        <stp/>
        <stp>EM_S_VAL_PE_TTM</stp>
        <stp>2</stp>
        <stp>603355.SH</stp>
        <stp>2021/8/24</stp>
        <tr r="AA245" s="8"/>
      </tp>
      <tp>
        <v>22.42409228</v>
        <stp/>
        <stp>EM_S_VAL_PE_TTM</stp>
        <stp>2</stp>
        <stp>603657.SH</stp>
        <stp>2020/9/14</stp>
        <tr r="J16" s="8"/>
      </tp>
      <tp>
        <v>21.643265400000001</v>
        <stp/>
        <stp>EM_S_VAL_PE_TTM</stp>
        <stp>2</stp>
        <stp>603355.SH</stp>
        <stp>2021/2/24</stp>
        <tr r="AA121" s="8"/>
      </tp>
      <tp>
        <v>24.624579229999998</v>
        <stp/>
        <stp>EM_S_VAL_PE_TTM</stp>
        <stp>2</stp>
        <stp>603355.SH</stp>
        <stp>2021/3/24</stp>
        <tr r="AA141" s="8"/>
      </tp>
      <tp>
        <v>58.603029650000003</v>
        <stp/>
        <stp>EM_S_VAL_PE_TTM</stp>
        <stp>2</stp>
        <stp>603355.SH</stp>
        <stp>2021/6/24</stp>
        <tr r="AA202" s="8"/>
      </tp>
      <tp>
        <v>50.572104920000001</v>
        <stp/>
        <stp>EM_S_VAL_PE_TTM</stp>
        <stp>2</stp>
        <stp>603355.SH</stp>
        <stp>2021/5/24</stp>
        <tr r="AA180" s="8"/>
      </tp>
      <tp>
        <v>41.43689105</v>
        <stp/>
        <stp>EM_S_VAL_PE_TTM</stp>
        <stp>2</stp>
        <stp>603355.SH</stp>
        <stp>2021/8/25</stp>
        <tr r="AA246" s="8"/>
      </tp>
      <tp>
        <v>22.30169003</v>
        <stp/>
        <stp>EM_S_VAL_PE_TTM</stp>
        <stp>2</stp>
        <stp>603657.SH</stp>
        <stp>2020/9/15</stp>
        <tr r="J17" s="8"/>
      </tp>
      <tp>
        <v>21.30604739</v>
        <stp/>
        <stp>EM_S_VAL_PE_TTM</stp>
        <stp>2</stp>
        <stp>603355.SH</stp>
        <stp>2021/2/25</stp>
        <tr r="AA122" s="8"/>
      </tp>
      <tp>
        <v>24.103424109999999</v>
        <stp/>
        <stp>EM_S_VAL_PE_TTM</stp>
        <stp>2</stp>
        <stp>603355.SH</stp>
        <stp>2021/3/25</stp>
        <tr r="AA142" s="8"/>
      </tp>
      <tp>
        <v>22.942545500000001</v>
        <stp/>
        <stp>EM_S_VAL_PE_TTM</stp>
        <stp>2</stp>
        <stp>603355.SH</stp>
        <stp>2021/1/25</stp>
        <tr r="AA104" s="8"/>
      </tp>
      <tp>
        <v>59.405810870000003</v>
        <stp/>
        <stp>EM_S_VAL_PE_TTM</stp>
        <stp>2</stp>
        <stp>603355.SH</stp>
        <stp>2021/6/25</stp>
        <tr r="AA203" s="8"/>
      </tp>
      <tp>
        <v>50.1992671</v>
        <stp/>
        <stp>EM_S_VAL_PE_TTM</stp>
        <stp>2</stp>
        <stp>603355.SH</stp>
        <stp>2021/5/25</stp>
        <tr r="AA181" s="8"/>
      </tp>
      <tp>
        <v>22.43633251</v>
        <stp/>
        <stp>EM_S_VAL_PE_TTM</stp>
        <stp>2</stp>
        <stp>603657.SH</stp>
        <stp>2020/9/18</stp>
        <tr r="J20" s="8"/>
      </tp>
      <tp>
        <v>21.861362710000002</v>
        <stp/>
        <stp>EM_S_VAL_PE_TTM</stp>
        <stp>2</stp>
        <stp>603355.SH</stp>
        <stp>2021/1/28</stp>
        <tr r="AA107" s="8"/>
      </tp>
      <tp>
        <v>58.4310051</v>
        <stp/>
        <stp>EM_S_VAL_PE_TTM</stp>
        <stp>2</stp>
        <stp>603355.SH</stp>
        <stp>2021/6/28</stp>
        <tr r="AA204" s="8"/>
      </tp>
      <tp>
        <v>38.319423950000001</v>
        <stp/>
        <stp>EM_S_VAL_PE_TTM</stp>
        <stp>2</stp>
        <stp>603355.SH</stp>
        <stp>2021/7/28</stp>
        <tr r="AA226" s="8"/>
      </tp>
      <tp>
        <v>32.357601459999998</v>
        <stp/>
        <stp>EM_S_VAL_PE_TTM</stp>
        <stp>2</stp>
        <stp>603355.SH</stp>
        <stp>2021/4/28</stp>
        <tr r="AA165" s="8"/>
      </tp>
      <tp>
        <v>50.380906039999999</v>
        <stp/>
        <stp>EM_S_VAL_PE_TTM</stp>
        <stp>2</stp>
        <stp>603355.SH</stp>
        <stp>2021/5/28</stp>
        <tr r="AA184" s="8"/>
      </tp>
      <tp>
        <v>23.996127470000001</v>
        <stp/>
        <stp>EM_S_VAL_PE_TTM</stp>
        <stp>2</stp>
        <stp>603355.SH</stp>
        <stp>2021/3/29</stp>
        <tr r="AA144" s="8"/>
      </tp>
      <tp>
        <v>21.8843666</v>
        <stp/>
        <stp>EM_S_VAL_PE_TTM</stp>
        <stp>2</stp>
        <stp>603355.SH</stp>
        <stp>2021/1/29</stp>
        <tr r="AA108" s="8"/>
      </tp>
      <tp>
        <v>58.822838789999999</v>
        <stp/>
        <stp>EM_S_VAL_PE_TTM</stp>
        <stp>2</stp>
        <stp>603355.SH</stp>
        <stp>2021/6/29</stp>
        <tr r="AA205" s="8"/>
      </tp>
      <tp>
        <v>37.958172400000002</v>
        <stp/>
        <stp>EM_S_VAL_PE_TTM</stp>
        <stp>2</stp>
        <stp>603355.SH</stp>
        <stp>2021/7/29</stp>
        <tr r="AA227" s="8"/>
      </tp>
      <tp>
        <v>41.949035240000001</v>
        <stp/>
        <stp>EM_S_VAL_PE_TTM</stp>
        <stp>2</stp>
        <stp>603355.SH</stp>
        <stp>2021/4/29</stp>
        <tr r="AA166" s="8"/>
      </tp>
      <tp>
        <v>41.677725420000002</v>
        <stp/>
        <stp>EM_S_VAL_PE_TTM</stp>
        <stp>2</stp>
        <stp>603355.SH</stp>
        <stp>2021/8/12</stp>
        <tr r="AA237" s="8"/>
      </tp>
      <tp>
        <v>22.705617459999999</v>
        <stp/>
        <stp>EM_S_VAL_PE_TTM</stp>
        <stp>2</stp>
        <stp>603657.SH</stp>
        <stp>2020/9/22</stp>
        <tr r="J22" s="8"/>
      </tp>
      <tp>
        <v>22.095444109999999</v>
        <stp/>
        <stp>EM_S_VAL_PE_TTM</stp>
        <stp>2</stp>
        <stp>603355.SH</stp>
        <stp>2021/3/12</stp>
        <tr r="AA133" s="8"/>
      </tp>
      <tp>
        <v>23.32594366</v>
        <stp/>
        <stp>EM_S_VAL_PE_TTM</stp>
        <stp>2</stp>
        <stp>603355.SH</stp>
        <stp>2021/1/12</stp>
        <tr r="AA95" s="8"/>
      </tp>
      <tp>
        <v>45.276861259999997</v>
        <stp/>
        <stp>EM_S_VAL_PE_TTM</stp>
        <stp>2</stp>
        <stp>603355.SH</stp>
        <stp>2021/7/12</stp>
        <tr r="AA214" s="8"/>
      </tp>
      <tp>
        <v>27.284003129999999</v>
        <stp/>
        <stp>EM_S_VAL_PE_TTM</stp>
        <stp>2</stp>
        <stp>603355.SH</stp>
        <stp>2021/4/12</stp>
        <tr r="AA153" s="8"/>
      </tp>
      <tp>
        <v>51.461179739999999</v>
        <stp/>
        <stp>EM_S_VAL_PE_TTM</stp>
        <stp>2</stp>
        <stp>603355.SH</stp>
        <stp>2021/5/12</stp>
        <tr r="AA172" s="8"/>
      </tp>
      <tp>
        <v>40.473553580000001</v>
        <stp/>
        <stp>EM_S_VAL_PE_TTM</stp>
        <stp>2</stp>
        <stp>603355.SH</stp>
        <stp>2021/8/13</stp>
        <tr r="AA238" s="8"/>
      </tp>
      <tp>
        <v>24.541651219999999</v>
        <stp/>
        <stp>EM_S_VAL_PE_TTM</stp>
        <stp>2</stp>
        <stp>603657.SH</stp>
        <stp>2020/9/23</stp>
        <tr r="J23" s="8"/>
      </tp>
      <tp>
        <v>22.850529949999999</v>
        <stp/>
        <stp>EM_S_VAL_PE_TTM</stp>
        <stp>2</stp>
        <stp>603355.SH</stp>
        <stp>2021/1/13</stp>
        <tr r="AA96" s="8"/>
      </tp>
      <tp>
        <v>45.062786269999997</v>
        <stp/>
        <stp>EM_S_VAL_PE_TTM</stp>
        <stp>2</stp>
        <stp>603355.SH</stp>
        <stp>2021/7/13</stp>
        <tr r="AA215" s="8"/>
      </tp>
      <tp>
        <v>27.345315500000002</v>
        <stp/>
        <stp>EM_S_VAL_PE_TTM</stp>
        <stp>2</stp>
        <stp>603355.SH</stp>
        <stp>2021/4/13</stp>
        <tr r="AA154" s="8"/>
      </tp>
      <tp>
        <v>46.595168129999998</v>
        <stp/>
        <stp>EM_S_VAL_PE_TTM</stp>
        <stp>2</stp>
        <stp>603355.SH</stp>
        <stp>2021/5/13</stp>
        <tr r="AA173" s="8"/>
      </tp>
      <tp>
        <v>41.316473870000003</v>
        <stp/>
        <stp>EM_S_VAL_PE_TTM</stp>
        <stp>2</stp>
        <stp>603355.SH</stp>
        <stp>2021/8/10</stp>
        <tr r="AA235" s="8"/>
      </tp>
      <tp>
        <v>22.877176779999999</v>
        <stp/>
        <stp>EM_S_VAL_PE_TTM</stp>
        <stp>2</stp>
        <stp>603355.SH</stp>
        <stp>2021/2/10</stp>
        <tr r="AA116" s="8"/>
      </tp>
      <tp>
        <v>22.2379496</v>
        <stp/>
        <stp>EM_S_VAL_PE_TTM</stp>
        <stp>2</stp>
        <stp>603657.SH</stp>
        <stp>2021/7/30</stp>
        <tr r="J228" s="8"/>
      </tp>
      <tp>
        <v>21.873186780000001</v>
        <stp/>
        <stp>EM_S_VAL_PE_TTM</stp>
        <stp>2</stp>
        <stp>603355.SH</stp>
        <stp>2021/3/10</stp>
        <tr r="AA131" s="8"/>
      </tp>
      <tp>
        <v>27.122537170000001</v>
        <stp/>
        <stp>EM_S_VAL_PE_TTM</stp>
        <stp>2</stp>
        <stp>603657.SH</stp>
        <stp>2021/6/30</stp>
        <tr r="J206" s="8"/>
      </tp>
      <tp>
        <v>17.083402100000001</v>
        <stp/>
        <stp>EM_S_VAL_PE_TTM</stp>
        <stp>2</stp>
        <stp>603657.SH</stp>
        <stp>2021/4/30</stp>
        <tr r="J167" s="8"/>
      </tp>
      <tp>
        <v>51.939176949999997</v>
        <stp/>
        <stp>EM_S_VAL_PE_TTM</stp>
        <stp>2</stp>
        <stp>603355.SH</stp>
        <stp>2021/6/10</stp>
        <tr r="AA193" s="8"/>
      </tp>
      <tp>
        <v>18.266530150000001</v>
        <stp/>
        <stp>EM_S_VAL_PE_TTM</stp>
        <stp>2</stp>
        <stp>603657.SH</stp>
        <stp>2021/3/30</stp>
        <tr r="J145" s="8"/>
      </tp>
      <tp>
        <v>47.417323330000002</v>
        <stp/>
        <stp>EM_S_VAL_PE_TTM</stp>
        <stp>2</stp>
        <stp>603355.SH</stp>
        <stp>2021/5/10</stp>
        <tr r="AA170" s="8"/>
      </tp>
      <tp>
        <v>40.473553580000001</v>
        <stp/>
        <stp>EM_S_VAL_PE_TTM</stp>
        <stp>2</stp>
        <stp>603355.SH</stp>
        <stp>2021/8/11</stp>
        <tr r="AA236" s="8"/>
      </tp>
      <tp>
        <v>22.30169003</v>
        <stp/>
        <stp>EM_S_VAL_PE_TTM</stp>
        <stp>2</stp>
        <stp>603657.SH</stp>
        <stp>2020/9/21</stp>
        <tr r="J21" s="8"/>
      </tp>
      <tp>
        <v>22.018803649999999</v>
        <stp/>
        <stp>EM_S_VAL_PE_TTM</stp>
        <stp>2</stp>
        <stp>603355.SH</stp>
        <stp>2021/3/11</stp>
        <tr r="AA132" s="8"/>
      </tp>
      <tp>
        <v>26.776651000000001</v>
        <stp/>
        <stp>EM_S_VAL_PE_TTM</stp>
        <stp>2</stp>
        <stp>603657.SH</stp>
        <stp>2021/5/31</stp>
        <tr r="J185" s="8"/>
      </tp>
      <tp>
        <v>22.91954161</v>
        <stp/>
        <stp>EM_S_VAL_PE_TTM</stp>
        <stp>2</stp>
        <stp>603355.SH</stp>
        <stp>2021/1/11</stp>
        <tr r="AA94" s="8"/>
      </tp>
      <tp>
        <v>51.824457619999997</v>
        <stp/>
        <stp>EM_S_VAL_PE_TTM</stp>
        <stp>2</stp>
        <stp>603355.SH</stp>
        <stp>2021/6/11</stp>
        <tr r="AA194" s="8"/>
      </tp>
      <tp>
        <v>18.51184512</v>
        <stp/>
        <stp>EM_S_VAL_PE_TTM</stp>
        <stp>2</stp>
        <stp>603657.SH</stp>
        <stp>2021/3/31</stp>
        <tr r="J146" s="8"/>
      </tp>
      <tp>
        <v>48.640996190000003</v>
        <stp/>
        <stp>EM_S_VAL_PE_TTM</stp>
        <stp>2</stp>
        <stp>603355.SH</stp>
        <stp>2021/5/11</stp>
        <tr r="AA171" s="8"/>
      </tp>
      <tp>
        <v>40.84818482</v>
        <stp/>
        <stp>EM_S_VAL_PE_TTM</stp>
        <stp>2</stp>
        <stp>603355.SH</stp>
        <stp>2021/8/16</stp>
        <tr r="AA239" s="8"/>
      </tp>
      <tp>
        <v>21.474656400000001</v>
        <stp/>
        <stp>EM_S_VAL_PE_TTM</stp>
        <stp>2</stp>
        <stp>603355.SH</stp>
        <stp>2021/3/16</stp>
        <tr r="AA135" s="8"/>
      </tp>
      <tp>
        <v>46.843726680000003</v>
        <stp/>
        <stp>EM_S_VAL_PE_TTM</stp>
        <stp>2</stp>
        <stp>603355.SH</stp>
        <stp>2021/6/16</stp>
        <tr r="AA196" s="8"/>
      </tp>
      <tp>
        <v>43.256528500000002</v>
        <stp/>
        <stp>EM_S_VAL_PE_TTM</stp>
        <stp>2</stp>
        <stp>603355.SH</stp>
        <stp>2021/7/16</stp>
        <tr r="AA218" s="8"/>
      </tp>
      <tp>
        <v>27.743845879999999</v>
        <stp/>
        <stp>EM_S_VAL_PE_TTM</stp>
        <stp>2</stp>
        <stp>603355.SH</stp>
        <stp>2021/4/16</stp>
        <tr r="AA157" s="8"/>
      </tp>
      <tp>
        <v>39.817948909999998</v>
        <stp/>
        <stp>EM_S_VAL_PE_TTM</stp>
        <stp>2</stp>
        <stp>603355.SH</stp>
        <stp>2021/8/17</stp>
        <tr r="AA240" s="8"/>
      </tp>
      <tp>
        <v>22.62426327</v>
        <stp/>
        <stp>EM_S_VAL_PE_TTM</stp>
        <stp>2</stp>
        <stp>603355.SH</stp>
        <stp>2021/3/17</stp>
        <tr r="AA136" s="8"/>
      </tp>
      <tp>
        <v>48.755715520000003</v>
        <stp/>
        <stp>EM_S_VAL_PE_TTM</stp>
        <stp>2</stp>
        <stp>603355.SH</stp>
        <stp>2021/6/17</stp>
        <tr r="AA197" s="8"/>
      </tp>
      <tp>
        <v>49.004274070000001</v>
        <stp/>
        <stp>EM_S_VAL_PE_TTM</stp>
        <stp>2</stp>
        <stp>603355.SH</stp>
        <stp>2021/5/17</stp>
        <tr r="AA175" s="8"/>
      </tp>
      <tp>
        <v>22.864740390000001</v>
        <stp/>
        <stp>EM_S_VAL_PE_TTM</stp>
        <stp>2</stp>
        <stp>603657.SH</stp>
        <stp>2020/9/24</stp>
        <tr r="J24" s="8"/>
      </tp>
      <tp>
        <v>23.256931990000002</v>
        <stp/>
        <stp>EM_S_VAL_PE_TTM</stp>
        <stp>2</stp>
        <stp>603355.SH</stp>
        <stp>2021/1/14</stp>
        <tr r="AA97" s="8"/>
      </tp>
      <tp>
        <v>44.527598779999998</v>
        <stp/>
        <stp>EM_S_VAL_PE_TTM</stp>
        <stp>2</stp>
        <stp>603355.SH</stp>
        <stp>2021/7/14</stp>
        <tr r="AA216" s="8"/>
      </tp>
      <tp>
        <v>27.337651449999999</v>
        <stp/>
        <stp>EM_S_VAL_PE_TTM</stp>
        <stp>2</stp>
        <stp>603355.SH</stp>
        <stp>2021/4/14</stp>
        <tr r="AA155" s="8"/>
      </tp>
      <tp>
        <v>51.250860959999997</v>
        <stp/>
        <stp>EM_S_VAL_PE_TTM</stp>
        <stp>2</stp>
        <stp>603355.SH</stp>
        <stp>2021/5/14</stp>
        <tr r="AA174" s="8"/>
      </tp>
      <tp>
        <v>23.99084109</v>
        <stp/>
        <stp>EM_S_VAL_PE_TTM</stp>
        <stp>2</stp>
        <stp>603657.SH</stp>
        <stp>2020/9/25</stp>
        <tr r="J25" s="8"/>
      </tp>
      <tp>
        <v>21.375023800000001</v>
        <stp/>
        <stp>EM_S_VAL_PE_TTM</stp>
        <stp>2</stp>
        <stp>603355.SH</stp>
        <stp>2021/3/15</stp>
        <tr r="AA134" s="8"/>
      </tp>
      <tp>
        <v>23.532978660000001</v>
        <stp/>
        <stp>EM_S_VAL_PE_TTM</stp>
        <stp>2</stp>
        <stp>603355.SH</stp>
        <stp>2021/1/15</stp>
        <tr r="AA98" s="8"/>
      </tp>
      <tp>
        <v>50.925822859999997</v>
        <stp/>
        <stp>EM_S_VAL_PE_TTM</stp>
        <stp>2</stp>
        <stp>603355.SH</stp>
        <stp>2021/6/15</stp>
        <tr r="AA195" s="8"/>
      </tp>
      <tp>
        <v>43.40370506</v>
        <stp/>
        <stp>EM_S_VAL_PE_TTM</stp>
        <stp>2</stp>
        <stp>603355.SH</stp>
        <stp>2021/7/15</stp>
        <tr r="AA217" s="8"/>
      </tp>
      <tp>
        <v>28.127048169999998</v>
        <stp/>
        <stp>EM_S_VAL_PE_TTM</stp>
        <stp>2</stp>
        <stp>603355.SH</stp>
        <stp>2021/4/15</stp>
        <tr r="AA156" s="8"/>
      </tp>
      <tp>
        <v>39.924986410000002</v>
        <stp/>
        <stp>EM_S_VAL_PE_TTM</stp>
        <stp>2</stp>
        <stp>603355.SH</stp>
        <stp>2021/8/18</stp>
        <tr r="AA241" s="8"/>
      </tp>
      <tp>
        <v>23.219706909999999</v>
        <stp/>
        <stp>EM_S_VAL_PE_TTM</stp>
        <stp>2</stp>
        <stp>603657.SH</stp>
        <stp>2020/9/28</stp>
        <tr r="J26" s="8"/>
      </tp>
      <tp>
        <v>22.417334029999999</v>
        <stp/>
        <stp>EM_S_VAL_PE_TTM</stp>
        <stp>2</stp>
        <stp>603355.SH</stp>
        <stp>2021/2/18</stp>
        <tr r="AA117" s="8"/>
      </tp>
      <tp>
        <v>22.976809379999999</v>
        <stp/>
        <stp>EM_S_VAL_PE_TTM</stp>
        <stp>2</stp>
        <stp>603355.SH</stp>
        <stp>2021/3/18</stp>
        <tr r="AA137" s="8"/>
      </tp>
      <tp>
        <v>24.115743850000001</v>
        <stp/>
        <stp>EM_S_VAL_PE_TTM</stp>
        <stp>2</stp>
        <stp>603355.SH</stp>
        <stp>2021/1/18</stp>
        <tr r="AA99" s="8"/>
      </tp>
      <tp>
        <v>49.113008700000002</v>
        <stp/>
        <stp>EM_S_VAL_PE_TTM</stp>
        <stp>2</stp>
        <stp>603355.SH</stp>
        <stp>2021/6/18</stp>
        <tr r="AA198" s="8"/>
      </tp>
      <tp>
        <v>49.941148609999999</v>
        <stp/>
        <stp>EM_S_VAL_PE_TTM</stp>
        <stp>2</stp>
        <stp>603355.SH</stp>
        <stp>2021/5/18</stp>
        <tr r="AA176" s="8"/>
      </tp>
      <tp>
        <v>39.817948909999998</v>
        <stp/>
        <stp>EM_S_VAL_PE_TTM</stp>
        <stp>2</stp>
        <stp>603355.SH</stp>
        <stp>2021/8/19</stp>
        <tr r="AA242" s="8"/>
      </tp>
      <tp>
        <v>22.35065093</v>
        <stp/>
        <stp>EM_S_VAL_PE_TTM</stp>
        <stp>2</stp>
        <stp>603657.SH</stp>
        <stp>2020/9/29</stp>
        <tr r="J27" s="8"/>
      </tp>
      <tp>
        <v>22.89250487</v>
        <stp/>
        <stp>EM_S_VAL_PE_TTM</stp>
        <stp>2</stp>
        <stp>603355.SH</stp>
        <stp>2021/2/19</stp>
        <tr r="AA118" s="8"/>
      </tp>
      <tp>
        <v>23.229722890000001</v>
        <stp/>
        <stp>EM_S_VAL_PE_TTM</stp>
        <stp>2</stp>
        <stp>603355.SH</stp>
        <stp>2021/3/19</stp>
        <tr r="AA138" s="8"/>
      </tp>
      <tp>
        <v>23.694005879999999</v>
        <stp/>
        <stp>EM_S_VAL_PE_TTM</stp>
        <stp>2</stp>
        <stp>603355.SH</stp>
        <stp>2021/1/19</stp>
        <tr r="AA100" s="8"/>
      </tp>
      <tp>
        <v>42.41360821</v>
        <stp/>
        <stp>EM_S_VAL_PE_TTM</stp>
        <stp>2</stp>
        <stp>603355.SH</stp>
        <stp>2021/7/19</stp>
        <tr r="AA219" s="8"/>
      </tp>
      <tp>
        <v>27.75150992</v>
        <stp/>
        <stp>EM_S_VAL_PE_TTM</stp>
        <stp>2</stp>
        <stp>603355.SH</stp>
        <stp>2021/4/19</stp>
        <tr r="AA158" s="8"/>
      </tp>
      <tp>
        <v>50.59122481</v>
        <stp/>
        <stp>EM_S_VAL_PE_TTM</stp>
        <stp>2</stp>
        <stp>603355.SH</stp>
        <stp>2021/5/19</stp>
        <tr r="AA177" s="8"/>
      </tp>
      <tp>
        <v>24.929112700000001</v>
        <stp/>
        <stp>EM_S_VAL_PE_TTM</stp>
        <stp>2</stp>
        <stp>603657.SH</stp>
        <stp>2021/7/22</stp>
        <tr r="J222" s="8"/>
      </tp>
      <tp>
        <v>23.621494269999999</v>
        <stp/>
        <stp>EM_S_VAL_PE_TTM</stp>
        <stp>2</stp>
        <stp>603657.SH</stp>
        <stp>2021/6/22</stp>
        <tr r="J200" s="8"/>
      </tp>
      <tp>
        <v>17.832511350000001</v>
        <stp/>
        <stp>EM_S_VAL_PE_TTM</stp>
        <stp>2</stp>
        <stp>603657.SH</stp>
        <stp>2021/4/22</stp>
        <tr r="J161" s="8"/>
      </tp>
      <tp>
        <v>20.495453099999999</v>
        <stp/>
        <stp>EM_S_VAL_PE_TTM</stp>
        <stp>2</stp>
        <stp>603657.SH</stp>
        <stp>2021/3/22</stp>
        <tr r="J139" s="8"/>
      </tp>
      <tp>
        <v>17.752647469999999</v>
        <stp/>
        <stp>EM_S_VAL_PE_TTM</stp>
        <stp>2</stp>
        <stp>603657.SH</stp>
        <stp>2021/2/22</stp>
        <tr r="J119" s="8"/>
      </tp>
      <tp>
        <v>17.957817970000001</v>
        <stp/>
        <stp>EM_S_VAL_PE_TTM</stp>
        <stp>2</stp>
        <stp>603657.SH</stp>
        <stp>2021/1/22</stp>
        <tr r="J103" s="8"/>
      </tp>
      <tp>
        <v>19.187873530000001</v>
        <stp/>
        <stp>EM_S_VAL_PE_TTM</stp>
        <stp>2</stp>
        <stp>603657.SH</stp>
        <stp>2021/8/23</stp>
        <tr r="J244" s="8"/>
      </tp>
      <tp>
        <v>23.35153433</v>
        <stp/>
        <stp>EM_S_VAL_PE_TTM</stp>
        <stp>2</stp>
        <stp>603657.SH</stp>
        <stp>2021/7/23</stp>
        <tr r="J223" s="8"/>
      </tp>
      <tp>
        <v>23.452769310000001</v>
        <stp/>
        <stp>EM_S_VAL_PE_TTM</stp>
        <stp>2</stp>
        <stp>603657.SH</stp>
        <stp>2021/6/23</stp>
        <tr r="J201" s="8"/>
      </tp>
      <tp>
        <v>17.54945562</v>
        <stp/>
        <stp>EM_S_VAL_PE_TTM</stp>
        <stp>2</stp>
        <stp>603657.SH</stp>
        <stp>2021/4/23</stp>
        <tr r="J162" s="8"/>
      </tp>
      <tp>
        <v>20.44146087</v>
        <stp/>
        <stp>EM_S_VAL_PE_TTM</stp>
        <stp>2</stp>
        <stp>603657.SH</stp>
        <stp>2021/3/23</stp>
        <tr r="J140" s="8"/>
      </tp>
      <tp>
        <v>17.590670759999998</v>
        <stp/>
        <stp>EM_S_VAL_PE_TTM</stp>
        <stp>2</stp>
        <stp>603657.SH</stp>
        <stp>2021/2/23</stp>
        <tr r="J120" s="8"/>
      </tp>
      <tp>
        <v>22.219080250000001</v>
        <stp/>
        <stp>EM_S_VAL_PE_TTM</stp>
        <stp>2</stp>
        <stp>603355.SH</stp>
        <stp>2020/9/10</stp>
        <tr r="AA14" s="8"/>
      </tp>
      <tp>
        <v>21.64071788</v>
        <stp/>
        <stp>EM_S_VAL_PE_TTM</stp>
        <stp>2</stp>
        <stp>603657.SH</stp>
        <stp>2020/9/30</stp>
        <tr r="J28" s="8"/>
      </tp>
      <tp>
        <v>18.587988450000001</v>
        <stp/>
        <stp>EM_S_VAL_PE_TTM</stp>
        <stp>2</stp>
        <stp>603657.SH</stp>
        <stp>2021/8/20</stp>
        <tr r="J243" s="8"/>
      </tp>
      <tp>
        <v>24.684461509999998</v>
        <stp/>
        <stp>EM_S_VAL_PE_TTM</stp>
        <stp>2</stp>
        <stp>603657.SH</stp>
        <stp>2021/7/20</stp>
        <tr r="J220" s="8"/>
      </tp>
      <tp>
        <v>24.001125429999998</v>
        <stp/>
        <stp>EM_S_VAL_PE_TTM</stp>
        <stp>2</stp>
        <stp>603657.SH</stp>
        <stp>2021/5/20</stp>
        <tr r="J178" s="8"/>
      </tp>
      <tp>
        <v>18.200483810000001</v>
        <stp/>
        <stp>EM_S_VAL_PE_TTM</stp>
        <stp>2</stp>
        <stp>603657.SH</stp>
        <stp>2021/4/20</stp>
        <tr r="J159" s="8"/>
      </tp>
      <tp>
        <v>18.465344999999999</v>
        <stp/>
        <stp>EM_S_VAL_PE_TTM</stp>
        <stp>2</stp>
        <stp>603657.SH</stp>
        <stp>2021/1/20</stp>
        <tr r="J101" s="8"/>
      </tp>
      <tp>
        <v>22.89988773</v>
        <stp/>
        <stp>EM_S_VAL_PE_TTM</stp>
        <stp>2</stp>
        <stp>603355.SH</stp>
        <stp>2020/9/11</stp>
        <tr r="AA15" s="8"/>
      </tp>
      <tp>
        <v>23.378829840000002</v>
        <stp/>
        <stp>EM_S_VAL_PE_TTM</stp>
        <stp>2</stp>
        <stp>603657.SH</stp>
        <stp>2020/8/31</stp>
        <tr r="J6" s="8"/>
      </tp>
      <tp>
        <v>24.625407769999999</v>
        <stp/>
        <stp>EM_S_VAL_PE_TTM</stp>
        <stp>2</stp>
        <stp>603657.SH</stp>
        <stp>2021/7/21</stp>
        <tr r="J221" s="8"/>
      </tp>
      <tp>
        <v>21.470251040000001</v>
        <stp/>
        <stp>EM_S_VAL_PE_TTM</stp>
        <stp>2</stp>
        <stp>603657.SH</stp>
        <stp>2021/6/21</stp>
        <tr r="J199" s="8"/>
      </tp>
      <tp>
        <v>25.300307610000001</v>
        <stp/>
        <stp>EM_S_VAL_PE_TTM</stp>
        <stp>2</stp>
        <stp>603657.SH</stp>
        <stp>2021/5/21</stp>
        <tr r="J179" s="8"/>
      </tp>
      <tp>
        <v>18.228789379999998</v>
        <stp/>
        <stp>EM_S_VAL_PE_TTM</stp>
        <stp>2</stp>
        <stp>603657.SH</stp>
        <stp>2021/4/21</stp>
        <tr r="J160" s="8"/>
      </tp>
      <tp>
        <v>18.389755869999998</v>
        <stp/>
        <stp>EM_S_VAL_PE_TTM</stp>
        <stp>2</stp>
        <stp>603657.SH</stp>
        <stp>2021/1/21</stp>
        <tr r="J102" s="8"/>
      </tp>
      <tp>
        <v>25.011938180000001</v>
        <stp/>
        <stp>EM_S_VAL_PE_TTM</stp>
        <stp>2</stp>
        <stp>603355.SH</stp>
        <stp>2020/9/16</stp>
        <tr r="AA18" s="8"/>
      </tp>
      <tp>
        <v>18.604886619999998</v>
        <stp/>
        <stp>EM_S_VAL_PE_TTM</stp>
        <stp>2</stp>
        <stp>603657.SH</stp>
        <stp>2021/8/26</stp>
        <tr r="J249" s="8"/>
        <tr r="J247" s="8"/>
      </tp>
      <tp>
        <v>22.2379496</v>
        <stp/>
        <stp>EM_S_VAL_PE_TTM</stp>
        <stp>2</stp>
        <stp>603657.SH</stp>
        <stp>2021/7/26</stp>
        <tr r="J224" s="8"/>
      </tp>
      <tp>
        <v>25.131582649999999</v>
        <stp/>
        <stp>EM_S_VAL_PE_TTM</stp>
        <stp>2</stp>
        <stp>603657.SH</stp>
        <stp>2021/5/26</stp>
        <tr r="J182" s="8"/>
      </tp>
      <tp>
        <v>17.22865912</v>
        <stp/>
        <stp>EM_S_VAL_PE_TTM</stp>
        <stp>2</stp>
        <stp>603657.SH</stp>
        <stp>2021/4/26</stp>
        <tr r="J163" s="8"/>
      </tp>
      <tp>
        <v>17.945733650000001</v>
        <stp/>
        <stp>EM_S_VAL_PE_TTM</stp>
        <stp>2</stp>
        <stp>603657.SH</stp>
        <stp>2021/3/26</stp>
        <tr r="J143" s="8"/>
      </tp>
      <tp>
        <v>17.914624180000001</v>
        <stp/>
        <stp>EM_S_VAL_PE_TTM</stp>
        <stp>2</stp>
        <stp>603657.SH</stp>
        <stp>2021/2/26</stp>
        <tr r="J123" s="8"/>
      </tp>
      <tp>
        <v>17.698655240000001</v>
        <stp/>
        <stp>EM_S_VAL_PE_TTM</stp>
        <stp>2</stp>
        <stp>603657.SH</stp>
        <stp>2021/1/26</stp>
        <tr r="J105" s="8"/>
      </tp>
      <tp>
        <v>25.669536310000002</v>
        <stp/>
        <stp>EM_S_VAL_PE_TTM</stp>
        <stp>2</stp>
        <stp>603355.SH</stp>
        <stp>2020/9/17</stp>
        <tr r="AA19" s="8"/>
      </tp>
      <tp>
        <v>18.62178479</v>
        <stp/>
        <stp>EM_S_VAL_PE_TTM</stp>
        <stp>2</stp>
        <stp>603657.SH</stp>
        <stp>2021/8/27</stp>
        <tr r="J250" s="8"/>
        <tr r="J248" s="8"/>
      </tp>
      <tp>
        <v>22.39823831</v>
        <stp/>
        <stp>EM_S_VAL_PE_TTM</stp>
        <stp>2</stp>
        <stp>603657.SH</stp>
        <stp>2021/7/27</stp>
        <tr r="J225" s="8"/>
      </tp>
      <tp>
        <v>25.899281210000002</v>
        <stp/>
        <stp>EM_S_VAL_PE_TTM</stp>
        <stp>2</stp>
        <stp>603657.SH</stp>
        <stp>2021/5/27</stp>
        <tr r="J183" s="8"/>
      </tp>
      <tp>
        <v>17.238094310000001</v>
        <stp/>
        <stp>EM_S_VAL_PE_TTM</stp>
        <stp>2</stp>
        <stp>603657.SH</stp>
        <stp>2021/4/27</stp>
        <tr r="J164" s="8"/>
      </tp>
      <tp>
        <v>17.677058339999999</v>
        <stp/>
        <stp>EM_S_VAL_PE_TTM</stp>
        <stp>2</stp>
        <stp>603657.SH</stp>
        <stp>2021/1/27</stp>
        <tr r="J106" s="8"/>
      </tp>
      <tp>
        <v>23.58843165</v>
        <stp/>
        <stp>EM_S_VAL_PE_TTM</stp>
        <stp>2</stp>
        <stp>603355.SH</stp>
        <stp>2020/9/14</stp>
        <tr r="AA16" s="8"/>
      </tp>
      <tp>
        <v>19.187873530000001</v>
        <stp/>
        <stp>EM_S_VAL_PE_TTM</stp>
        <stp>2</stp>
        <stp>603657.SH</stp>
        <stp>2021/8/24</stp>
        <tr r="J245" s="8"/>
      </tp>
      <tp>
        <v>22.153587120000001</v>
        <stp/>
        <stp>EM_S_VAL_PE_TTM</stp>
        <stp>2</stp>
        <stp>603657.SH</stp>
        <stp>2021/6/24</stp>
        <tr r="J202" s="8"/>
      </tp>
      <tp>
        <v>22.76943322</v>
        <stp/>
        <stp>EM_S_VAL_PE_TTM</stp>
        <stp>2</stp>
        <stp>603657.SH</stp>
        <stp>2021/5/24</stp>
        <tr r="J180" s="8"/>
      </tp>
      <tp>
        <v>20.689825160000002</v>
        <stp/>
        <stp>EM_S_VAL_PE_TTM</stp>
        <stp>2</stp>
        <stp>603657.SH</stp>
        <stp>2021/3/24</stp>
        <tr r="J141" s="8"/>
      </tp>
      <tp>
        <v>17.979414869999999</v>
        <stp/>
        <stp>EM_S_VAL_PE_TTM</stp>
        <stp>2</stp>
        <stp>603657.SH</stp>
        <stp>2021/2/24</stp>
        <tr r="J121" s="8"/>
      </tp>
      <tp>
        <v>24.756635379999999</v>
        <stp/>
        <stp>EM_S_VAL_PE_TTM</stp>
        <stp>2</stp>
        <stp>603355.SH</stp>
        <stp>2020/9/15</stp>
        <tr r="AA17" s="8"/>
      </tp>
      <tp>
        <v>19.263915300000001</v>
        <stp/>
        <stp>EM_S_VAL_PE_TTM</stp>
        <stp>2</stp>
        <stp>603657.SH</stp>
        <stp>2021/8/25</stp>
        <tr r="J246" s="8"/>
      </tp>
      <tp>
        <v>22.339184580000001</v>
        <stp/>
        <stp>EM_S_VAL_PE_TTM</stp>
        <stp>2</stp>
        <stp>603657.SH</stp>
        <stp>2021/6/25</stp>
        <tr r="J203" s="8"/>
      </tp>
      <tp>
        <v>24.152977889999999</v>
        <stp/>
        <stp>EM_S_VAL_PE_TTM</stp>
        <stp>2</stp>
        <stp>603657.SH</stp>
        <stp>2021/5/25</stp>
        <tr r="J181" s="8"/>
      </tp>
      <tp>
        <v>20.84100342</v>
        <stp/>
        <stp>EM_S_VAL_PE_TTM</stp>
        <stp>2</stp>
        <stp>603657.SH</stp>
        <stp>2021/3/25</stp>
        <tr r="J142" s="8"/>
      </tp>
      <tp>
        <v>17.79584126</v>
        <stp/>
        <stp>EM_S_VAL_PE_TTM</stp>
        <stp>2</stp>
        <stp>603657.SH</stp>
        <stp>2021/2/25</stp>
        <tr r="J122" s="8"/>
      </tp>
      <tp>
        <v>17.558275420000001</v>
        <stp/>
        <stp>EM_S_VAL_PE_TTM</stp>
        <stp>2</stp>
        <stp>603657.SH</stp>
        <stp>2021/1/25</stp>
        <tr r="J104" s="8"/>
      </tp>
      <tp>
        <v>27.55944723</v>
        <stp/>
        <stp>EM_S_VAL_PE_TTM</stp>
        <stp>2</stp>
        <stp>603355.SH</stp>
        <stp>2020/9/18</stp>
        <tr r="AA20" s="8"/>
      </tp>
      <tp>
        <v>22.491037039999998</v>
        <stp/>
        <stp>EM_S_VAL_PE_TTM</stp>
        <stp>2</stp>
        <stp>603657.SH</stp>
        <stp>2021/7/28</stp>
        <tr r="J226" s="8"/>
      </tp>
      <tp>
        <v>23.781782979999999</v>
        <stp/>
        <stp>EM_S_VAL_PE_TTM</stp>
        <stp>2</stp>
        <stp>603657.SH</stp>
        <stp>2021/6/28</stp>
        <tr r="J204" s="8"/>
      </tp>
      <tp>
        <v>24.929112700000001</v>
        <stp/>
        <stp>EM_S_VAL_PE_TTM</stp>
        <stp>2</stp>
        <stp>603657.SH</stp>
        <stp>2021/5/28</stp>
        <tr r="J184" s="8"/>
      </tp>
      <tp>
        <v>17.73815944</v>
        <stp/>
        <stp>EM_S_VAL_PE_TTM</stp>
        <stp>2</stp>
        <stp>603657.SH</stp>
        <stp>2021/4/28</stp>
        <tr r="J165" s="8"/>
      </tp>
      <tp>
        <v>17.288314239999998</v>
        <stp/>
        <stp>EM_S_VAL_PE_TTM</stp>
        <stp>2</stp>
        <stp>603657.SH</stp>
        <stp>2021/1/28</stp>
        <tr r="J107" s="8"/>
      </tp>
      <tp>
        <v>22.153587120000001</v>
        <stp/>
        <stp>EM_S_VAL_PE_TTM</stp>
        <stp>2</stp>
        <stp>603657.SH</stp>
        <stp>2021/7/29</stp>
        <tr r="J227" s="8"/>
      </tp>
      <tp>
        <v>24.659152769999999</v>
        <stp/>
        <stp>EM_S_VAL_PE_TTM</stp>
        <stp>2</stp>
        <stp>603657.SH</stp>
        <stp>2021/6/29</stp>
        <tr r="J205" s="8"/>
      </tp>
      <tp>
        <v>16.85562341</v>
        <stp/>
        <stp>EM_S_VAL_PE_TTM</stp>
        <stp>2</stp>
        <stp>603657.SH</stp>
        <stp>2021/4/29</stp>
        <tr r="J166" s="8"/>
      </tp>
      <tp>
        <v>18.002344789999999</v>
        <stp/>
        <stp>EM_S_VAL_PE_TTM</stp>
        <stp>2</stp>
        <stp>603657.SH</stp>
        <stp>2021/3/29</stp>
        <tr r="J144" s="8"/>
      </tp>
      <tp>
        <v>17.147934419999999</v>
        <stp/>
        <stp>EM_S_VAL_PE_TTM</stp>
        <stp>2</stp>
        <stp>603657.SH</stp>
        <stp>2021/1/29</stp>
        <tr r="J108" s="8"/>
      </tp>
      <tp>
        <v>42.674359469999999</v>
        <stp/>
        <stp>EM_S_VAL_PE_TTM</stp>
        <stp>2</stp>
        <stp>603195.SH</stp>
        <stp>2021/6/7</stp>
        <tr r="G190" s="8"/>
      </tp>
      <tp>
        <v>42.226649969999997</v>
        <stp/>
        <stp>EM_S_VAL_PE_TTM</stp>
        <stp>2</stp>
        <stp>603195.SH</stp>
        <stp>2021/6/4</stp>
        <tr r="G189" s="8"/>
      </tp>
      <tp>
        <v>42.791464120000001</v>
        <stp/>
        <stp>EM_S_VAL_PE_TTM</stp>
        <stp>2</stp>
        <stp>600690.SH</stp>
        <stp>2021/1/7</stp>
        <tr r="BP92" s="8"/>
      </tp>
      <tp>
        <v>43.674608020000001</v>
        <stp/>
        <stp>EM_S_VAL_PE_TTM</stp>
        <stp>2</stp>
        <stp>603195.SH</stp>
        <stp>2021/6/2</stp>
        <tr r="G187" s="8"/>
      </tp>
      <tp>
        <v>41.442773549999998</v>
        <stp/>
        <stp>EM_S_VAL_PE_TTM</stp>
        <stp>2</stp>
        <stp>600690.SH</stp>
        <stp>2021/1/6</stp>
        <tr r="BP91" s="8"/>
      </tp>
      <tp>
        <v>43.29896883</v>
        <stp/>
        <stp>EM_S_VAL_PE_TTM</stp>
        <stp>2</stp>
        <stp>603195.SH</stp>
        <stp>2021/6/3</stp>
        <tr r="G188" s="8"/>
      </tp>
      <tp>
        <v>41.612996629999998</v>
        <stp/>
        <stp>EM_S_VAL_PE_TTM</stp>
        <stp>2</stp>
        <stp>600690.SH</stp>
        <stp>2021/1/5</stp>
        <tr r="BP90" s="8"/>
      </tp>
      <tp>
        <v>39.295343889999998</v>
        <stp/>
        <stp>EM_S_VAL_PE_TTM</stp>
        <stp>2</stp>
        <stp>600690.SH</stp>
        <stp>2021/1/4</stp>
        <tr r="BP89" s="8"/>
      </tp>
      <tp>
        <v>45.554987939999997</v>
        <stp/>
        <stp>EM_S_VAL_PE_TTM</stp>
        <stp>2</stp>
        <stp>603195.SH</stp>
        <stp>2021/6/1</stp>
        <tr r="G186" s="8"/>
      </tp>
      <tp>
        <v>43.210474789999999</v>
        <stp/>
        <stp>EM_S_VAL_PE_TTM</stp>
        <stp>2</stp>
        <stp>600690.SH</stp>
        <stp>2021/1/8</stp>
        <tr r="BP93" s="8"/>
      </tp>
      <tp>
        <v>44.454277740000002</v>
        <stp/>
        <stp>EM_S_VAL_PE_TTM</stp>
        <stp>2</stp>
        <stp>603195.SH</stp>
        <stp>2021/6/8</stp>
        <tr r="G191" s="8"/>
      </tp>
      <tp>
        <v>44.13760517</v>
        <stp/>
        <stp>EM_S_VAL_PE_TTM</stp>
        <stp>2</stp>
        <stp>603195.SH</stp>
        <stp>2021/6/9</stp>
        <tr r="G192" s="8"/>
      </tp>
      <tp>
        <v>23.310293210000001</v>
        <stp/>
        <stp>EM_S_VAL_PE_TTM</stp>
        <stp>2</stp>
        <stp>603685.SH</stp>
        <stp>2021/1/6</stp>
        <tr r="K91" s="8"/>
      </tp>
      <tp>
        <v>22.818875479999999</v>
        <stp/>
        <stp>EM_S_VAL_PE_TTM</stp>
        <stp>2</stp>
        <stp>603685.SH</stp>
        <stp>2021/1/7</stp>
        <tr r="K92" s="8"/>
      </tp>
      <tp>
        <v>23.92990687</v>
        <stp/>
        <stp>EM_S_VAL_PE_TTM</stp>
        <stp>2</stp>
        <stp>603685.SH</stp>
        <stp>2021/1/4</stp>
        <tr r="K89" s="8"/>
      </tp>
      <tp>
        <v>23.865808900000001</v>
        <stp/>
        <stp>EM_S_VAL_PE_TTM</stp>
        <stp>2</stp>
        <stp>603685.SH</stp>
        <stp>2021/1/5</stp>
        <tr r="K90" s="8"/>
      </tp>
      <tp>
        <v>22.370189719999999</v>
        <stp/>
        <stp>EM_S_VAL_PE_TTM</stp>
        <stp>2</stp>
        <stp>603685.SH</stp>
        <stp>2021/1/8</stp>
        <tr r="K93" s="8"/>
      </tp>
      <tp>
        <v>17.934358809999999</v>
        <stp/>
        <stp>EM_S_VAL_PE_TTM</stp>
        <stp>2</stp>
        <stp>600336.SH</stp>
        <stp>2021/4/7</stp>
        <tr r="BG150" s="8"/>
      </tp>
      <tp>
        <v>17.857166450000001</v>
        <stp/>
        <stp>EM_S_VAL_PE_TTM</stp>
        <stp>2</stp>
        <stp>600336.SH</stp>
        <stp>2021/4/6</stp>
        <tr r="BG149" s="8"/>
      </tp>
      <tp>
        <v>17.985820390000001</v>
        <stp/>
        <stp>EM_S_VAL_PE_TTM</stp>
        <stp>2</stp>
        <stp>600336.SH</stp>
        <stp>2021/4/1</stp>
        <tr r="BG147" s="8"/>
      </tp>
      <tp>
        <v>17.83143566</v>
        <stp/>
        <stp>EM_S_VAL_PE_TTM</stp>
        <stp>2</stp>
        <stp>600336.SH</stp>
        <stp>2021/4/2</stp>
        <tr r="BG148" s="8"/>
      </tp>
      <tp>
        <v>17.3425507</v>
        <stp/>
        <stp>EM_S_VAL_PE_TTM</stp>
        <stp>2</stp>
        <stp>600336.SH</stp>
        <stp>2021/4/9</stp>
        <tr r="BG152" s="8"/>
      </tp>
      <tp>
        <v>17.548397000000001</v>
        <stp/>
        <stp>EM_S_VAL_PE_TTM</stp>
        <stp>2</stp>
        <stp>600336.SH</stp>
        <stp>2021/4/8</stp>
        <tr r="BG151" s="8"/>
      </tp>
      <tp>
        <v>27.05883459</v>
        <stp/>
        <stp>EM_S_VAL_PE_TTM</stp>
        <stp>2</stp>
        <stp>603311.SH</stp>
        <stp>2021/4/2</stp>
        <tr r="Z148" s="8"/>
      </tp>
      <tp>
        <v>43.305183339999999</v>
        <stp/>
        <stp>EM_S_VAL_PE_TTM</stp>
        <stp>2</stp>
        <stp>600619.SH</stp>
        <stp>2021/1/8</stp>
        <tr r="BR93" s="8"/>
      </tp>
      <tp>
        <v>30.34050955</v>
        <stp/>
        <stp>EM_S_VAL_PE_TTM</stp>
        <stp>2</stp>
        <stp>603515.SH</stp>
        <stp>2021/2/4</stp>
        <tr r="V112" s="8"/>
      </tp>
      <tp>
        <v>27.273398029999999</v>
        <stp/>
        <stp>EM_S_VAL_PE_TTM</stp>
        <stp>2</stp>
        <stp>603311.SH</stp>
        <stp>2021/4/1</stp>
        <tr r="Z147" s="8"/>
      </tp>
      <tp>
        <v>30.103844110000001</v>
        <stp/>
        <stp>EM_S_VAL_PE_TTM</stp>
        <stp>2</stp>
        <stp>603515.SH</stp>
        <stp>2021/2/5</stp>
        <tr r="V113" s="8"/>
      </tp>
      <tp>
        <v>27.24955765</v>
        <stp/>
        <stp>EM_S_VAL_PE_TTM</stp>
        <stp>2</stp>
        <stp>603311.SH</stp>
        <stp>2021/4/6</stp>
        <tr r="Z149" s="8"/>
      </tp>
      <tp>
        <v>30.70024102</v>
        <stp/>
        <stp>EM_S_VAL_PE_TTM</stp>
        <stp>2</stp>
        <stp>603515.SH</stp>
        <stp>2021/2/2</stp>
        <tr r="V110" s="8"/>
      </tp>
      <tp>
        <v>27.82172684</v>
        <stp/>
        <stp>EM_S_VAL_PE_TTM</stp>
        <stp>2</stp>
        <stp>603311.SH</stp>
        <stp>2021/4/7</stp>
        <tr r="Z150" s="8"/>
      </tp>
      <tp>
        <v>29.07198279</v>
        <stp/>
        <stp>EM_S_VAL_PE_TTM</stp>
        <stp>2</stp>
        <stp>603515.SH</stp>
        <stp>2021/2/3</stp>
        <tr r="V111" s="8"/>
      </tp>
      <tp>
        <v>30.529841900000001</v>
        <stp/>
        <stp>EM_S_VAL_PE_TTM</stp>
        <stp>2</stp>
        <stp>603515.SH</stp>
        <stp>2021/2/1</stp>
        <tr r="V109" s="8"/>
      </tp>
      <tp>
        <v>27.225717270000001</v>
        <stp/>
        <stp>EM_S_VAL_PE_TTM</stp>
        <stp>2</stp>
        <stp>603311.SH</stp>
        <stp>2021/4/8</stp>
        <tr r="Z151" s="8"/>
      </tp>
      <tp>
        <v>27.05883459</v>
        <stp/>
        <stp>EM_S_VAL_PE_TTM</stp>
        <stp>2</stp>
        <stp>603311.SH</stp>
        <stp>2021/4/9</stp>
        <tr r="Z152" s="8"/>
      </tp>
      <tp>
        <v>41.232910760000003</v>
        <stp/>
        <stp>EM_S_VAL_PE_TTM</stp>
        <stp>2</stp>
        <stp>600619.SH</stp>
        <stp>2021/1/6</stp>
        <tr r="BR91" s="8"/>
      </tp>
      <tp>
        <v>40.382747649999999</v>
        <stp/>
        <stp>EM_S_VAL_PE_TTM</stp>
        <stp>2</stp>
        <stp>600619.SH</stp>
        <stp>2021/1/7</stp>
        <tr r="BR92" s="8"/>
      </tp>
      <tp>
        <v>41.870533090000002</v>
        <stp/>
        <stp>EM_S_VAL_PE_TTM</stp>
        <stp>2</stp>
        <stp>600619.SH</stp>
        <stp>2021/1/4</stp>
        <tr r="BR89" s="8"/>
      </tp>
      <tp>
        <v>31.041039260000002</v>
        <stp/>
        <stp>EM_S_VAL_PE_TTM</stp>
        <stp>2</stp>
        <stp>603515.SH</stp>
        <stp>2021/2/8</stp>
        <tr r="V114" s="8"/>
      </tp>
      <tp>
        <v>43.252048139999999</v>
        <stp/>
        <stp>EM_S_VAL_PE_TTM</stp>
        <stp>2</stp>
        <stp>600619.SH</stp>
        <stp>2021/1/5</stp>
        <tr r="BR90" s="8"/>
      </tp>
      <tp>
        <v>30.90850661</v>
        <stp/>
        <stp>EM_S_VAL_PE_TTM</stp>
        <stp>2</stp>
        <stp>603515.SH</stp>
        <stp>2021/2/9</stp>
        <tr r="V115" s="8"/>
      </tp>
      <tp>
        <v>17.608986389999998</v>
        <stp/>
        <stp>EM_S_VAL_PE_TTM</stp>
        <stp>2</stp>
        <stp>603303.SH</stp>
        <stp>2021/4/1</stp>
        <tr r="P147" s="8"/>
      </tp>
      <tp>
        <v>17.822860720000001</v>
        <stp/>
        <stp>EM_S_VAL_PE_TTM</stp>
        <stp>2</stp>
        <stp>603303.SH</stp>
        <stp>2021/4/2</stp>
        <tr r="P148" s="8"/>
      </tp>
      <tp>
        <v>18.036735050000001</v>
        <stp/>
        <stp>EM_S_VAL_PE_TTM</stp>
        <stp>2</stp>
        <stp>603303.SH</stp>
        <stp>2021/4/6</stp>
        <tr r="P149" s="8"/>
      </tp>
      <tp>
        <v>18.307642529999999</v>
        <stp/>
        <stp>EM_S_VAL_PE_TTM</stp>
        <stp>2</stp>
        <stp>603303.SH</stp>
        <stp>2021/4/7</stp>
        <tr r="P150" s="8"/>
      </tp>
      <tp>
        <v>17.993960189999999</v>
        <stp/>
        <stp>EM_S_VAL_PE_TTM</stp>
        <stp>2</stp>
        <stp>603303.SH</stp>
        <stp>2021/4/8</stp>
        <tr r="P151" s="8"/>
      </tp>
      <tp>
        <v>17.894152160000001</v>
        <stp/>
        <stp>EM_S_VAL_PE_TTM</stp>
        <stp>2</stp>
        <stp>603303.SH</stp>
        <stp>2021/4/9</stp>
        <tr r="P152" s="8"/>
      </tp>
      <tp>
        <v>30.317923919999998</v>
        <stp/>
        <stp>EM_S_VAL_PE_TTM</stp>
        <stp>2</stp>
        <stp>603677.SH</stp>
        <stp>2021/1/4</stp>
        <tr r="S89" s="8"/>
      </tp>
      <tp>
        <v>30.425339059999999</v>
        <stp/>
        <stp>EM_S_VAL_PE_TTM</stp>
        <stp>2</stp>
        <stp>603677.SH</stp>
        <stp>2021/1/5</stp>
        <tr r="S90" s="8"/>
      </tp>
      <tp>
        <v>20.216210279999999</v>
        <stp/>
        <stp>EM_S_VAL_PE_TTM</stp>
        <stp>2</stp>
        <stp>603578.SH</stp>
        <stp>2021/2/9</stp>
        <tr r="R115" s="8"/>
      </tp>
      <tp>
        <v>15.825313080000001</v>
        <stp/>
        <stp>EM_S_VAL_PE_TTM</stp>
        <stp>2</stp>
        <stp>603579.SH</stp>
        <stp>2021/2/8</stp>
        <tr r="T114" s="8"/>
      </tp>
      <tp>
        <v>30.183654990000001</v>
        <stp/>
        <stp>EM_S_VAL_PE_TTM</stp>
        <stp>2</stp>
        <stp>603677.SH</stp>
        <stp>2021/1/6</stp>
        <tr r="S91" s="8"/>
      </tp>
      <tp>
        <v>45.563118449999997</v>
        <stp/>
        <stp>EM_S_VAL_PE_TTM</stp>
        <stp>2</stp>
        <stp>603679.SH</stp>
        <stp>2021/1/8</stp>
        <tr r="L93" s="8"/>
      </tp>
      <tp>
        <v>19.739259480000001</v>
        <stp/>
        <stp>EM_S_VAL_PE_TTM</stp>
        <stp>2</stp>
        <stp>603578.SH</stp>
        <stp>2021/2/8</stp>
        <tr r="R114" s="8"/>
      </tp>
      <tp>
        <v>16.348276009999999</v>
        <stp/>
        <stp>EM_S_VAL_PE_TTM</stp>
        <stp>2</stp>
        <stp>603579.SH</stp>
        <stp>2021/2/9</stp>
        <tr r="T115" s="8"/>
      </tp>
      <tp>
        <v>29.163211140000001</v>
        <stp/>
        <stp>EM_S_VAL_PE_TTM</stp>
        <stp>2</stp>
        <stp>603677.SH</stp>
        <stp>2021/1/7</stp>
        <tr r="S92" s="8"/>
      </tp>
      <tp>
        <v>20.606431300000001</v>
        <stp/>
        <stp>EM_S_VAL_PE_TTM</stp>
        <stp>2</stp>
        <stp>603578.SH</stp>
        <stp>2021/2/3</stp>
        <tr r="R111" s="8"/>
      </tp>
      <tp>
        <v>15.31371891</v>
        <stp/>
        <stp>EM_S_VAL_PE_TTM</stp>
        <stp>2</stp>
        <stp>603579.SH</stp>
        <stp>2021/2/2</stp>
        <tr r="T110" s="8"/>
      </tp>
      <tp>
        <v>21.224299049999999</v>
        <stp/>
        <stp>EM_S_VAL_PE_TTM</stp>
        <stp>2</stp>
        <stp>603578.SH</stp>
        <stp>2021/2/2</stp>
        <tr r="R110" s="8"/>
      </tp>
      <tp>
        <v>15.489934679999999</v>
        <stp/>
        <stp>EM_S_VAL_PE_TTM</stp>
        <stp>2</stp>
        <stp>603579.SH</stp>
        <stp>2021/2/3</stp>
        <tr r="T111" s="8"/>
      </tp>
      <tp>
        <v>21.571172170000001</v>
        <stp/>
        <stp>EM_S_VAL_PE_TTM</stp>
        <stp>2</stp>
        <stp>603578.SH</stp>
        <stp>2021/2/1</stp>
        <tr r="R109" s="8"/>
      </tp>
      <tp>
        <v>15.46151278</v>
        <stp/>
        <stp>EM_S_VAL_PE_TTM</stp>
        <stp>2</stp>
        <stp>603579.SH</stp>
        <stp>2021/2/1</stp>
        <tr r="T109" s="8"/>
      </tp>
      <tp>
        <v>28.92152707</v>
        <stp/>
        <stp>EM_S_VAL_PE_TTM</stp>
        <stp>2</stp>
        <stp>603677.SH</stp>
        <stp>2021/1/8</stp>
        <tr r="S93" s="8"/>
      </tp>
      <tp>
        <v>45.224830799999999</v>
        <stp/>
        <stp>EM_S_VAL_PE_TTM</stp>
        <stp>2</stp>
        <stp>603679.SH</stp>
        <stp>2021/1/6</stp>
        <tr r="L91" s="8"/>
      </tp>
      <tp>
        <v>44.928829100000002</v>
        <stp/>
        <stp>EM_S_VAL_PE_TTM</stp>
        <stp>2</stp>
        <stp>603679.SH</stp>
        <stp>2021/1/7</stp>
        <tr r="L92" s="8"/>
      </tp>
      <tp>
        <v>19.706740100000001</v>
        <stp/>
        <stp>EM_S_VAL_PE_TTM</stp>
        <stp>2</stp>
        <stp>603578.SH</stp>
        <stp>2021/2/5</stp>
        <tr r="R113" s="8"/>
      </tp>
      <tp>
        <v>15.08065934</v>
        <stp/>
        <stp>EM_S_VAL_PE_TTM</stp>
        <stp>2</stp>
        <stp>603579.SH</stp>
        <stp>2021/2/4</stp>
        <tr r="T112" s="8"/>
      </tp>
      <tp>
        <v>47.931132030000001</v>
        <stp/>
        <stp>EM_S_VAL_PE_TTM</stp>
        <stp>2</stp>
        <stp>603679.SH</stp>
        <stp>2021/1/4</stp>
        <tr r="L89" s="8"/>
      </tp>
      <tp>
        <v>20.031922699999999</v>
        <stp/>
        <stp>EM_S_VAL_PE_TTM</stp>
        <stp>2</stp>
        <stp>603578.SH</stp>
        <stp>2021/2/4</stp>
        <tr r="R112" s="8"/>
      </tp>
      <tp>
        <v>15.563831609999999</v>
        <stp/>
        <stp>EM_S_VAL_PE_TTM</stp>
        <stp>2</stp>
        <stp>603579.SH</stp>
        <stp>2021/2/5</stp>
        <tr r="T113" s="8"/>
      </tp>
      <tp>
        <v>46.662553330000001</v>
        <stp/>
        <stp>EM_S_VAL_PE_TTM</stp>
        <stp>2</stp>
        <stp>603679.SH</stp>
        <stp>2021/1/5</stp>
        <tr r="L90" s="8"/>
      </tp>
      <tp>
        <v>15.902430470000001</v>
        <stp/>
        <stp>EM_S_VAL_PE_TTM</stp>
        <stp>2</stp>
        <stp>600060.SH</stp>
        <stp>2021/7/2</stp>
        <tr r="BK208" s="8"/>
      </tp>
      <tp>
        <v>16.51443604</v>
        <stp/>
        <stp>EM_S_VAL_PE_TTM</stp>
        <stp>2</stp>
        <stp>600060.SH</stp>
        <stp>2021/7/1</stp>
        <tr r="BK207" s="8"/>
      </tp>
      <tp>
        <v>35.886031180000003</v>
        <stp/>
        <stp>EM_S_VAL_PE_TTM</stp>
        <stp>2</stp>
        <stp>603366.SH</stp>
        <stp>2021/4/7</stp>
        <tr r="AI150" s="8"/>
      </tp>
      <tp>
        <v>35.667213920000002</v>
        <stp/>
        <stp>EM_S_VAL_PE_TTM</stp>
        <stp>2</stp>
        <stp>603366.SH</stp>
        <stp>2021/4/6</stp>
        <tr r="AI149" s="8"/>
      </tp>
      <tp>
        <v>14.717276829999999</v>
        <stp/>
        <stp>EM_S_VAL_PE_TTM</stp>
        <stp>2</stp>
        <stp>600060.SH</stp>
        <stp>2021/7/7</stp>
        <tr r="BK211" s="8"/>
      </tp>
      <tp>
        <v>10.45518225</v>
        <stp/>
        <stp>EM_S_VAL_PE_TTM</stp>
        <stp>2</stp>
        <stp>600261.SH</stp>
        <stp>2021/5/6</stp>
        <tr r="BH168" s="8"/>
      </tp>
      <tp>
        <v>35.010762130000003</v>
        <stp/>
        <stp>EM_S_VAL_PE_TTM</stp>
        <stp>2</stp>
        <stp>603366.SH</stp>
        <stp>2021/4/1</stp>
        <tr r="AI147" s="8"/>
      </tp>
      <tp>
        <v>14.833849320000001</v>
        <stp/>
        <stp>EM_S_VAL_PE_TTM</stp>
        <stp>2</stp>
        <stp>600060.SH</stp>
        <stp>2021/7/6</stp>
        <tr r="BK210" s="8"/>
      </tp>
      <tp>
        <v>10.380324140000001</v>
        <stp/>
        <stp>EM_S_VAL_PE_TTM</stp>
        <stp>2</stp>
        <stp>600261.SH</stp>
        <stp>2021/5/7</stp>
        <tr r="BH169" s="8"/>
      </tp>
      <tp>
        <v>15.54299863</v>
        <stp/>
        <stp>EM_S_VAL_PE_TTM</stp>
        <stp>2</stp>
        <stp>600060.SH</stp>
        <stp>2021/7/5</stp>
        <tr r="BK209" s="8"/>
      </tp>
      <tp>
        <v>35.667213920000002</v>
        <stp/>
        <stp>EM_S_VAL_PE_TTM</stp>
        <stp>2</stp>
        <stp>603366.SH</stp>
        <stp>2021/4/2</stp>
        <tr r="AI148" s="8"/>
      </tp>
      <tp>
        <v>14.386988110000001</v>
        <stp/>
        <stp>EM_S_VAL_PE_TTM</stp>
        <stp>2</stp>
        <stp>600060.SH</stp>
        <stp>2021/7/9</stp>
        <tr r="BK213" s="8"/>
      </tp>
      <tp>
        <v>14.280129990000001</v>
        <stp/>
        <stp>EM_S_VAL_PE_TTM</stp>
        <stp>2</stp>
        <stp>600060.SH</stp>
        <stp>2021/7/8</stp>
        <tr r="BK212" s="8"/>
      </tp>
      <tp>
        <v>38.584777430000003</v>
        <stp/>
        <stp>EM_S_VAL_PE_TTM</stp>
        <stp>2</stp>
        <stp>603366.SH</stp>
        <stp>2021/4/9</stp>
        <tr r="AI152" s="8"/>
      </tp>
      <tp>
        <v>35.083701220000002</v>
        <stp/>
        <stp>EM_S_VAL_PE_TTM</stp>
        <stp>2</stp>
        <stp>603366.SH</stp>
        <stp>2021/4/8</stp>
        <tr r="AI151" s="8"/>
      </tp>
      <tp>
        <v>26.640223280000001</v>
        <stp/>
        <stp>EM_S_VAL_PE_TTM</stp>
        <stp>2</stp>
        <stp>603355.SH</stp>
        <stp>2021/4/6</stp>
        <tr r="AA149" s="8"/>
      </tp>
      <tp>
        <v>29.71517377</v>
        <stp/>
        <stp>EM_S_VAL_PE_TTM</stp>
        <stp>2</stp>
        <stp>603551.SH</stp>
        <stp>2021/2/2</stp>
        <tr r="H110" s="8"/>
      </tp>
      <tp>
        <v>18.972872030000001</v>
        <stp/>
        <stp>EM_S_VAL_PE_TTM</stp>
        <stp>2</stp>
        <stp>603657.SH</stp>
        <stp>2021/1/4</stp>
        <tr r="J89" s="8"/>
      </tp>
      <tp>
        <v>26.578910910000001</v>
        <stp/>
        <stp>EM_S_VAL_PE_TTM</stp>
        <stp>2</stp>
        <stp>603355.SH</stp>
        <stp>2021/4/7</stp>
        <tr r="AA150" s="8"/>
      </tp>
      <tp>
        <v>28.304797270000002</v>
        <stp/>
        <stp>EM_S_VAL_PE_TTM</stp>
        <stp>2</stp>
        <stp>603551.SH</stp>
        <stp>2021/2/3</stp>
        <tr r="H111" s="8"/>
      </tp>
      <tp>
        <v>19.221236309999998</v>
        <stp/>
        <stp>EM_S_VAL_PE_TTM</stp>
        <stp>2</stp>
        <stp>603657.SH</stp>
        <stp>2021/1/5</stp>
        <tr r="J90" s="8"/>
      </tp>
      <tp>
        <v>18.648918599999998</v>
        <stp/>
        <stp>EM_S_VAL_PE_TTM</stp>
        <stp>2</stp>
        <stp>603657.SH</stp>
        <stp>2021/1/6</stp>
        <tr r="J91" s="8"/>
      </tp>
      <tp>
        <v>29.690856929999999</v>
        <stp/>
        <stp>EM_S_VAL_PE_TTM</stp>
        <stp>2</stp>
        <stp>603551.SH</stp>
        <stp>2021/2/1</stp>
        <tr r="H109" s="8"/>
      </tp>
      <tp>
        <v>17.39629871</v>
        <stp/>
        <stp>EM_S_VAL_PE_TTM</stp>
        <stp>2</stp>
        <stp>603657.SH</stp>
        <stp>2021/1/7</stp>
        <tr r="J92" s="8"/>
      </tp>
      <tp>
        <v>-28.992553480000002</v>
        <stp/>
        <stp>EM_S_VAL_PE_TTM</stp>
        <stp>2</stp>
        <stp>600651.SH</stp>
        <stp>2021/1/6</stp>
        <tr r="BT91" s="8"/>
      </tp>
      <tp>
        <v>26.962113200000001</v>
        <stp/>
        <stp>EM_S_VAL_PE_TTM</stp>
        <stp>2</stp>
        <stp>603355.SH</stp>
        <stp>2021/4/2</stp>
        <tr r="AA148" s="8"/>
      </tp>
      <tp>
        <v>-28.579554139999999</v>
        <stp/>
        <stp>EM_S_VAL_PE_TTM</stp>
        <stp>2</stp>
        <stp>600651.SH</stp>
        <stp>2021/1/7</stp>
        <tr r="BT92" s="8"/>
      </tp>
      <tp>
        <v>-28.331754539999999</v>
        <stp/>
        <stp>EM_S_VAL_PE_TTM</stp>
        <stp>2</stp>
        <stp>600651.SH</stp>
        <stp>2021/1/4</stp>
        <tr r="BT89" s="8"/>
      </tp>
      <tp>
        <v>27.21053964</v>
        <stp/>
        <stp>EM_S_VAL_PE_TTM</stp>
        <stp>2</stp>
        <stp>603551.SH</stp>
        <stp>2021/2/4</stp>
        <tr r="H112" s="8"/>
      </tp>
      <tp>
        <v>-29.488152679999999</v>
        <stp/>
        <stp>EM_S_VAL_PE_TTM</stp>
        <stp>2</stp>
        <stp>600651.SH</stp>
        <stp>2021/1/5</stp>
        <tr r="BT90" s="8"/>
      </tp>
      <tp>
        <v>25.942795109999999</v>
        <stp/>
        <stp>EM_S_VAL_PE_TTM</stp>
        <stp>2</stp>
        <stp>603355.SH</stp>
        <stp>2021/4/1</stp>
        <tr r="AA147" s="8"/>
      </tp>
      <tp>
        <v>27.76982688</v>
        <stp/>
        <stp>EM_S_VAL_PE_TTM</stp>
        <stp>2</stp>
        <stp>603551.SH</stp>
        <stp>2021/2/5</stp>
        <tr r="H113" s="8"/>
      </tp>
      <tp>
        <v>-28.74475387</v>
        <stp/>
        <stp>EM_S_VAL_PE_TTM</stp>
        <stp>2</stp>
        <stp>600651.SH</stp>
        <stp>2021/1/8</stp>
        <tr r="BT93" s="8"/>
      </tp>
      <tp>
        <v>27.405074330000001</v>
        <stp/>
        <stp>EM_S_VAL_PE_TTM</stp>
        <stp>2</stp>
        <stp>603551.SH</stp>
        <stp>2021/2/8</stp>
        <tr r="H114" s="8"/>
      </tp>
      <tp>
        <v>28.450698289999998</v>
        <stp/>
        <stp>EM_S_VAL_PE_TTM</stp>
        <stp>2</stp>
        <stp>603551.SH</stp>
        <stp>2021/2/9</stp>
        <tr r="H115" s="8"/>
      </tp>
      <tp>
        <v>17.277515789999999</v>
        <stp/>
        <stp>EM_S_VAL_PE_TTM</stp>
        <stp>2</stp>
        <stp>603657.SH</stp>
        <stp>2021/1/8</stp>
        <tr r="J93" s="8"/>
      </tp>
      <tp>
        <v>26.824160379999999</v>
        <stp/>
        <stp>EM_S_VAL_PE_TTM</stp>
        <stp>2</stp>
        <stp>603355.SH</stp>
        <stp>2021/4/8</stp>
        <tr r="AA151" s="8"/>
      </tp>
      <tp>
        <v>26.824160379999999</v>
        <stp/>
        <stp>EM_S_VAL_PE_TTM</stp>
        <stp>2</stp>
        <stp>603355.SH</stp>
        <stp>2021/4/9</stp>
        <tr r="AA152" s="8"/>
      </tp>
      <tp>
        <v>33.838432449999999</v>
        <stp/>
        <stp>EM_S_VAL_PE_TTM</stp>
        <stp>2</stp>
        <stp>300582.SZ</stp>
        <stp>2021/2/1</stp>
        <tr r="U109" s="8"/>
      </tp>
      <tp>
        <v>30.982159599999999</v>
        <stp/>
        <stp>EM_S_VAL_PE_TTM</stp>
        <stp>2</stp>
        <stp>300582.SZ</stp>
        <stp>2021/2/3</stp>
        <tr r="U111" s="8"/>
      </tp>
      <tp>
        <v>32.813534539999999</v>
        <stp/>
        <stp>EM_S_VAL_PE_TTM</stp>
        <stp>2</stp>
        <stp>300582.SZ</stp>
        <stp>2021/2/2</stp>
        <tr r="U110" s="8"/>
      </tp>
      <tp>
        <v>27.218600080000002</v>
        <stp/>
        <stp>EM_S_VAL_PE_TTM</stp>
        <stp>2</stp>
        <stp>300582.SZ</stp>
        <stp>2021/2/5</stp>
        <tr r="U113" s="8"/>
      </tp>
      <tp>
        <v>29.470015149999998</v>
        <stp/>
        <stp>EM_S_VAL_PE_TTM</stp>
        <stp>2</stp>
        <stp>300582.SZ</stp>
        <stp>2021/2/4</stp>
        <tr r="U112" s="8"/>
      </tp>
      <tp>
        <v>28.37791082</v>
        <stp/>
        <stp>EM_S_VAL_PE_TTM</stp>
        <stp>2</stp>
        <stp>300582.SZ</stp>
        <stp>2021/2/9</stp>
        <tr r="U115" s="8"/>
      </tp>
      <tp>
        <v>27.907465890000001</v>
        <stp/>
        <stp>EM_S_VAL_PE_TTM</stp>
        <stp>2</stp>
        <stp>300582.SZ</stp>
        <stp>2021/2/8</stp>
        <tr r="U114" s="8"/>
      </tp>
      <tp>
        <v>23.362731920000002</v>
        <stp/>
        <stp>EM_S_VAL_PE_TTM</stp>
        <stp>2</stp>
        <stp>002290.SZ</stp>
        <stp>2021/5/7</stp>
        <tr r="AY169" s="8"/>
      </tp>
      <tp>
        <v>24.44937062</v>
        <stp/>
        <stp>EM_S_VAL_PE_TTM</stp>
        <stp>2</stp>
        <stp>002290.SZ</stp>
        <stp>2021/5/6</stp>
        <tr r="AY168" s="8"/>
      </tp>
      <tp>
        <v>42.752276590000001</v>
        <stp/>
        <stp>EM_S_VAL_PE_TTM</stp>
        <stp>2</stp>
        <stp>300342.SZ</stp>
        <stp>2021/4/1</stp>
        <tr r="AF147" s="8"/>
      </tp>
      <tp>
        <v>34.970697749999999</v>
        <stp/>
        <stp>EM_S_VAL_PE_TTM</stp>
        <stp>2</stp>
        <stp>002076.SZ</stp>
        <stp>2021/7/5</stp>
        <tr r="BB209" s="8"/>
      </tp>
      <tp>
        <v>92.690571430000006</v>
        <stp/>
        <stp>EM_S_VAL_PE_TTM</stp>
        <stp>2</stp>
        <stp>002676.SZ</stp>
        <stp>2021/1/5</stp>
        <tr r="AG90" s="8"/>
      </tp>
      <tp>
        <v>21.98457595</v>
        <stp/>
        <stp>EM_S_VAL_PE_TTM</stp>
        <stp>2</stp>
        <stp>002677.SZ</stp>
        <stp>2021/1/4</stp>
        <tr r="AH89" s="8"/>
      </tp>
      <tp>
        <v>-7.5626030499999999</v>
        <stp/>
        <stp>EM_S_VAL_PE_TTM</stp>
        <stp>2</stp>
        <stp>002473.SZ</stp>
        <stp>2021/3/1</stp>
        <tr r="AT124" s="8"/>
      </tp>
      <tp>
        <v>93.538351050000003</v>
        <stp/>
        <stp>EM_S_VAL_PE_TTM</stp>
        <stp>2</stp>
        <stp>002676.SZ</stp>
        <stp>2021/1/4</stp>
        <tr r="AG89" s="8"/>
      </tp>
      <tp>
        <v>22.563810289999999</v>
        <stp/>
        <stp>EM_S_VAL_PE_TTM</stp>
        <stp>2</stp>
        <stp>002677.SZ</stp>
        <stp>2021/1/5</stp>
        <tr r="AH90" s="8"/>
      </tp>
      <tp>
        <v>-60.118920160000002</v>
        <stp/>
        <stp>EM_S_VAL_PE_TTM</stp>
        <stp>2</stp>
        <stp>300247.SZ</stp>
        <stp>2021/5/6</stp>
        <tr r="AO168" s="8"/>
      </tp>
      <tp>
        <v>35.410326650000002</v>
        <stp/>
        <stp>EM_S_VAL_PE_TTM</stp>
        <stp>2</stp>
        <stp>002076.SZ</stp>
        <stp>2021/7/7</stp>
        <tr r="BB211" s="8"/>
      </tp>
      <tp>
        <v>-7.7102460600000002</v>
        <stp/>
        <stp>EM_S_VAL_PE_TTM</stp>
        <stp>2</stp>
        <stp>002473.SZ</stp>
        <stp>2021/3/2</stp>
        <tr r="AT125" s="8"/>
      </tp>
      <tp>
        <v>91.277605399999999</v>
        <stp/>
        <stp>EM_S_VAL_PE_TTM</stp>
        <stp>2</stp>
        <stp>002676.SZ</stp>
        <stp>2021/1/7</stp>
        <tr r="AG92" s="8"/>
      </tp>
      <tp>
        <v>21.69495878</v>
        <stp/>
        <stp>EM_S_VAL_PE_TTM</stp>
        <stp>2</stp>
        <stp>002677.SZ</stp>
        <stp>2021/1/6</stp>
        <tr r="AH91" s="8"/>
      </tp>
      <tp>
        <v>-59.355505299999997</v>
        <stp/>
        <stp>EM_S_VAL_PE_TTM</stp>
        <stp>2</stp>
        <stp>300247.SZ</stp>
        <stp>2021/5/7</stp>
        <tr r="AO169" s="8"/>
      </tp>
      <tp>
        <v>42.604727750000002</v>
        <stp/>
        <stp>EM_S_VAL_PE_TTM</stp>
        <stp>2</stp>
        <stp>300342.SZ</stp>
        <stp>2021/4/2</stp>
        <tr r="AF148" s="8"/>
      </tp>
      <tp>
        <v>34.542426489999997</v>
        <stp/>
        <stp>EM_S_VAL_PE_TTM</stp>
        <stp>2</stp>
        <stp>002076.SZ</stp>
        <stp>2021/7/6</stp>
        <tr r="BB210" s="8"/>
      </tp>
      <tp>
        <v>-7.8250795100000001</v>
        <stp/>
        <stp>EM_S_VAL_PE_TTM</stp>
        <stp>2</stp>
        <stp>002473.SZ</stp>
        <stp>2021/3/3</stp>
        <tr r="AT126" s="8"/>
      </tp>
      <tp>
        <v>93.538351050000003</v>
        <stp/>
        <stp>EM_S_VAL_PE_TTM</stp>
        <stp>2</stp>
        <stp>002676.SZ</stp>
        <stp>2021/1/6</stp>
        <tr r="AG91" s="8"/>
      </tp>
      <tp>
        <v>21.194710950000001</v>
        <stp/>
        <stp>EM_S_VAL_PE_TTM</stp>
        <stp>2</stp>
        <stp>002677.SZ</stp>
        <stp>2021/1/7</stp>
        <tr r="AH92" s="8"/>
      </tp>
      <tp>
        <v>35.849358500000001</v>
        <stp/>
        <stp>EM_S_VAL_PE_TTM</stp>
        <stp>2</stp>
        <stp>002076.SZ</stp>
        <stp>2021/7/1</stp>
        <tr r="BB207" s="8"/>
      </tp>
      <tp>
        <v>-7.7922699499999997</v>
        <stp/>
        <stp>EM_S_VAL_PE_TTM</stp>
        <stp>2</stp>
        <stp>002473.SZ</stp>
        <stp>2021/3/4</stp>
        <tr r="AT127" s="8"/>
      </tp>
      <tp>
        <v>-7.8414842900000004</v>
        <stp/>
        <stp>EM_S_VAL_PE_TTM</stp>
        <stp>2</stp>
        <stp>002473.SZ</stp>
        <stp>2021/3/5</stp>
        <tr r="AT128" s="8"/>
      </tp>
      <tp>
        <v>45.371268520000001</v>
        <stp/>
        <stp>EM_S_VAL_PE_TTM</stp>
        <stp>2</stp>
        <stp>300342.SZ</stp>
        <stp>2021/4/7</stp>
        <tr r="AF150" s="8"/>
      </tp>
      <tp>
        <v>43.785118480000001</v>
        <stp/>
        <stp>EM_S_VAL_PE_TTM</stp>
        <stp>2</stp>
        <stp>300342.SZ</stp>
        <stp>2021/4/6</stp>
        <tr r="AF149" s="8"/>
      </tp>
      <tp>
        <v>34.794965599999998</v>
        <stp/>
        <stp>EM_S_VAL_PE_TTM</stp>
        <stp>2</stp>
        <stp>002076.SZ</stp>
        <stp>2021/7/2</stp>
        <tr r="BB208" s="8"/>
      </tp>
      <tp>
        <v>45.147776890000003</v>
        <stp/>
        <stp>EM_S_VAL_PE_TTM</stp>
        <stp>2</stp>
        <stp>300342.SZ</stp>
        <stp>2021/4/9</stp>
        <tr r="AF152" s="8"/>
      </tp>
      <tp>
        <v>-7.9563177400000002</v>
        <stp/>
        <stp>EM_S_VAL_PE_TTM</stp>
        <stp>2</stp>
        <stp>002473.SZ</stp>
        <stp>2021/3/8</stp>
        <tr r="AT129" s="8"/>
      </tp>
      <tp>
        <v>48.912440689999997</v>
        <stp/>
        <stp>EM_S_VAL_PE_TTM</stp>
        <stp>2</stp>
        <stp>300342.SZ</stp>
        <stp>2021/4/8</stp>
        <tr r="AF151" s="8"/>
      </tp>
      <tp>
        <v>-7.6610317200000004</v>
        <stp/>
        <stp>EM_S_VAL_PE_TTM</stp>
        <stp>2</stp>
        <stp>002473.SZ</stp>
        <stp>2021/3/9</stp>
        <tr r="AT130" s="8"/>
      </tp>
      <tp>
        <v>36.798966909999997</v>
        <stp/>
        <stp>EM_S_VAL_PE_TTM</stp>
        <stp>2</stp>
        <stp>002076.SZ</stp>
        <stp>2021/7/9</stp>
        <tr r="BB213" s="8"/>
      </tp>
      <tp>
        <v>21.91875387</v>
        <stp/>
        <stp>EM_S_VAL_PE_TTM</stp>
        <stp>2</stp>
        <stp>002677.SZ</stp>
        <stp>2021/1/8</stp>
        <tr r="AH93" s="8"/>
      </tp>
      <tp>
        <v>35.063166580000001</v>
        <stp/>
        <stp>EM_S_VAL_PE_TTM</stp>
        <stp>2</stp>
        <stp>002076.SZ</stp>
        <stp>2021/7/8</stp>
        <tr r="BB212" s="8"/>
      </tp>
      <tp>
        <v>87.03870732</v>
        <stp/>
        <stp>EM_S_VAL_PE_TTM</stp>
        <stp>2</stp>
        <stp>002676.SZ</stp>
        <stp>2021/1/8</stp>
        <tr r="AG93" s="8"/>
      </tp>
      <tp>
        <v>-79.530524409999998</v>
        <stp/>
        <stp>EM_S_VAL_PE_TTM</stp>
        <stp>2</stp>
        <stp>002668.SZ</stp>
        <stp>2021/1/8</stp>
        <tr r="AJ93" s="8"/>
      </tp>
      <tp>
        <v>117.55690842999999</v>
        <stp/>
        <stp>EM_S_VAL_PE_TTM</stp>
        <stp>2</stp>
        <stp>300650.SZ</stp>
        <stp>2021/1/7</stp>
        <tr r="M92" s="8"/>
      </tp>
      <tp>
        <v>-85.193500630000003</v>
        <stp/>
        <stp>EM_S_VAL_PE_TTM</stp>
        <stp>2</stp>
        <stp>002260.SZ</stp>
        <stp>2021/5/7</stp>
        <tr r="AZ169" s="8"/>
      </tp>
      <tp>
        <v>119.82579930999999</v>
        <stp/>
        <stp>EM_S_VAL_PE_TTM</stp>
        <stp>2</stp>
        <stp>300650.SZ</stp>
        <stp>2021/1/6</stp>
        <tr r="M91" s="8"/>
      </tp>
      <tp>
        <v>-85.193500630000003</v>
        <stp/>
        <stp>EM_S_VAL_PE_TTM</stp>
        <stp>2</stp>
        <stp>002260.SZ</stp>
        <stp>2021/5/6</stp>
        <tr r="AZ168" s="8"/>
      </tp>
      <tp>
        <v>116.35156015</v>
        <stp/>
        <stp>EM_S_VAL_PE_TTM</stp>
        <stp>2</stp>
        <stp>300650.SZ</stp>
        <stp>2021/1/5</stp>
        <tr r="M90" s="8"/>
      </tp>
      <tp>
        <v>117.34419991</v>
        <stp/>
        <stp>EM_S_VAL_PE_TTM</stp>
        <stp>2</stp>
        <stp>300650.SZ</stp>
        <stp>2021/1/4</stp>
        <tr r="M89" s="8"/>
      </tp>
      <tp>
        <v>116.98968571</v>
        <stp/>
        <stp>EM_S_VAL_PE_TTM</stp>
        <stp>2</stp>
        <stp>300650.SZ</stp>
        <stp>2021/1/8</stp>
        <tr r="M93" s="8"/>
      </tp>
      <tp>
        <v>-72.248211330000004</v>
        <stp/>
        <stp>EM_S_VAL_PE_TTM</stp>
        <stp>2</stp>
        <stp>002668.SZ</stp>
        <stp>2021/1/7</stp>
        <tr r="AJ92" s="8"/>
      </tp>
      <tp>
        <v>-74.164609510000005</v>
        <stp/>
        <stp>EM_S_VAL_PE_TTM</stp>
        <stp>2</stp>
        <stp>002668.SZ</stp>
        <stp>2021/1/6</stp>
        <tr r="AJ91" s="8"/>
      </tp>
      <tp>
        <v>-76.272647500000005</v>
        <stp/>
        <stp>EM_S_VAL_PE_TTM</stp>
        <stp>2</stp>
        <stp>002668.SZ</stp>
        <stp>2021/1/5</stp>
        <tr r="AJ90" s="8"/>
      </tp>
      <tp>
        <v>-77.039206780000001</v>
        <stp/>
        <stp>EM_S_VAL_PE_TTM</stp>
        <stp>2</stp>
        <stp>002668.SZ</stp>
        <stp>2021/1/4</stp>
        <tr r="AJ89" s="8"/>
      </tp>
      <tp>
        <v>52.016474449999997</v>
        <stp/>
        <stp>EM_S_VAL_PE_TTM</stp>
        <stp>2</stp>
        <stp>002050.SZ</stp>
        <stp>2021/7/2</stp>
        <tr r="BC208" s="8"/>
      </tp>
      <tp>
        <v>52.127954250000002</v>
        <stp/>
        <stp>EM_S_VAL_PE_TTM</stp>
        <stp>2</stp>
        <stp>002050.SZ</stp>
        <stp>2021/7/1</stp>
        <tr r="BC207" s="8"/>
      </tp>
      <tp>
        <v>23.678033259999999</v>
        <stp/>
        <stp>EM_S_VAL_PE_TTM</stp>
        <stp>2</stp>
        <stp>000651.SZ</stp>
        <stp>2021/1/6</stp>
        <tr r="BL91" s="8"/>
      </tp>
      <tp>
        <v>52.819129009999997</v>
        <stp/>
        <stp>EM_S_VAL_PE_TTM</stp>
        <stp>2</stp>
        <stp>002050.SZ</stp>
        <stp>2021/7/7</stp>
        <tr r="BC211" s="8"/>
      </tp>
      <tp>
        <v>23.910859250000001</v>
        <stp/>
        <stp>EM_S_VAL_PE_TTM</stp>
        <stp>2</stp>
        <stp>000651.SZ</stp>
        <stp>2021/1/7</stp>
        <tr r="BL92" s="8"/>
      </tp>
      <tp>
        <v>51.28070778</v>
        <stp/>
        <stp>EM_S_VAL_PE_TTM</stp>
        <stp>2</stp>
        <stp>002050.SZ</stp>
        <stp>2021/7/6</stp>
        <tr r="BC210" s="8"/>
      </tp>
      <tp>
        <v>23.245642149999998</v>
        <stp/>
        <stp>EM_S_VAL_PE_TTM</stp>
        <stp>2</stp>
        <stp>000651.SZ</stp>
        <stp>2021/1/4</stp>
        <tr r="BL89" s="8"/>
      </tp>
      <tp>
        <v>51.748922929999999</v>
        <stp/>
        <stp>EM_S_VAL_PE_TTM</stp>
        <stp>2</stp>
        <stp>002050.SZ</stp>
        <stp>2021/7/5</stp>
        <tr r="BC209" s="8"/>
      </tp>
      <tp>
        <v>24.11781568</v>
        <stp/>
        <stp>EM_S_VAL_PE_TTM</stp>
        <stp>2</stp>
        <stp>000651.SZ</stp>
        <stp>2021/1/5</stp>
        <tr r="BL90" s="8"/>
      </tp>
      <tp>
        <v>23.910859250000001</v>
        <stp/>
        <stp>EM_S_VAL_PE_TTM</stp>
        <stp>2</stp>
        <stp>000651.SZ</stp>
        <stp>2021/1/8</stp>
        <tr r="BL93" s="8"/>
      </tp>
      <tp>
        <v>52.952904770000004</v>
        <stp/>
        <stp>EM_S_VAL_PE_TTM</stp>
        <stp>2</stp>
        <stp>002050.SZ</stp>
        <stp>2021/7/9</stp>
        <tr r="BC213" s="8"/>
      </tp>
      <tp>
        <v>53.710967410000002</v>
        <stp/>
        <stp>EM_S_VAL_PE_TTM</stp>
        <stp>2</stp>
        <stp>002050.SZ</stp>
        <stp>2021/7/8</stp>
        <tr r="BC212" s="8"/>
      </tp>
      <tp>
        <v>31.933167739999998</v>
        <stp/>
        <stp>EM_S_VAL_PE_TTM</stp>
        <stp>2</stp>
        <stp>000541.SZ</stp>
        <stp>2021/2/2</stp>
        <tr r="BO110" s="8"/>
      </tp>
      <tp>
        <v>31.10253621</v>
        <stp/>
        <stp>EM_S_VAL_PE_TTM</stp>
        <stp>2</stp>
        <stp>000541.SZ</stp>
        <stp>2021/2/3</stp>
        <tr r="BO111" s="8"/>
      </tp>
      <tp>
        <v>9.8560114399999996</v>
        <stp/>
        <stp>EM_S_VAL_PE_TTM</stp>
        <stp>2</stp>
        <stp>002543.SZ</stp>
        <stp>2021/2/1</stp>
        <tr r="AQ109" s="8"/>
      </tp>
      <tp>
        <v>100.81100297</v>
        <stp/>
        <stp>EM_S_VAL_PE_TTM</stp>
        <stp>2</stp>
        <stp>300475.SZ</stp>
        <stp>2021/3/4</stp>
        <tr r="Y127" s="8"/>
      </tp>
      <tp>
        <v>9.8432611100000003</v>
        <stp/>
        <stp>EM_S_VAL_PE_TTM</stp>
        <stp>2</stp>
        <stp>002543.SZ</stp>
        <stp>2021/2/2</stp>
        <tr r="AQ110" s="8"/>
      </tp>
      <tp>
        <v>32.76379927</v>
        <stp/>
        <stp>EM_S_VAL_PE_TTM</stp>
        <stp>2</stp>
        <stp>000541.SZ</stp>
        <stp>2021/2/1</stp>
        <tr r="BO109" s="8"/>
      </tp>
      <tp>
        <v>108.52859171</v>
        <stp/>
        <stp>EM_S_VAL_PE_TTM</stp>
        <stp>2</stp>
        <stp>300475.SZ</stp>
        <stp>2021/3/5</stp>
        <tr r="Y128" s="8"/>
      </tp>
      <tp>
        <v>9.7030073899999998</v>
        <stp/>
        <stp>EM_S_VAL_PE_TTM</stp>
        <stp>2</stp>
        <stp>002543.SZ</stp>
        <stp>2021/2/3</stp>
        <tr r="AQ111" s="8"/>
      </tp>
      <tp>
        <v>101.53452691</v>
        <stp/>
        <stp>EM_S_VAL_PE_TTM</stp>
        <stp>2</stp>
        <stp>300475.SZ</stp>
        <stp>2021/3/2</stp>
        <tr r="Y125" s="8"/>
      </tp>
      <tp>
        <v>9.8177604299999999</v>
        <stp/>
        <stp>EM_S_VAL_PE_TTM</stp>
        <stp>2</stp>
        <stp>002543.SZ</stp>
        <stp>2021/2/4</stp>
        <tr r="AQ112" s="8"/>
      </tp>
      <tp>
        <v>100.08747902</v>
        <stp/>
        <stp>EM_S_VAL_PE_TTM</stp>
        <stp>2</stp>
        <stp>300475.SZ</stp>
        <stp>2021/3/3</stp>
        <tr r="Y126" s="8"/>
      </tp>
      <tp>
        <v>9.8305107700000001</v>
        <stp/>
        <stp>EM_S_VAL_PE_TTM</stp>
        <stp>2</stp>
        <stp>002543.SZ</stp>
        <stp>2021/2/5</stp>
        <tr r="AQ113" s="8"/>
      </tp>
      <tp>
        <v>29.9488813</v>
        <stp/>
        <stp>EM_S_VAL_PE_TTM</stp>
        <stp>2</stp>
        <stp>000541.SZ</stp>
        <stp>2021/2/4</stp>
        <tr r="BO112" s="8"/>
      </tp>
      <tp>
        <v>68.488085060000003</v>
        <stp/>
        <stp>EM_S_VAL_PE_TTM</stp>
        <stp>2</stp>
        <stp>300272.SZ</stp>
        <stp>2021/5/7</stp>
        <tr r="AK169" s="8"/>
      </tp>
      <tp>
        <v>24.363441779999999</v>
        <stp/>
        <stp>EM_S_VAL_PE_TTM</stp>
        <stp>2</stp>
        <stp>002242.SZ</stp>
        <stp>2021/5/7</stp>
        <tr r="BA169" s="8"/>
      </tp>
      <tp>
        <v>28.472203029999999</v>
        <stp/>
        <stp>EM_S_VAL_PE_TTM</stp>
        <stp>2</stp>
        <stp>000541.SZ</stp>
        <stp>2021/2/5</stp>
        <tr r="BO113" s="8"/>
      </tp>
      <tp>
        <v>75.291537219999995</v>
        <stp/>
        <stp>EM_S_VAL_PE_TTM</stp>
        <stp>2</stp>
        <stp>300272.SZ</stp>
        <stp>2021/5/6</stp>
        <tr r="AK168" s="8"/>
      </tp>
      <tp>
        <v>103.54431565</v>
        <stp/>
        <stp>EM_S_VAL_PE_TTM</stp>
        <stp>2</stp>
        <stp>300475.SZ</stp>
        <stp>2021/3/1</stp>
        <tr r="Y124" s="8"/>
      </tp>
      <tp>
        <v>24.74966263</v>
        <stp/>
        <stp>EM_S_VAL_PE_TTM</stp>
        <stp>2</stp>
        <stp>002242.SZ</stp>
        <stp>2021/5/6</stp>
        <tr r="BA168" s="8"/>
      </tp>
      <tp>
        <v>9.9197631400000006</v>
        <stp/>
        <stp>EM_S_VAL_PE_TTM</stp>
        <stp>2</stp>
        <stp>002543.SZ</stp>
        <stp>2021/2/8</stp>
        <tr r="AQ114" s="8"/>
      </tp>
      <tp>
        <v>9.9835148300000007</v>
        <stp/>
        <stp>EM_S_VAL_PE_TTM</stp>
        <stp>2</stp>
        <stp>002543.SZ</stp>
        <stp>2021/2/9</stp>
        <tr r="AQ115" s="8"/>
      </tp>
      <tp>
        <v>28.42605683</v>
        <stp/>
        <stp>EM_S_VAL_PE_TTM</stp>
        <stp>2</stp>
        <stp>000541.SZ</stp>
        <stp>2021/2/8</stp>
        <tr r="BO114" s="8"/>
      </tp>
      <tp>
        <v>28.749080200000002</v>
        <stp/>
        <stp>EM_S_VAL_PE_TTM</stp>
        <stp>2</stp>
        <stp>000541.SZ</stp>
        <stp>2021/2/9</stp>
        <tr r="BO115" s="8"/>
      </tp>
      <tp>
        <v>108.60898326</v>
        <stp/>
        <stp>EM_S_VAL_PE_TTM</stp>
        <stp>2</stp>
        <stp>300475.SZ</stp>
        <stp>2021/3/8</stp>
        <tr r="Y129" s="8"/>
      </tp>
      <tp>
        <v>111.90503679</v>
        <stp/>
        <stp>EM_S_VAL_PE_TTM</stp>
        <stp>2</stp>
        <stp>300475.SZ</stp>
        <stp>2021/3/9</stp>
        <tr r="Y130" s="8"/>
      </tp>
      <tp>
        <v>25.484466099999999</v>
        <stp/>
        <stp>EM_S_VAL_PE_TTM</stp>
        <stp>2</stp>
        <stp>002032.SZ</stp>
        <stp>2021/7/1</stp>
        <tr r="BE207" s="8"/>
      </tp>
      <tp>
        <v>13.901969640000001</v>
        <stp/>
        <stp>EM_S_VAL_PE_TTM</stp>
        <stp>2</stp>
        <stp>002035.SZ</stp>
        <stp>2021/7/6</stp>
        <tr r="BD210" s="8"/>
      </tp>
      <tp>
        <v>24.145483250000002</v>
        <stp/>
        <stp>EM_S_VAL_PE_TTM</stp>
        <stp>2</stp>
        <stp>000333.SZ</stp>
        <stp>2021/4/1</stp>
        <tr r="AE147" s="8"/>
      </tp>
      <tp>
        <v>19.7924562</v>
        <stp/>
        <stp>EM_S_VAL_PE_TTM</stp>
        <stp>2</stp>
        <stp>300403.SZ</stp>
        <stp>2021/3/1</stp>
        <tr r="AB124" s="8"/>
      </tp>
      <tp>
        <v>13.92177302</v>
        <stp/>
        <stp>EM_S_VAL_PE_TTM</stp>
        <stp>2</stp>
        <stp>002035.SZ</stp>
        <stp>2021/7/7</stp>
        <tr r="BD211" s="8"/>
      </tp>
      <tp>
        <v>24.620309559999999</v>
        <stp/>
        <stp>EM_S_VAL_PE_TTM</stp>
        <stp>2</stp>
        <stp>000333.SZ</stp>
        <stp>2021/4/2</stp>
        <tr r="AE148" s="8"/>
      </tp>
      <tp>
        <v>19.603956620000002</v>
        <stp/>
        <stp>EM_S_VAL_PE_TTM</stp>
        <stp>2</stp>
        <stp>300403.SZ</stp>
        <stp>2021/3/2</stp>
        <tr r="AB125" s="8"/>
      </tp>
      <tp>
        <v>19.666789810000001</v>
        <stp/>
        <stp>EM_S_VAL_PE_TTM</stp>
        <stp>2</stp>
        <stp>300403.SZ</stp>
        <stp>2021/3/3</stp>
        <tr r="AB126" s="8"/>
      </tp>
      <tp>
        <v>25.672263210000001</v>
        <stp/>
        <stp>EM_S_VAL_PE_TTM</stp>
        <stp>2</stp>
        <stp>002032.SZ</stp>
        <stp>2021/7/2</stp>
        <tr r="BE208" s="8"/>
      </tp>
      <tp>
        <v>13.961379770000001</v>
        <stp/>
        <stp>EM_S_VAL_PE_TTM</stp>
        <stp>2</stp>
        <stp>002035.SZ</stp>
        <stp>2021/7/5</stp>
        <tr r="BD209" s="8"/>
      </tp>
      <tp>
        <v>19.698206410000001</v>
        <stp/>
        <stp>EM_S_VAL_PE_TTM</stp>
        <stp>2</stp>
        <stp>300403.SZ</stp>
        <stp>2021/3/4</stp>
        <tr r="AB127" s="8"/>
      </tp>
      <tp>
        <v>24.757251799999999</v>
        <stp/>
        <stp>EM_S_VAL_PE_TTM</stp>
        <stp>2</stp>
        <stp>002032.SZ</stp>
        <stp>2021/7/5</stp>
        <tr r="BE209" s="8"/>
      </tp>
      <tp>
        <v>14.06039664</v>
        <stp/>
        <stp>EM_S_VAL_PE_TTM</stp>
        <stp>2</stp>
        <stp>002035.SZ</stp>
        <stp>2021/7/2</stp>
        <tr r="BD208" s="8"/>
      </tp>
      <tp>
        <v>20.38937155</v>
        <stp/>
        <stp>EM_S_VAL_PE_TTM</stp>
        <stp>2</stp>
        <stp>300403.SZ</stp>
        <stp>2021/3/5</stp>
        <tr r="AB128" s="8"/>
      </tp>
      <tp>
        <v>23.848716799999998</v>
        <stp/>
        <stp>EM_S_VAL_PE_TTM</stp>
        <stp>2</stp>
        <stp>000333.SZ</stp>
        <stp>2021/4/6</stp>
        <tr r="AE149" s="8"/>
      </tp>
      <tp>
        <v>25.172802829999998</v>
        <stp/>
        <stp>EM_S_VAL_PE_TTM</stp>
        <stp>2</stp>
        <stp>002032.SZ</stp>
        <stp>2021/7/7</stp>
        <tr r="BE211" s="8"/>
      </tp>
      <tp>
        <v>23.379543179999999</v>
        <stp/>
        <stp>EM_S_VAL_PE_TTM</stp>
        <stp>2</stp>
        <stp>000333.SZ</stp>
        <stp>2021/4/7</stp>
        <tr r="AE150" s="8"/>
      </tp>
      <tp>
        <v>24.50951946</v>
        <stp/>
        <stp>EM_S_VAL_PE_TTM</stp>
        <stp>2</stp>
        <stp>002032.SZ</stp>
        <stp>2021/7/6</stp>
        <tr r="BE210" s="8"/>
      </tp>
      <tp>
        <v>14.11980677</v>
        <stp/>
        <stp>EM_S_VAL_PE_TTM</stp>
        <stp>2</stp>
        <stp>002035.SZ</stp>
        <stp>2021/7/1</stp>
        <tr r="BD207" s="8"/>
      </tp>
      <tp>
        <v>23.368237799999999</v>
        <stp/>
        <stp>EM_S_VAL_PE_TTM</stp>
        <stp>2</stp>
        <stp>000333.SZ</stp>
        <stp>2021/4/8</stp>
        <tr r="AE151" s="8"/>
      </tp>
      <tp>
        <v>20.232288560000001</v>
        <stp/>
        <stp>EM_S_VAL_PE_TTM</stp>
        <stp>2</stp>
        <stp>300403.SZ</stp>
        <stp>2021/3/8</stp>
        <tr r="AB129" s="8"/>
      </tp>
      <tp>
        <v>24.173882079999998</v>
        <stp/>
        <stp>EM_S_VAL_PE_TTM</stp>
        <stp>2</stp>
        <stp>002032.SZ</stp>
        <stp>2021/7/9</stp>
        <tr r="BE213" s="8"/>
      </tp>
      <tp>
        <v>22.73796239</v>
        <stp/>
        <stp>EM_S_VAL_PE_TTM</stp>
        <stp>2</stp>
        <stp>000333.SZ</stp>
        <stp>2021/4/9</stp>
        <tr r="AE152" s="8"/>
      </tp>
      <tp>
        <v>19.980955789999999</v>
        <stp/>
        <stp>EM_S_VAL_PE_TTM</stp>
        <stp>2</stp>
        <stp>300403.SZ</stp>
        <stp>2021/3/9</stp>
        <tr r="AB130" s="8"/>
      </tp>
      <tp>
        <v>24.973018679999999</v>
        <stp/>
        <stp>EM_S_VAL_PE_TTM</stp>
        <stp>2</stp>
        <stp>002032.SZ</stp>
        <stp>2021/7/8</stp>
        <tr r="BE212" s="8"/>
      </tp>
      <tp>
        <v>13.66432913</v>
        <stp/>
        <stp>EM_S_VAL_PE_TTM</stp>
        <stp>2</stp>
        <stp>002035.SZ</stp>
        <stp>2021/7/8</stp>
        <tr r="BD212" s="8"/>
      </tp>
      <tp>
        <v>13.585115630000001</v>
        <stp/>
        <stp>EM_S_VAL_PE_TTM</stp>
        <stp>2</stp>
        <stp>002035.SZ</stp>
        <stp>2021/7/9</stp>
        <tr r="BD213" s="8"/>
      </tp>
      <tp>
        <v>-25.785376939999999</v>
        <stp/>
        <stp>EM_S_VAL_PE_TTM</stp>
        <stp>2</stp>
        <stp>000521.SZ</stp>
        <stp>2021/2/2</stp>
        <tr r="BQ110" s="8"/>
      </tp>
      <tp>
        <v>30.92062687</v>
        <stp/>
        <stp>EM_S_VAL_PE_TTM</stp>
        <stp>2</stp>
        <stp>002420.SZ</stp>
        <stp>2021/3/3</stp>
        <tr r="AW126" s="8"/>
      </tp>
      <tp>
        <v>-24.655059049999998</v>
        <stp/>
        <stp>EM_S_VAL_PE_TTM</stp>
        <stp>2</stp>
        <stp>000521.SZ</stp>
        <stp>2021/2/3</stp>
        <tr r="BQ111" s="8"/>
      </tp>
      <tp>
        <v>29.465538550000002</v>
        <stp/>
        <stp>EM_S_VAL_PE_TTM</stp>
        <stp>2</stp>
        <stp>002420.SZ</stp>
        <stp>2021/3/2</stp>
        <tr r="AW125" s="8"/>
      </tp>
      <tp>
        <v>41.928979470000002</v>
        <stp/>
        <stp>EM_S_VAL_PE_TTM</stp>
        <stp>2</stp>
        <stp>300217.SZ</stp>
        <stp>2021/5/6</stp>
        <tr r="AP168" s="8"/>
      </tp>
      <tp>
        <v>29.404909870000001</v>
        <stp/>
        <stp>EM_S_VAL_PE_TTM</stp>
        <stp>2</stp>
        <stp>002420.SZ</stp>
        <stp>2021/3/1</stp>
        <tr r="AW124" s="8"/>
      </tp>
      <tp>
        <v>17.560420100000002</v>
        <stp/>
        <stp>EM_S_VAL_PE_TTM</stp>
        <stp>2</stp>
        <stp>002429.SZ</stp>
        <stp>2021/3/8</stp>
        <tr r="AU129" s="8"/>
      </tp>
      <tp>
        <v>-25.92666668</v>
        <stp/>
        <stp>EM_S_VAL_PE_TTM</stp>
        <stp>2</stp>
        <stp>000521.SZ</stp>
        <stp>2021/2/1</stp>
        <tr r="BQ109" s="8"/>
      </tp>
      <tp>
        <v>42.513355490000002</v>
        <stp/>
        <stp>EM_S_VAL_PE_TTM</stp>
        <stp>2</stp>
        <stp>300217.SZ</stp>
        <stp>2021/5/7</stp>
        <tr r="AP169" s="8"/>
      </tp>
      <tp>
        <v>17.41553214</v>
        <stp/>
        <stp>EM_S_VAL_PE_TTM</stp>
        <stp>2</stp>
        <stp>002429.SZ</stp>
        <stp>2021/3/9</stp>
        <tr r="AU130" s="8"/>
      </tp>
      <tp>
        <v>-23.877965499999998</v>
        <stp/>
        <stp>EM_S_VAL_PE_TTM</stp>
        <stp>2</stp>
        <stp>000521.SZ</stp>
        <stp>2021/2/4</stp>
        <tr r="BQ112" s="8"/>
      </tp>
      <tp>
        <v>29.597495909999999</v>
        <stp/>
        <stp>EM_S_VAL_PE_TTM</stp>
        <stp>2</stp>
        <stp>002420.SZ</stp>
        <stp>2021/3/5</stp>
        <tr r="AW128" s="8"/>
      </tp>
      <tp>
        <v>-24.231189839999999</v>
        <stp/>
        <stp>EM_S_VAL_PE_TTM</stp>
        <stp>2</stp>
        <stp>000521.SZ</stp>
        <stp>2021/2/5</stp>
        <tr r="BQ113" s="8"/>
      </tp>
      <tp>
        <v>30.253711389999999</v>
        <stp/>
        <stp>EM_S_VAL_PE_TTM</stp>
        <stp>2</stp>
        <stp>002420.SZ</stp>
        <stp>2021/3/4</stp>
        <tr r="AW127" s="8"/>
      </tp>
      <tp>
        <v>17.12575623</v>
        <stp/>
        <stp>EM_S_VAL_PE_TTM</stp>
        <stp>2</stp>
        <stp>002429.SZ</stp>
        <stp>2021/3/2</stp>
        <tr r="AU125" s="8"/>
      </tp>
      <tp>
        <v>17.589397689999998</v>
        <stp/>
        <stp>EM_S_VAL_PE_TTM</stp>
        <stp>2</stp>
        <stp>002429.SZ</stp>
        <stp>2021/3/3</stp>
        <tr r="AU126" s="8"/>
      </tp>
      <tp>
        <v>-23.171516820000001</v>
        <stp/>
        <stp>EM_S_VAL_PE_TTM</stp>
        <stp>2</stp>
        <stp>000521.SZ</stp>
        <stp>2021/2/8</stp>
        <tr r="BQ114" s="8"/>
      </tp>
      <tp>
        <v>28.379491959999999</v>
        <stp/>
        <stp>EM_S_VAL_PE_TTM</stp>
        <stp>2</stp>
        <stp>002420.SZ</stp>
        <stp>2021/3/9</stp>
        <tr r="AW130" s="8"/>
      </tp>
      <tp>
        <v>-23.524741160000001</v>
        <stp/>
        <stp>EM_S_VAL_PE_TTM</stp>
        <stp>2</stp>
        <stp>000521.SZ</stp>
        <stp>2021/2/9</stp>
        <tr r="BQ115" s="8"/>
      </tp>
      <tp>
        <v>29.780196499999999</v>
        <stp/>
        <stp>EM_S_VAL_PE_TTM</stp>
        <stp>2</stp>
        <stp>002420.SZ</stp>
        <stp>2021/3/8</stp>
        <tr r="AW129" s="8"/>
      </tp>
      <tp>
        <v>17.531442510000002</v>
        <stp/>
        <stp>EM_S_VAL_PE_TTM</stp>
        <stp>2</stp>
        <stp>002429.SZ</stp>
        <stp>2021/3/1</stp>
        <tr r="AU124" s="8"/>
      </tp>
      <tp>
        <v>17.270644189999999</v>
        <stp/>
        <stp>EM_S_VAL_PE_TTM</stp>
        <stp>2</stp>
        <stp>002429.SZ</stp>
        <stp>2021/3/4</stp>
        <tr r="AU127" s="8"/>
      </tp>
      <tp>
        <v>17.647352869999999</v>
        <stp/>
        <stp>EM_S_VAL_PE_TTM</stp>
        <stp>2</stp>
        <stp>002429.SZ</stp>
        <stp>2021/3/5</stp>
        <tr r="AU128" s="8"/>
      </tp>
      <tp>
        <v>20.361358679999999</v>
        <stp/>
        <stp>EM_S_VAL_PE_TTM</stp>
        <stp>2</stp>
        <stp>000016.SZ</stp>
        <stp>2021/7/5</stp>
        <tr r="BS209" s="8"/>
      </tp>
      <tp>
        <v>17.316225540000001</v>
        <stp/>
        <stp>EM_S_VAL_PE_TTM</stp>
        <stp>2</stp>
        <stp>300625.SZ</stp>
        <stp>2021/1/6</stp>
        <tr r="Q91" s="8"/>
      </tp>
      <tp>
        <v>19.55741025</v>
        <stp/>
        <stp>EM_S_VAL_PE_TTM</stp>
        <stp>2</stp>
        <stp>002614.SZ</stp>
        <stp>2021/1/7</stp>
        <tr r="AM92" s="8"/>
      </tp>
      <tp>
        <v>-36.298525939999998</v>
        <stp/>
        <stp>EM_S_VAL_PE_TTM</stp>
        <stp>2</stp>
        <stp>002615.SZ</stp>
        <stp>2021/1/6</stp>
        <tr r="AN91" s="8"/>
      </tp>
      <tp>
        <v>15.78541287</v>
        <stp/>
        <stp>EM_S_VAL_PE_TTM</stp>
        <stp>2</stp>
        <stp>002616.SZ</stp>
        <stp>2021/1/5</stp>
        <tr r="AL90" s="8"/>
      </tp>
      <tp>
        <v>16.323220339999999</v>
        <stp/>
        <stp>EM_S_VAL_PE_TTM</stp>
        <stp>2</stp>
        <stp>300625.SZ</stp>
        <stp>2021/1/7</stp>
        <tr r="Q92" s="8"/>
      </tp>
      <tp>
        <v>19.964856300000001</v>
        <stp/>
        <stp>EM_S_VAL_PE_TTM</stp>
        <stp>2</stp>
        <stp>002614.SZ</stp>
        <stp>2021/1/6</stp>
        <tr r="AM91" s="8"/>
      </tp>
      <tp>
        <v>-34.383695449999998</v>
        <stp/>
        <stp>EM_S_VAL_PE_TTM</stp>
        <stp>2</stp>
        <stp>002615.SZ</stp>
        <stp>2021/1/7</stp>
        <tr r="AN92" s="8"/>
      </tp>
      <tp>
        <v>15.60233463</v>
        <stp/>
        <stp>EM_S_VAL_PE_TTM</stp>
        <stp>2</stp>
        <stp>002616.SZ</stp>
        <stp>2021/1/4</stp>
        <tr r="AL89" s="8"/>
      </tp>
      <tp>
        <v>19.892922509999998</v>
        <stp/>
        <stp>EM_S_VAL_PE_TTM</stp>
        <stp>2</stp>
        <stp>000016.SZ</stp>
        <stp>2021/7/7</stp>
        <tr r="BS211" s="8"/>
      </tp>
      <tp>
        <v>17.807149460000002</v>
        <stp/>
        <stp>EM_S_VAL_PE_TTM</stp>
        <stp>2</stp>
        <stp>300625.SZ</stp>
        <stp>2021/1/4</stp>
        <tr r="Q89" s="8"/>
      </tp>
      <tp>
        <v>-4.5581816499999999</v>
        <stp/>
        <stp>EM_S_VAL_PE_TTM</stp>
        <stp>2</stp>
        <stp>002418.SZ</stp>
        <stp>2021/3/9</stp>
        <tr r="AV130" s="8"/>
      </tp>
      <tp>
        <v>23.3394166</v>
        <stp/>
        <stp>EM_S_VAL_PE_TTM</stp>
        <stp>2</stp>
        <stp>002519.SZ</stp>
        <stp>2021/2/8</stp>
        <tr r="AR114" s="8"/>
      </tp>
      <tp>
        <v>20.402483539999999</v>
        <stp/>
        <stp>EM_S_VAL_PE_TTM</stp>
        <stp>2</stp>
        <stp>002614.SZ</stp>
        <stp>2021/1/5</stp>
        <tr r="AM90" s="8"/>
      </tp>
      <tp>
        <v>-38.213356439999998</v>
        <stp/>
        <stp>EM_S_VAL_PE_TTM</stp>
        <stp>2</stp>
        <stp>002615.SZ</stp>
        <stp>2021/1/4</stp>
        <tr r="AN89" s="8"/>
      </tp>
      <tp>
        <v>14.46318112</v>
        <stp/>
        <stp>EM_S_VAL_PE_TTM</stp>
        <stp>2</stp>
        <stp>002616.SZ</stp>
        <stp>2021/1/7</stp>
        <tr r="AL92" s="8"/>
      </tp>
      <tp>
        <v>20.486274989999998</v>
        <stp/>
        <stp>EM_S_VAL_PE_TTM</stp>
        <stp>2</stp>
        <stp>000016.SZ</stp>
        <stp>2021/7/6</stp>
        <tr r="BS210" s="8"/>
      </tp>
      <tp>
        <v>17.907565720000001</v>
        <stp/>
        <stp>EM_S_VAL_PE_TTM</stp>
        <stp>2</stp>
        <stp>300625.SZ</stp>
        <stp>2021/1/5</stp>
        <tr r="Q90" s="8"/>
      </tp>
      <tp>
        <v>-4.7492431499999999</v>
        <stp/>
        <stp>EM_S_VAL_PE_TTM</stp>
        <stp>2</stp>
        <stp>002418.SZ</stp>
        <stp>2021/3/8</stp>
        <tr r="AV129" s="8"/>
      </tp>
      <tp>
        <v>23.736120570000001</v>
        <stp/>
        <stp>EM_S_VAL_PE_TTM</stp>
        <stp>2</stp>
        <stp>002519.SZ</stp>
        <stp>2021/2/9</stp>
        <tr r="AR115" s="8"/>
      </tp>
      <tp>
        <v>20.100671649999999</v>
        <stp/>
        <stp>EM_S_VAL_PE_TTM</stp>
        <stp>2</stp>
        <stp>002614.SZ</stp>
        <stp>2021/1/4</stp>
        <tr r="AM89" s="8"/>
      </tp>
      <tp>
        <v>-37.131060939999998</v>
        <stp/>
        <stp>EM_S_VAL_PE_TTM</stp>
        <stp>2</stp>
        <stp>002615.SZ</stp>
        <stp>2021/1/5</stp>
        <tr r="AN90" s="8"/>
      </tp>
      <tp>
        <v>15.45994044</v>
        <stp/>
        <stp>EM_S_VAL_PE_TTM</stp>
        <stp>2</stp>
        <stp>002616.SZ</stp>
        <stp>2021/1/6</stp>
        <tr r="AL91" s="8"/>
      </tp>
      <tp>
        <v>20.29890052</v>
        <stp/>
        <stp>EM_S_VAL_PE_TTM</stp>
        <stp>2</stp>
        <stp>000016.SZ</stp>
        <stp>2021/7/1</stp>
        <tr r="BS207" s="8"/>
      </tp>
      <tp>
        <v>20.54873315</v>
        <stp/>
        <stp>EM_S_VAL_PE_TTM</stp>
        <stp>2</stp>
        <stp>000016.SZ</stp>
        <stp>2021/7/2</stp>
        <tr r="BS208" s="8"/>
      </tp>
      <tp>
        <v>-4.7765376499999999</v>
        <stp/>
        <stp>EM_S_VAL_PE_TTM</stp>
        <stp>2</stp>
        <stp>002418.SZ</stp>
        <stp>2021/3/3</stp>
        <tr r="AV126" s="8"/>
      </tp>
      <tp>
        <v>24.595645829999999</v>
        <stp/>
        <stp>EM_S_VAL_PE_TTM</stp>
        <stp>2</stp>
        <stp>002519.SZ</stp>
        <stp>2021/2/2</stp>
        <tr r="AR110" s="8"/>
      </tp>
      <tp>
        <v>-4.8038321499999999</v>
        <stp/>
        <stp>EM_S_VAL_PE_TTM</stp>
        <stp>2</stp>
        <stp>002418.SZ</stp>
        <stp>2021/3/2</stp>
        <tr r="AV125" s="8"/>
      </tp>
      <tp>
        <v>24.132824530000001</v>
        <stp/>
        <stp>EM_S_VAL_PE_TTM</stp>
        <stp>2</stp>
        <stp>002519.SZ</stp>
        <stp>2021/2/3</stp>
        <tr r="AR111" s="8"/>
      </tp>
      <tp>
        <v>-4.6400651499999999</v>
        <stp/>
        <stp>EM_S_VAL_PE_TTM</stp>
        <stp>2</stp>
        <stp>002418.SZ</stp>
        <stp>2021/3/1</stp>
        <tr r="AV124" s="8"/>
      </tp>
      <tp>
        <v>24.529528500000001</v>
        <stp/>
        <stp>EM_S_VAL_PE_TTM</stp>
        <stp>2</stp>
        <stp>002519.SZ</stp>
        <stp>2021/2/1</stp>
        <tr r="AR109" s="8"/>
      </tp>
      <tp>
        <v>19.455715430000001</v>
        <stp/>
        <stp>EM_S_VAL_PE_TTM</stp>
        <stp>2</stp>
        <stp>000016.SZ</stp>
        <stp>2021/7/9</stp>
        <tr r="BS213" s="8"/>
      </tp>
      <tp>
        <v>19.61186081</v>
        <stp/>
        <stp>EM_S_VAL_PE_TTM</stp>
        <stp>2</stp>
        <stp>000016.SZ</stp>
        <stp>2021/7/8</stp>
        <tr r="BS212" s="8"/>
      </tp>
      <tp>
        <v>14.808995579999999</v>
        <stp/>
        <stp>EM_S_VAL_PE_TTM</stp>
        <stp>2</stp>
        <stp>002616.SZ</stp>
        <stp>2021/1/8</stp>
        <tr r="AL93" s="8"/>
      </tp>
      <tp>
        <v>16.53521022</v>
        <stp/>
        <stp>EM_S_VAL_PE_TTM</stp>
        <stp>2</stp>
        <stp>300625.SZ</stp>
        <stp>2021/1/8</stp>
        <tr r="Q93" s="8"/>
      </tp>
      <tp>
        <v>-4.8584211599999998</v>
        <stp/>
        <stp>EM_S_VAL_PE_TTM</stp>
        <stp>2</stp>
        <stp>002418.SZ</stp>
        <stp>2021/3/5</stp>
        <tr r="AV128" s="8"/>
      </tp>
      <tp>
        <v>23.471651260000002</v>
        <stp/>
        <stp>EM_S_VAL_PE_TTM</stp>
        <stp>2</stp>
        <stp>002519.SZ</stp>
        <stp>2021/2/4</stp>
        <tr r="AR112" s="8"/>
      </tp>
      <tp>
        <v>-35.049723450000002</v>
        <stp/>
        <stp>EM_S_VAL_PE_TTM</stp>
        <stp>2</stp>
        <stp>002615.SZ</stp>
        <stp>2021/1/8</stp>
        <tr r="AN93" s="8"/>
      </tp>
      <tp>
        <v>-4.7765376499999999</v>
        <stp/>
        <stp>EM_S_VAL_PE_TTM</stp>
        <stp>2</stp>
        <stp>002418.SZ</stp>
        <stp>2021/3/4</stp>
        <tr r="AV127" s="8"/>
      </tp>
      <tp>
        <v>23.27329928</v>
        <stp/>
        <stp>EM_S_VAL_PE_TTM</stp>
        <stp>2</stp>
        <stp>002519.SZ</stp>
        <stp>2021/2/5</stp>
        <tr r="AR113" s="8"/>
      </tp>
      <tp>
        <v>18.531249840000001</v>
        <stp/>
        <stp>EM_S_VAL_PE_TTM</stp>
        <stp>2</stp>
        <stp>002614.SZ</stp>
        <stp>2021/1/8</stp>
        <tr r="AM93" s="8"/>
      </tp>
      <tp>
        <v>15.369273489999999</v>
        <stp/>
        <stp>EM_S_VAL_PE_TTM</stp>
        <stp>2</stp>
        <stp>002403.SZ</stp>
        <stp>2021/3/1</stp>
        <tr r="AX124" s="8"/>
      </tp>
      <tp>
        <v>66.283213029999999</v>
        <stp/>
        <stp>EM_S_VAL_PE_TTM</stp>
        <stp>2</stp>
        <stp>000404.SZ</stp>
        <stp>2021/3/5</stp>
        <tr r="BM128" s="8"/>
      </tp>
      <tp>
        <v>15.307466760000001</v>
        <stp/>
        <stp>EM_S_VAL_PE_TTM</stp>
        <stp>2</stp>
        <stp>002403.SZ</stp>
        <stp>2021/3/2</stp>
        <tr r="AX125" s="8"/>
      </tp>
      <tp>
        <v>23.51231422</v>
        <stp/>
        <stp>EM_S_VAL_PE_TTM</stp>
        <stp>2</stp>
        <stp>002508.SZ</stp>
        <stp>2021/2/9</stp>
        <tr r="AS115" s="8"/>
      </tp>
      <tp>
        <v>65.673712219999999</v>
        <stp/>
        <stp>EM_S_VAL_PE_TTM</stp>
        <stp>2</stp>
        <stp>000404.SZ</stp>
        <stp>2021/3/4</stp>
        <tr r="BM127" s="8"/>
      </tp>
      <tp>
        <v>15.307466760000001</v>
        <stp/>
        <stp>EM_S_VAL_PE_TTM</stp>
        <stp>2</stp>
        <stp>002403.SZ</stp>
        <stp>2021/3/3</stp>
        <tr r="AX126" s="8"/>
      </tp>
      <tp>
        <v>23.33149513</v>
        <stp/>
        <stp>EM_S_VAL_PE_TTM</stp>
        <stp>2</stp>
        <stp>002508.SZ</stp>
        <stp>2021/2/8</stp>
        <tr r="AS114" s="8"/>
      </tp>
      <tp>
        <v>66.283213029999999</v>
        <stp/>
        <stp>EM_S_VAL_PE_TTM</stp>
        <stp>2</stp>
        <stp>000404.SZ</stp>
        <stp>2021/3/3</stp>
        <tr r="BM126" s="8"/>
      </tp>
      <tp>
        <v>30.425561030000001</v>
        <stp/>
        <stp>EM_S_VAL_PE_TTM</stp>
        <stp>2</stp>
        <stp>300632.SZ</stp>
        <stp>2021/1/5</stp>
        <tr r="O90" s="8"/>
      </tp>
      <tp>
        <v>15.24566003</v>
        <stp/>
        <stp>EM_S_VAL_PE_TTM</stp>
        <stp>2</stp>
        <stp>002403.SZ</stp>
        <stp>2021/3/4</stp>
        <tr r="AX127" s="8"/>
      </tp>
      <tp>
        <v>65.826087419999993</v>
        <stp/>
        <stp>EM_S_VAL_PE_TTM</stp>
        <stp>2</stp>
        <stp>000404.SZ</stp>
        <stp>2021/3/2</stp>
        <tr r="BM125" s="8"/>
      </tp>
      <tp>
        <v>30.295351780000001</v>
        <stp/>
        <stp>EM_S_VAL_PE_TTM</stp>
        <stp>2</stp>
        <stp>300632.SZ</stp>
        <stp>2021/1/4</stp>
        <tr r="O89" s="8"/>
      </tp>
      <tp>
        <v>15.43108022</v>
        <stp/>
        <stp>EM_S_VAL_PE_TTM</stp>
        <stp>2</stp>
        <stp>002403.SZ</stp>
        <stp>2021/3/5</stp>
        <tr r="AX128" s="8"/>
      </tp>
      <tp>
        <v>65.064211409999999</v>
        <stp/>
        <stp>EM_S_VAL_PE_TTM</stp>
        <stp>2</stp>
        <stp>000404.SZ</stp>
        <stp>2021/3/1</stp>
        <tr r="BM124" s="8"/>
      </tp>
      <tp>
        <v>28.103496100000001</v>
        <stp/>
        <stp>EM_S_VAL_PE_TTM</stp>
        <stp>2</stp>
        <stp>300632.SZ</stp>
        <stp>2021/1/7</stp>
        <tr r="O92" s="8"/>
      </tp>
      <tp>
        <v>29.297080879999999</v>
        <stp/>
        <stp>EM_S_VAL_PE_TTM</stp>
        <stp>2</stp>
        <stp>300632.SZ</stp>
        <stp>2021/1/6</stp>
        <tr r="O91" s="8"/>
      </tp>
      <tp>
        <v>15.28686452</v>
        <stp/>
        <stp>EM_S_VAL_PE_TTM</stp>
        <stp>2</stp>
        <stp>002403.SZ</stp>
        <stp>2021/3/8</stp>
        <tr r="AX129" s="8"/>
      </tp>
      <tp>
        <v>22.812369360000002</v>
        <stp/>
        <stp>EM_S_VAL_PE_TTM</stp>
        <stp>2</stp>
        <stp>002508.SZ</stp>
        <stp>2021/2/3</stp>
        <tr r="AS111" s="8"/>
      </tp>
      <tp>
        <v>28.646034629999999</v>
        <stp/>
        <stp>EM_S_VAL_PE_TTM</stp>
        <stp>2</stp>
        <stp>300632.SZ</stp>
        <stp>2021/1/8</stp>
        <tr r="O93" s="8"/>
      </tp>
      <tp>
        <v>14.874819649999999</v>
        <stp/>
        <stp>EM_S_VAL_PE_TTM</stp>
        <stp>2</stp>
        <stp>002403.SZ</stp>
        <stp>2021/3/9</stp>
        <tr r="AX130" s="8"/>
      </tp>
      <tp>
        <v>23.413155360000001</v>
        <stp/>
        <stp>EM_S_VAL_PE_TTM</stp>
        <stp>2</stp>
        <stp>002508.SZ</stp>
        <stp>2021/2/2</stp>
        <tr r="AS110" s="8"/>
      </tp>
      <tp>
        <v>22.783204990000002</v>
        <stp/>
        <stp>EM_S_VAL_PE_TTM</stp>
        <stp>2</stp>
        <stp>002508.SZ</stp>
        <stp>2021/2/1</stp>
        <tr r="AS109" s="8"/>
      </tp>
      <tp>
        <v>63.692834589999997</v>
        <stp/>
        <stp>EM_S_VAL_PE_TTM</stp>
        <stp>2</stp>
        <stp>000404.SZ</stp>
        <stp>2021/3/9</stp>
        <tr r="BM130" s="8"/>
      </tp>
      <tp>
        <v>22.91736109</v>
        <stp/>
        <stp>EM_S_VAL_PE_TTM</stp>
        <stp>2</stp>
        <stp>002508.SZ</stp>
        <stp>2021/2/5</stp>
        <tr r="AS113" s="8"/>
      </tp>
      <tp>
        <v>64.911836210000004</v>
        <stp/>
        <stp>EM_S_VAL_PE_TTM</stp>
        <stp>2</stp>
        <stp>000404.SZ</stp>
        <stp>2021/3/8</stp>
        <tr r="BM129" s="8"/>
      </tp>
      <tp>
        <v>23.010687069999999</v>
        <stp/>
        <stp>EM_S_VAL_PE_TTM</stp>
        <stp>2</stp>
        <stp>002508.SZ</stp>
        <stp>2021/2/4</stp>
        <tr r="AS112" s="8"/>
      </tp>
      <tp>
        <v>47.63164845</v>
        <stp/>
        <stp>EM_S_VAL_PE_TTM</stp>
        <stp>2</stp>
        <stp>603195.SH</stp>
        <stp>2021/7/6</stp>
        <tr r="G210" s="8"/>
      </tp>
      <tp>
        <v>49.127576159999997</v>
        <stp/>
        <stp>EM_S_VAL_PE_TTM</stp>
        <stp>2</stp>
        <stp>603195.SH</stp>
        <stp>2021/7/7</stp>
        <tr r="G211" s="8"/>
      </tp>
      <tp>
        <v>47.58797173</v>
        <stp/>
        <stp>EM_S_VAL_PE_TTM</stp>
        <stp>2</stp>
        <stp>603195.SH</stp>
        <stp>2021/7/5</stp>
        <tr r="G209" s="8"/>
      </tp>
      <tp>
        <v>46.592142490000001</v>
        <stp/>
        <stp>EM_S_VAL_PE_TTM</stp>
        <stp>2</stp>
        <stp>603195.SH</stp>
        <stp>2021/7/2</stp>
        <tr r="G208" s="8"/>
      </tp>
      <tp>
        <v>44.770950319999997</v>
        <stp/>
        <stp>EM_S_VAL_PE_TTM</stp>
        <stp>2</stp>
        <stp>603195.SH</stp>
        <stp>2021/7/1</stp>
        <tr r="G207" s="8"/>
      </tp>
      <tp>
        <v>49.463886909999999</v>
        <stp/>
        <stp>EM_S_VAL_PE_TTM</stp>
        <stp>2</stp>
        <stp>603195.SH</stp>
        <stp>2021/7/8</stp>
        <tr r="G212" s="8"/>
      </tp>
      <tp>
        <v>49.354695110000002</v>
        <stp/>
        <stp>EM_S_VAL_PE_TTM</stp>
        <stp>2</stp>
        <stp>603195.SH</stp>
        <stp>2021/7/9</stp>
        <tr r="G213" s="8"/>
      </tp>
      <tp>
        <v>16.10753613</v>
        <stp/>
        <stp>EM_S_VAL_PE_TTM</stp>
        <stp>2</stp>
        <stp>600336.SH</stp>
        <stp>2021/5/7</stp>
        <tr r="BG169" s="8"/>
      </tp>
      <tp>
        <v>16.386564310000001</v>
        <stp/>
        <stp>EM_S_VAL_PE_TTM</stp>
        <stp>2</stp>
        <stp>600336.SH</stp>
        <stp>2021/5/6</stp>
        <tr r="BG168" s="8"/>
      </tp>
      <tp>
        <v>31.80783529</v>
        <stp/>
        <stp>EM_S_VAL_PE_TTM</stp>
        <stp>2</stp>
        <stp>603515.SH</stp>
        <stp>2021/3/4</stp>
        <tr r="V127" s="8"/>
      </tp>
      <tp>
        <v>30.18904367</v>
        <stp/>
        <stp>EM_S_VAL_PE_TTM</stp>
        <stp>2</stp>
        <stp>603515.SH</stp>
        <stp>2021/3/5</stp>
        <tr r="V128" s="8"/>
      </tp>
      <tp>
        <v>24.8219554</v>
        <stp/>
        <stp>EM_S_VAL_PE_TTM</stp>
        <stp>2</stp>
        <stp>603311.SH</stp>
        <stp>2021/5/6</stp>
        <tr r="Z168" s="8"/>
      </tp>
      <tp>
        <v>33.890491169999997</v>
        <stp/>
        <stp>EM_S_VAL_PE_TTM</stp>
        <stp>2</stp>
        <stp>603515.SH</stp>
        <stp>2021/3/2</stp>
        <tr r="V125" s="8"/>
      </tp>
      <tp>
        <v>24.62820206</v>
        <stp/>
        <stp>EM_S_VAL_PE_TTM</stp>
        <stp>2</stp>
        <stp>603311.SH</stp>
        <stp>2021/5/7</stp>
        <tr r="Z169" s="8"/>
      </tp>
      <tp>
        <v>33.038495580000003</v>
        <stp/>
        <stp>EM_S_VAL_PE_TTM</stp>
        <stp>2</stp>
        <stp>603515.SH</stp>
        <stp>2021/3/3</stp>
        <tr r="V126" s="8"/>
      </tp>
      <tp>
        <v>33.559159549999997</v>
        <stp/>
        <stp>EM_S_VAL_PE_TTM</stp>
        <stp>2</stp>
        <stp>603515.SH</stp>
        <stp>2021/3/1</stp>
        <tr r="V124" s="8"/>
      </tp>
      <tp>
        <v>28.731184549999998</v>
        <stp/>
        <stp>EM_S_VAL_PE_TTM</stp>
        <stp>2</stp>
        <stp>603515.SH</stp>
        <stp>2021/3/8</stp>
        <tr r="V129" s="8"/>
      </tp>
      <tp>
        <v>27.831855879999999</v>
        <stp/>
        <stp>EM_S_VAL_PE_TTM</stp>
        <stp>2</stp>
        <stp>603515.SH</stp>
        <stp>2021/3/9</stp>
        <tr r="V130" s="8"/>
      </tp>
      <tp>
        <v>15.85847135</v>
        <stp/>
        <stp>EM_S_VAL_PE_TTM</stp>
        <stp>2</stp>
        <stp>603303.SH</stp>
        <stp>2021/5/6</stp>
        <tr r="P168" s="8"/>
      </tp>
      <tp>
        <v>15.60526887</v>
        <stp/>
        <stp>EM_S_VAL_PE_TTM</stp>
        <stp>2</stp>
        <stp>603303.SH</stp>
        <stp>2021/5/7</stp>
        <tr r="P169" s="8"/>
      </tp>
      <tp>
        <v>20.97499565</v>
        <stp/>
        <stp>EM_S_VAL_PE_TTM</stp>
        <stp>2</stp>
        <stp>603578.SH</stp>
        <stp>2021/3/9</stp>
        <tr r="R130" s="8"/>
      </tp>
      <tp>
        <v>17.172511069999999</v>
        <stp/>
        <stp>EM_S_VAL_PE_TTM</stp>
        <stp>2</stp>
        <stp>603579.SH</stp>
        <stp>2021/3/8</stp>
        <tr r="T129" s="8"/>
      </tp>
      <tp>
        <v>21.538664789999999</v>
        <stp/>
        <stp>EM_S_VAL_PE_TTM</stp>
        <stp>2</stp>
        <stp>603578.SH</stp>
        <stp>2021/3/8</stp>
        <tr r="R129" s="8"/>
      </tp>
      <tp>
        <v>16.774604490000002</v>
        <stp/>
        <stp>EM_S_VAL_PE_TTM</stp>
        <stp>2</stp>
        <stp>603579.SH</stp>
        <stp>2021/3/9</stp>
        <tr r="T130" s="8"/>
      </tp>
      <tp>
        <v>21.571184160000001</v>
        <stp/>
        <stp>EM_S_VAL_PE_TTM</stp>
        <stp>2</stp>
        <stp>603578.SH</stp>
        <stp>2021/3/3</stp>
        <tr r="R126" s="8"/>
      </tp>
      <tp>
        <v>16.967873399999998</v>
        <stp/>
        <stp>EM_S_VAL_PE_TTM</stp>
        <stp>2</stp>
        <stp>603579.SH</stp>
        <stp>2021/3/2</stp>
        <tr r="T125" s="8"/>
      </tp>
      <tp>
        <v>21.430266880000001</v>
        <stp/>
        <stp>EM_S_VAL_PE_TTM</stp>
        <stp>2</stp>
        <stp>603578.SH</stp>
        <stp>2021/3/2</stp>
        <tr r="R125" s="8"/>
      </tp>
      <tp>
        <v>17.280514279999998</v>
        <stp/>
        <stp>EM_S_VAL_PE_TTM</stp>
        <stp>2</stp>
        <stp>603579.SH</stp>
        <stp>2021/3/3</stp>
        <tr r="T126" s="8"/>
      </tp>
      <tp>
        <v>21.321868970000001</v>
        <stp/>
        <stp>EM_S_VAL_PE_TTM</stp>
        <stp>2</stp>
        <stp>603578.SH</stp>
        <stp>2021/3/1</stp>
        <tr r="R124" s="8"/>
      </tp>
      <tp>
        <v>17.053139089999998</v>
        <stp/>
        <stp>EM_S_VAL_PE_TTM</stp>
        <stp>2</stp>
        <stp>603579.SH</stp>
        <stp>2021/3/1</stp>
        <tr r="T124" s="8"/>
      </tp>
      <tp>
        <v>21.766300399999999</v>
        <stp/>
        <stp>EM_S_VAL_PE_TTM</stp>
        <stp>2</stp>
        <stp>603578.SH</stp>
        <stp>2021/3/5</stp>
        <tr r="R128" s="8"/>
      </tp>
      <tp>
        <v>17.17819545</v>
        <stp/>
        <stp>EM_S_VAL_PE_TTM</stp>
        <stp>2</stp>
        <stp>603579.SH</stp>
        <stp>2021/3/4</stp>
        <tr r="T127" s="8"/>
      </tp>
      <tp>
        <v>21.603703530000001</v>
        <stp/>
        <stp>EM_S_VAL_PE_TTM</stp>
        <stp>2</stp>
        <stp>603578.SH</stp>
        <stp>2021/3/4</stp>
        <tr r="R127" s="8"/>
      </tp>
      <tp>
        <v>17.138404789999999</v>
        <stp/>
        <stp>EM_S_VAL_PE_TTM</stp>
        <stp>2</stp>
        <stp>603579.SH</stp>
        <stp>2021/3/5</stp>
        <tr r="T128" s="8"/>
      </tp>
      <tp>
        <v>12.14296768</v>
        <stp/>
        <stp>EM_S_VAL_PE_TTM</stp>
        <stp>2</stp>
        <stp>600060.SH</stp>
        <stp>2021/6/3</stp>
        <tr r="BK188" s="8"/>
      </tp>
      <tp>
        <v>14.315844329999999</v>
        <stp/>
        <stp>EM_S_VAL_PE_TTM</stp>
        <stp>2</stp>
        <stp>600261.SH</stp>
        <stp>2021/4/2</stp>
        <tr r="BH148" s="8"/>
      </tp>
      <tp>
        <v>12.104110179999999</v>
        <stp/>
        <stp>EM_S_VAL_PE_TTM</stp>
        <stp>2</stp>
        <stp>600060.SH</stp>
        <stp>2021/6/2</stp>
        <tr r="BK187" s="8"/>
      </tp>
      <tp>
        <v>12.49268515</v>
        <stp/>
        <stp>EM_S_VAL_PE_TTM</stp>
        <stp>2</stp>
        <stp>600060.SH</stp>
        <stp>2021/6/1</stp>
        <tr r="BK186" s="8"/>
      </tp>
      <tp>
        <v>19.57598956</v>
        <stp/>
        <stp>EM_S_VAL_PE_TTM</stp>
        <stp>2</stp>
        <stp>603366.SH</stp>
        <stp>2021/5/7</stp>
        <tr r="AI169" s="8"/>
      </tp>
      <tp>
        <v>14.136896269999999</v>
        <stp/>
        <stp>EM_S_VAL_PE_TTM</stp>
        <stp>2</stp>
        <stp>600261.SH</stp>
        <stp>2021/4/1</stp>
        <tr r="BH147" s="8"/>
      </tp>
      <tp>
        <v>19.57598956</v>
        <stp/>
        <stp>EM_S_VAL_PE_TTM</stp>
        <stp>2</stp>
        <stp>603366.SH</stp>
        <stp>2021/5/6</stp>
        <tr r="AI168" s="8"/>
      </tp>
      <tp>
        <v>12.31782641</v>
        <stp/>
        <stp>EM_S_VAL_PE_TTM</stp>
        <stp>2</stp>
        <stp>600060.SH</stp>
        <stp>2021/6/7</stp>
        <tr r="BK190" s="8"/>
      </tp>
      <tp>
        <v>14.136896269999999</v>
        <stp/>
        <stp>EM_S_VAL_PE_TTM</stp>
        <stp>2</stp>
        <stp>600261.SH</stp>
        <stp>2021/4/6</stp>
        <tr r="BH149" s="8"/>
      </tp>
      <tp>
        <v>14.101106659999999</v>
        <stp/>
        <stp>EM_S_VAL_PE_TTM</stp>
        <stp>2</stp>
        <stp>600261.SH</stp>
        <stp>2021/4/7</stp>
        <tr r="BH150" s="8"/>
      </tp>
      <tp>
        <v>12.14296768</v>
        <stp/>
        <stp>EM_S_VAL_PE_TTM</stp>
        <stp>2</stp>
        <stp>600060.SH</stp>
        <stp>2021/6/4</stp>
        <tr r="BK189" s="8"/>
      </tp>
      <tp>
        <v>12.49268515</v>
        <stp/>
        <stp>EM_S_VAL_PE_TTM</stp>
        <stp>2</stp>
        <stp>600060.SH</stp>
        <stp>2021/6/9</stp>
        <tr r="BK192" s="8"/>
      </tp>
      <tp>
        <v>13.779000160000001</v>
        <stp/>
        <stp>EM_S_VAL_PE_TTM</stp>
        <stp>2</stp>
        <stp>600261.SH</stp>
        <stp>2021/4/8</stp>
        <tr r="BH151" s="8"/>
      </tp>
      <tp>
        <v>12.34696954</v>
        <stp/>
        <stp>EM_S_VAL_PE_TTM</stp>
        <stp>2</stp>
        <stp>600060.SH</stp>
        <stp>2021/6/8</stp>
        <tr r="BK191" s="8"/>
      </tp>
      <tp>
        <v>13.886369</v>
        <stp/>
        <stp>EM_S_VAL_PE_TTM</stp>
        <stp>2</stp>
        <stp>600261.SH</stp>
        <stp>2021/4/9</stp>
        <tr r="BH152" s="8"/>
      </tp>
      <tp>
        <v>43.86102408</v>
        <stp/>
        <stp>EM_S_VAL_PE_TTM</stp>
        <stp>2</stp>
        <stp>603355.SH</stp>
        <stp>2021/5/6</stp>
        <tr r="AA168" s="8"/>
      </tp>
      <tp>
        <v>30.152876819999999</v>
        <stp/>
        <stp>EM_S_VAL_PE_TTM</stp>
        <stp>2</stp>
        <stp>603551.SH</stp>
        <stp>2021/3/2</stp>
        <tr r="H125" s="8"/>
      </tp>
      <tp>
        <v>46.652527790000001</v>
        <stp/>
        <stp>EM_S_VAL_PE_TTM</stp>
        <stp>2</stp>
        <stp>603355.SH</stp>
        <stp>2021/5/7</stp>
        <tr r="AA169" s="8"/>
      </tp>
      <tp>
        <v>30.371728340000001</v>
        <stp/>
        <stp>EM_S_VAL_PE_TTM</stp>
        <stp>2</stp>
        <stp>603551.SH</stp>
        <stp>2021/3/3</stp>
        <tr r="H126" s="8"/>
      </tp>
      <tp>
        <v>30.20151049</v>
        <stp/>
        <stp>EM_S_VAL_PE_TTM</stp>
        <stp>2</stp>
        <stp>603551.SH</stp>
        <stp>2021/3/1</stp>
        <tr r="H124" s="8"/>
      </tp>
      <tp>
        <v>30.17719365</v>
        <stp/>
        <stp>EM_S_VAL_PE_TTM</stp>
        <stp>2</stp>
        <stp>603551.SH</stp>
        <stp>2021/3/4</stp>
        <tr r="H127" s="8"/>
      </tp>
      <tp>
        <v>30.396045180000002</v>
        <stp/>
        <stp>EM_S_VAL_PE_TTM</stp>
        <stp>2</stp>
        <stp>603551.SH</stp>
        <stp>2021/3/5</stp>
        <tr r="H128" s="8"/>
      </tp>
      <tp>
        <v>30.05560947</v>
        <stp/>
        <stp>EM_S_VAL_PE_TTM</stp>
        <stp>2</stp>
        <stp>603551.SH</stp>
        <stp>2021/3/8</stp>
        <tr r="H129" s="8"/>
      </tp>
      <tp>
        <v>29.326104390000001</v>
        <stp/>
        <stp>EM_S_VAL_PE_TTM</stp>
        <stp>2</stp>
        <stp>603551.SH</stp>
        <stp>2021/3/9</stp>
        <tr r="H130" s="8"/>
      </tp>
      <tp>
        <v>24.121060379999999</v>
        <stp/>
        <stp>EM_S_VAL_PE_TTM</stp>
        <stp>2</stp>
        <stp>300582.SZ</stp>
        <stp>2021/3/1</stp>
        <tr r="U124" s="8"/>
      </tp>
      <tp>
        <v>23.758619580000001</v>
        <stp/>
        <stp>EM_S_VAL_PE_TTM</stp>
        <stp>2</stp>
        <stp>300582.SZ</stp>
        <stp>2021/3/3</stp>
        <tr r="U126" s="8"/>
      </tp>
      <tp>
        <v>24.18355017</v>
        <stp/>
        <stp>EM_S_VAL_PE_TTM</stp>
        <stp>2</stp>
        <stp>300582.SZ</stp>
        <stp>2021/3/2</stp>
        <tr r="U125" s="8"/>
      </tp>
      <tp>
        <v>23.958586919999998</v>
        <stp/>
        <stp>EM_S_VAL_PE_TTM</stp>
        <stp>2</stp>
        <stp>300582.SZ</stp>
        <stp>2021/3/5</stp>
        <tr r="U128" s="8"/>
      </tp>
      <tp>
        <v>23.40867673</v>
        <stp/>
        <stp>EM_S_VAL_PE_TTM</stp>
        <stp>2</stp>
        <stp>300582.SZ</stp>
        <stp>2021/3/4</stp>
        <tr r="U127" s="8"/>
      </tp>
      <tp>
        <v>21.24652987</v>
        <stp/>
        <stp>EM_S_VAL_PE_TTM</stp>
        <stp>2</stp>
        <stp>300582.SZ</stp>
        <stp>2021/3/9</stp>
        <tr r="U130" s="8"/>
      </tp>
      <tp>
        <v>22.946252260000001</v>
        <stp/>
        <stp>EM_S_VAL_PE_TTM</stp>
        <stp>2</stp>
        <stp>300582.SZ</stp>
        <stp>2021/3/8</stp>
        <tr r="U129" s="8"/>
      </tp>
      <tp>
        <v>31.11011894</v>
        <stp/>
        <stp>EM_S_VAL_PE_TTM</stp>
        <stp>2</stp>
        <stp>002290.SZ</stp>
        <stp>2021/4/2</stp>
        <tr r="AY148" s="8"/>
      </tp>
      <tp>
        <v>29.744093889999998</v>
        <stp/>
        <stp>EM_S_VAL_PE_TTM</stp>
        <stp>2</stp>
        <stp>002290.SZ</stp>
        <stp>2021/4/1</stp>
        <tr r="AY147" s="8"/>
      </tp>
      <tp>
        <v>30.361008429999998</v>
        <stp/>
        <stp>EM_S_VAL_PE_TTM</stp>
        <stp>2</stp>
        <stp>002290.SZ</stp>
        <stp>2021/4/7</stp>
        <tr r="AY150" s="8"/>
      </tp>
      <tp>
        <v>17.33415522</v>
        <stp/>
        <stp>EM_S_VAL_PE_TTM</stp>
        <stp>2</stp>
        <stp>002790.SZ</stp>
        <stp>2021/1/7</stp>
        <tr r="X92" s="8"/>
      </tp>
      <tp>
        <v>30.801661670000001</v>
        <stp/>
        <stp>EM_S_VAL_PE_TTM</stp>
        <stp>2</stp>
        <stp>002290.SZ</stp>
        <stp>2021/4/6</stp>
        <tr r="AY149" s="8"/>
      </tp>
      <tp>
        <v>18.00701522</v>
        <stp/>
        <stp>EM_S_VAL_PE_TTM</stp>
        <stp>2</stp>
        <stp>002790.SZ</stp>
        <stp>2021/1/6</stp>
        <tr r="X91" s="8"/>
      </tp>
      <tp>
        <v>18.231301890000001</v>
        <stp/>
        <stp>EM_S_VAL_PE_TTM</stp>
        <stp>2</stp>
        <stp>002790.SZ</stp>
        <stp>2021/1/5</stp>
        <tr r="X90" s="8"/>
      </tp>
      <tp>
        <v>18.487629500000001</v>
        <stp/>
        <stp>EM_S_VAL_PE_TTM</stp>
        <stp>2</stp>
        <stp>002790.SZ</stp>
        <stp>2021/1/4</stp>
        <tr r="X89" s="8"/>
      </tp>
      <tp>
        <v>32.035490750000001</v>
        <stp/>
        <stp>EM_S_VAL_PE_TTM</stp>
        <stp>2</stp>
        <stp>002290.SZ</stp>
        <stp>2021/4/9</stp>
        <tr r="AY152" s="8"/>
      </tp>
      <tp>
        <v>31.859229450000001</v>
        <stp/>
        <stp>EM_S_VAL_PE_TTM</stp>
        <stp>2</stp>
        <stp>002290.SZ</stp>
        <stp>2021/4/8</stp>
        <tr r="AY151" s="8"/>
      </tp>
      <tp>
        <v>17.366196169999998</v>
        <stp/>
        <stp>EM_S_VAL_PE_TTM</stp>
        <stp>2</stp>
        <stp>002790.SZ</stp>
        <stp>2021/1/8</stp>
        <tr r="X93" s="8"/>
      </tp>
      <tp>
        <v>37.606679990000003</v>
        <stp/>
        <stp>EM_S_VAL_PE_TTM</stp>
        <stp>2</stp>
        <stp>002076.SZ</stp>
        <stp>2021/6/4</stp>
        <tr r="BB189" s="8"/>
      </tp>
      <tp>
        <v>-7.2181026900000003</v>
        <stp/>
        <stp>EM_S_VAL_PE_TTM</stp>
        <stp>2</stp>
        <stp>002473.SZ</stp>
        <stp>2021/2/1</stp>
        <tr r="AT109" s="8"/>
      </tp>
      <tp>
        <v>-3.1611737400000002</v>
        <stp/>
        <stp>EM_S_VAL_PE_TTM</stp>
        <stp>2</stp>
        <stp>300247.SZ</stp>
        <stp>2021/4/6</stp>
        <tr r="AO149" s="8"/>
      </tp>
      <tp>
        <v>38.485340739999998</v>
        <stp/>
        <stp>EM_S_VAL_PE_TTM</stp>
        <stp>2</stp>
        <stp>002076.SZ</stp>
        <stp>2021/6/7</stp>
        <tr r="BB190" s="8"/>
      </tp>
      <tp>
        <v>-6.8736023399999997</v>
        <stp/>
        <stp>EM_S_VAL_PE_TTM</stp>
        <stp>2</stp>
        <stp>002473.SZ</stp>
        <stp>2021/2/2</stp>
        <tr r="AT110" s="8"/>
      </tp>
      <tp>
        <v>-3.1939886999999998</v>
        <stp/>
        <stp>EM_S_VAL_PE_TTM</stp>
        <stp>2</stp>
        <stp>300247.SZ</stp>
        <stp>2021/4/7</stp>
        <tr r="AO150" s="8"/>
      </tp>
      <tp>
        <v>-7.2181026900000003</v>
        <stp/>
        <stp>EM_S_VAL_PE_TTM</stp>
        <stp>2</stp>
        <stp>002473.SZ</stp>
        <stp>2021/2/3</stp>
        <tr r="AT111" s="8"/>
      </tp>
      <tp>
        <v>38.66107289</v>
        <stp/>
        <stp>EM_S_VAL_PE_TTM</stp>
        <stp>2</stp>
        <stp>002076.SZ</stp>
        <stp>2021/6/1</stp>
        <tr r="BB186" s="8"/>
      </tp>
      <tp>
        <v>-6.8900071199999999</v>
        <stp/>
        <stp>EM_S_VAL_PE_TTM</stp>
        <stp>2</stp>
        <stp>002473.SZ</stp>
        <stp>2021/2/4</stp>
        <tr r="AT112" s="8"/>
      </tp>
      <tp>
        <v>-3.0846055200000002</v>
        <stp/>
        <stp>EM_S_VAL_PE_TTM</stp>
        <stp>2</stp>
        <stp>300247.SZ</stp>
        <stp>2021/4/1</stp>
        <tr r="AO147" s="8"/>
      </tp>
      <tp>
        <v>-6.9064119000000002</v>
        <stp/>
        <stp>EM_S_VAL_PE_TTM</stp>
        <stp>2</stp>
        <stp>002473.SZ</stp>
        <stp>2021/2/5</stp>
        <tr r="AT113" s="8"/>
      </tp>
      <tp>
        <v>-3.0955438399999999</v>
        <stp/>
        <stp>EM_S_VAL_PE_TTM</stp>
        <stp>2</stp>
        <stp>300247.SZ</stp>
        <stp>2021/4/2</stp>
        <tr r="AO148" s="8"/>
      </tp>
      <tp>
        <v>34.468323349999999</v>
        <stp/>
        <stp>EM_S_VAL_PE_TTM</stp>
        <stp>2</stp>
        <stp>300342.SZ</stp>
        <stp>2021/5/7</stp>
        <tr r="AF169" s="8"/>
      </tp>
      <tp>
        <v>38.309608590000003</v>
        <stp/>
        <stp>EM_S_VAL_PE_TTM</stp>
        <stp>2</stp>
        <stp>002076.SZ</stp>
        <stp>2021/6/3</stp>
        <tr r="BB188" s="8"/>
      </tp>
      <tp>
        <v>34.136897169999997</v>
        <stp/>
        <stp>EM_S_VAL_PE_TTM</stp>
        <stp>2</stp>
        <stp>300342.SZ</stp>
        <stp>2021/5/6</stp>
        <tr r="AF168" s="8"/>
      </tp>
      <tp>
        <v>38.836805040000002</v>
        <stp/>
        <stp>EM_S_VAL_PE_TTM</stp>
        <stp>2</stp>
        <stp>002076.SZ</stp>
        <stp>2021/6/2</stp>
        <tr r="BB187" s="8"/>
      </tp>
      <tp>
        <v>-6.8571975600000004</v>
        <stp/>
        <stp>EM_S_VAL_PE_TTM</stp>
        <stp>2</stp>
        <stp>002473.SZ</stp>
        <stp>2021/2/8</stp>
        <tr r="AT114" s="8"/>
      </tp>
      <tp>
        <v>-7.0048405699999998</v>
        <stp/>
        <stp>EM_S_VAL_PE_TTM</stp>
        <stp>2</stp>
        <stp>002473.SZ</stp>
        <stp>2021/2/9</stp>
        <tr r="AT115" s="8"/>
      </tp>
      <tp>
        <v>-3.1392971099999998</v>
        <stp/>
        <stp>EM_S_VAL_PE_TTM</stp>
        <stp>2</stp>
        <stp>300247.SZ</stp>
        <stp>2021/4/8</stp>
        <tr r="AO151" s="8"/>
      </tp>
      <tp>
        <v>38.836805040000002</v>
        <stp/>
        <stp>EM_S_VAL_PE_TTM</stp>
        <stp>2</stp>
        <stp>002076.SZ</stp>
        <stp>2021/6/9</stp>
        <tr r="BB192" s="8"/>
      </tp>
      <tp>
        <v>-3.1611737400000002</v>
        <stp/>
        <stp>EM_S_VAL_PE_TTM</stp>
        <stp>2</stp>
        <stp>300247.SZ</stp>
        <stp>2021/4/9</stp>
        <tr r="AO152" s="8"/>
      </tp>
      <tp>
        <v>38.836805040000002</v>
        <stp/>
        <stp>EM_S_VAL_PE_TTM</stp>
        <stp>2</stp>
        <stp>002076.SZ</stp>
        <stp>2021/6/8</stp>
        <tr r="BB191" s="8"/>
      </tp>
      <tp>
        <v>37.916053380000001</v>
        <stp/>
        <stp>EM_S_VAL_PE_TTM</stp>
        <stp>2</stp>
        <stp>002260.SZ</stp>
        <stp>2021/4/2</stp>
        <tr r="AZ148" s="8"/>
      </tp>
      <tp>
        <v>37.916053380000001</v>
        <stp/>
        <stp>EM_S_VAL_PE_TTM</stp>
        <stp>2</stp>
        <stp>002260.SZ</stp>
        <stp>2021/4/1</stp>
        <tr r="AZ147" s="8"/>
      </tp>
      <tp>
        <v>37.916053380000001</v>
        <stp/>
        <stp>EM_S_VAL_PE_TTM</stp>
        <stp>2</stp>
        <stp>002260.SZ</stp>
        <stp>2021/4/7</stp>
        <tr r="AZ150" s="8"/>
      </tp>
      <tp>
        <v>37.916053380000001</v>
        <stp/>
        <stp>EM_S_VAL_PE_TTM</stp>
        <stp>2</stp>
        <stp>002260.SZ</stp>
        <stp>2021/4/6</stp>
        <tr r="AZ149" s="8"/>
      </tp>
      <tp>
        <v>37.916053380000001</v>
        <stp/>
        <stp>EM_S_VAL_PE_TTM</stp>
        <stp>2</stp>
        <stp>002260.SZ</stp>
        <stp>2021/4/9</stp>
        <tr r="AZ152" s="8"/>
      </tp>
      <tp>
        <v>37.916053380000001</v>
        <stp/>
        <stp>EM_S_VAL_PE_TTM</stp>
        <stp>2</stp>
        <stp>002260.SZ</stp>
        <stp>2021/4/8</stp>
        <tr r="AZ151" s="8"/>
      </tp>
      <tp>
        <v>48.560600669999999</v>
        <stp/>
        <stp>EM_S_VAL_PE_TTM</stp>
        <stp>2</stp>
        <stp>002050.SZ</stp>
        <stp>2021/6/3</stp>
        <tr r="BC188" s="8"/>
      </tp>
      <tp>
        <v>49.117999670000003</v>
        <stp/>
        <stp>EM_S_VAL_PE_TTM</stp>
        <stp>2</stp>
        <stp>002050.SZ</stp>
        <stp>2021/6/2</stp>
        <tr r="BC187" s="8"/>
      </tp>
      <tp>
        <v>48.761264310000001</v>
        <stp/>
        <stp>EM_S_VAL_PE_TTM</stp>
        <stp>2</stp>
        <stp>002050.SZ</stp>
        <stp>2021/6/1</stp>
        <tr r="BC186" s="8"/>
      </tp>
      <tp>
        <v>47.356618830000002</v>
        <stp/>
        <stp>EM_S_VAL_PE_TTM</stp>
        <stp>2</stp>
        <stp>002050.SZ</stp>
        <stp>2021/6/7</stp>
        <tr r="BC190" s="8"/>
      </tp>
      <tp>
        <v>48.783560270000002</v>
        <stp/>
        <stp>EM_S_VAL_PE_TTM</stp>
        <stp>2</stp>
        <stp>002050.SZ</stp>
        <stp>2021/6/4</stp>
        <tr r="BC189" s="8"/>
      </tp>
      <tp>
        <v>47.847129950000003</v>
        <stp/>
        <stp>EM_S_VAL_PE_TTM</stp>
        <stp>2</stp>
        <stp>002050.SZ</stp>
        <stp>2021/6/9</stp>
        <tr r="BC192" s="8"/>
      </tp>
      <tp>
        <v>48.070089549999999</v>
        <stp/>
        <stp>EM_S_VAL_PE_TTM</stp>
        <stp>2</stp>
        <stp>002050.SZ</stp>
        <stp>2021/6/8</stp>
        <tr r="BC191" s="8"/>
      </tp>
      <tp>
        <v>28.610641619999999</v>
        <stp/>
        <stp>EM_S_VAL_PE_TTM</stp>
        <stp>2</stp>
        <stp>000541.SZ</stp>
        <stp>2021/3/2</stp>
        <tr r="BO125" s="8"/>
      </tp>
      <tp>
        <v>28.257092159999999</v>
        <stp/>
        <stp>EM_S_VAL_PE_TTM</stp>
        <stp>2</stp>
        <stp>300272.SZ</stp>
        <stp>2021/4/1</stp>
        <tr r="AK147" s="8"/>
      </tp>
      <tp>
        <v>27.346430359999999</v>
        <stp/>
        <stp>EM_S_VAL_PE_TTM</stp>
        <stp>2</stp>
        <stp>002242.SZ</stp>
        <stp>2021/4/1</stp>
        <tr r="BA147" s="8"/>
      </tp>
      <tp>
        <v>28.70293401</v>
        <stp/>
        <stp>EM_S_VAL_PE_TTM</stp>
        <stp>2</stp>
        <stp>000541.SZ</stp>
        <stp>2021/3/3</stp>
        <tr r="BO126" s="8"/>
      </tp>
      <tp>
        <v>9.8836724100000009</v>
        <stp/>
        <stp>EM_S_VAL_PE_TTM</stp>
        <stp>2</stp>
        <stp>002543.SZ</stp>
        <stp>2021/3/1</stp>
        <tr r="AQ124" s="8"/>
      </tp>
      <tp>
        <v>100.08747902</v>
        <stp/>
        <stp>EM_S_VAL_PE_TTM</stp>
        <stp>2</stp>
        <stp>300475.SZ</stp>
        <stp>2021/2/4</stp>
        <tr r="Y112" s="8"/>
      </tp>
      <tp>
        <v>9.8364949799999994</v>
        <stp/>
        <stp>EM_S_VAL_PE_TTM</stp>
        <stp>2</stp>
        <stp>002543.SZ</stp>
        <stp>2021/3/2</stp>
        <tr r="AQ125" s="8"/>
      </tp>
      <tp>
        <v>28.749080200000002</v>
        <stp/>
        <stp>EM_S_VAL_PE_TTM</stp>
        <stp>2</stp>
        <stp>000541.SZ</stp>
        <stp>2021/3/1</stp>
        <tr r="BO124" s="8"/>
      </tp>
      <tp>
        <v>29.059524790000001</v>
        <stp/>
        <stp>EM_S_VAL_PE_TTM</stp>
        <stp>2</stp>
        <stp>300272.SZ</stp>
        <stp>2021/4/2</stp>
        <tr r="AK148" s="8"/>
      </tp>
      <tp>
        <v>95.263986059999993</v>
        <stp/>
        <stp>EM_S_VAL_PE_TTM</stp>
        <stp>2</stp>
        <stp>300475.SZ</stp>
        <stp>2021/2/5</stp>
        <tr r="Y113" s="8"/>
      </tp>
      <tp>
        <v>27.501483230000002</v>
        <stp/>
        <stp>EM_S_VAL_PE_TTM</stp>
        <stp>2</stp>
        <stp>002242.SZ</stp>
        <stp>2021/4/2</stp>
        <tr r="BA148" s="8"/>
      </tp>
      <tp>
        <v>9.8364949799999994</v>
        <stp/>
        <stp>EM_S_VAL_PE_TTM</stp>
        <stp>2</stp>
        <stp>002543.SZ</stp>
        <stp>2021/3/3</stp>
        <tr r="AQ126" s="8"/>
      </tp>
      <tp>
        <v>98.801214229999999</v>
        <stp/>
        <stp>EM_S_VAL_PE_TTM</stp>
        <stp>2</stp>
        <stp>300475.SZ</stp>
        <stp>2021/2/2</stp>
        <tr r="Y110" s="8"/>
      </tp>
      <tp>
        <v>9.8129062600000001</v>
        <stp/>
        <stp>EM_S_VAL_PE_TTM</stp>
        <stp>2</stp>
        <stp>002543.SZ</stp>
        <stp>2021/3/4</stp>
        <tr r="AQ127" s="8"/>
      </tp>
      <tp>
        <v>94.138504359999999</v>
        <stp/>
        <stp>EM_S_VAL_PE_TTM</stp>
        <stp>2</stp>
        <stp>300475.SZ</stp>
        <stp>2021/2/3</stp>
        <tr r="Y111" s="8"/>
      </tp>
      <tp>
        <v>9.7303457499999997</v>
        <stp/>
        <stp>EM_S_VAL_PE_TTM</stp>
        <stp>2</stp>
        <stp>002543.SZ</stp>
        <stp>2021/3/5</stp>
        <tr r="AQ128" s="8"/>
      </tp>
      <tp>
        <v>28.656787810000001</v>
        <stp/>
        <stp>EM_S_VAL_PE_TTM</stp>
        <stp>2</stp>
        <stp>000541.SZ</stp>
        <stp>2021/3/4</stp>
        <tr r="BO127" s="8"/>
      </tp>
      <tp>
        <v>29.747324200000001</v>
        <stp/>
        <stp>EM_S_VAL_PE_TTM</stp>
        <stp>2</stp>
        <stp>300272.SZ</stp>
        <stp>2021/4/7</stp>
        <tr r="AK150" s="8"/>
      </tp>
      <tp>
        <v>27.354591039999999</v>
        <stp/>
        <stp>EM_S_VAL_PE_TTM</stp>
        <stp>2</stp>
        <stp>002242.SZ</stp>
        <stp>2021/4/7</stp>
        <tr r="BA150" s="8"/>
      </tp>
      <tp>
        <v>28.70293401</v>
        <stp/>
        <stp>EM_S_VAL_PE_TTM</stp>
        <stp>2</stp>
        <stp>000541.SZ</stp>
        <stp>2021/3/5</stp>
        <tr r="BO128" s="8"/>
      </tp>
      <tp>
        <v>28.88757494</v>
        <stp/>
        <stp>EM_S_VAL_PE_TTM</stp>
        <stp>2</stp>
        <stp>300272.SZ</stp>
        <stp>2021/4/6</stp>
        <tr r="AK149" s="8"/>
      </tp>
      <tp>
        <v>95.746335349999995</v>
        <stp/>
        <stp>EM_S_VAL_PE_TTM</stp>
        <stp>2</stp>
        <stp>300475.SZ</stp>
        <stp>2021/2/1</stp>
        <tr r="Y109" s="8"/>
      </tp>
      <tp>
        <v>27.117931389999999</v>
        <stp/>
        <stp>EM_S_VAL_PE_TTM</stp>
        <stp>2</stp>
        <stp>002242.SZ</stp>
        <stp>2021/4/6</stp>
        <tr r="BA149" s="8"/>
      </tp>
      <tp>
        <v>30.893656539999999</v>
        <stp/>
        <stp>EM_S_VAL_PE_TTM</stp>
        <stp>2</stp>
        <stp>300272.SZ</stp>
        <stp>2021/4/9</stp>
        <tr r="AK152" s="8"/>
      </tp>
      <tp>
        <v>27.256662909999999</v>
        <stp/>
        <stp>EM_S_VAL_PE_TTM</stp>
        <stp>2</stp>
        <stp>002242.SZ</stp>
        <stp>2021/4/9</stp>
        <tr r="BA152" s="8"/>
      </tp>
      <tp>
        <v>9.6477852399999993</v>
        <stp/>
        <stp>EM_S_VAL_PE_TTM</stp>
        <stp>2</stp>
        <stp>002543.SZ</stp>
        <stp>2021/3/8</stp>
        <tr r="AQ129" s="8"/>
      </tp>
      <tp>
        <v>29.4034245</v>
        <stp/>
        <stp>EM_S_VAL_PE_TTM</stp>
        <stp>2</stp>
        <stp>300272.SZ</stp>
        <stp>2021/4/8</stp>
        <tr r="AK151" s="8"/>
      </tp>
      <tp>
        <v>27.71366085</v>
        <stp/>
        <stp>EM_S_VAL_PE_TTM</stp>
        <stp>2</stp>
        <stp>002242.SZ</stp>
        <stp>2021/4/8</stp>
        <tr r="BA151" s="8"/>
      </tp>
      <tp>
        <v>9.5062529399999995</v>
        <stp/>
        <stp>EM_S_VAL_PE_TTM</stp>
        <stp>2</stp>
        <stp>002543.SZ</stp>
        <stp>2021/3/9</stp>
        <tr r="AQ130" s="8"/>
      </tp>
      <tp>
        <v>28.379910639999999</v>
        <stp/>
        <stp>EM_S_VAL_PE_TTM</stp>
        <stp>2</stp>
        <stp>000541.SZ</stp>
        <stp>2021/3/8</stp>
        <tr r="BO129" s="8"/>
      </tp>
      <tp>
        <v>28.103033459999999</v>
        <stp/>
        <stp>EM_S_VAL_PE_TTM</stp>
        <stp>2</stp>
        <stp>000541.SZ</stp>
        <stp>2021/3/9</stp>
        <tr r="BO130" s="8"/>
      </tp>
      <tp>
        <v>97.916907190000003</v>
        <stp/>
        <stp>EM_S_VAL_PE_TTM</stp>
        <stp>2</stp>
        <stp>300475.SZ</stp>
        <stp>2021/2/8</stp>
        <tr r="Y114" s="8"/>
      </tp>
      <tp>
        <v>99.52473818</v>
        <stp/>
        <stp>EM_S_VAL_PE_TTM</stp>
        <stp>2</stp>
        <stp>300475.SZ</stp>
        <stp>2021/2/9</stp>
        <tr r="Y115" s="8"/>
      </tp>
      <tp>
        <v>28.522093000000002</v>
        <stp/>
        <stp>EM_S_VAL_PE_TTM</stp>
        <stp>2</stp>
        <stp>002032.SZ</stp>
        <stp>2021/6/1</stp>
        <tr r="BE186" s="8"/>
      </tp>
      <tp>
        <v>18.81854169</v>
        <stp/>
        <stp>EM_S_VAL_PE_TTM</stp>
        <stp>2</stp>
        <stp>300403.SZ</stp>
        <stp>2021/2/1</stp>
        <tr r="AB109" s="8"/>
      </tp>
      <tp>
        <v>14.2584304</v>
        <stp/>
        <stp>EM_S_VAL_PE_TTM</stp>
        <stp>2</stp>
        <stp>002035.SZ</stp>
        <stp>2021/6/7</stp>
        <tr r="BD190" s="8"/>
      </tp>
      <tp>
        <v>18.661458700000001</v>
        <stp/>
        <stp>EM_S_VAL_PE_TTM</stp>
        <stp>2</stp>
        <stp>300403.SZ</stp>
        <stp>2021/2/2</stp>
        <tr r="AB110" s="8"/>
      </tp>
      <tp>
        <v>27.974667</v>
        <stp/>
        <stp>EM_S_VAL_PE_TTM</stp>
        <stp>2</stp>
        <stp>002032.SZ</stp>
        <stp>2021/6/3</stp>
        <tr r="BE188" s="8"/>
      </tp>
      <tp>
        <v>14.51587428</v>
        <stp/>
        <stp>EM_S_VAL_PE_TTM</stp>
        <stp>2</stp>
        <stp>002035.SZ</stp>
        <stp>2021/6/4</stp>
        <tr r="BD189" s="8"/>
      </tp>
      <tp>
        <v>19.8552894</v>
        <stp/>
        <stp>EM_S_VAL_PE_TTM</stp>
        <stp>2</stp>
        <stp>300403.SZ</stp>
        <stp>2021/2/3</stp>
        <tr r="AB111" s="8"/>
      </tp>
      <tp>
        <v>28.270356960000001</v>
        <stp/>
        <stp>EM_S_VAL_PE_TTM</stp>
        <stp>2</stp>
        <stp>002032.SZ</stp>
        <stp>2021/6/2</stp>
        <tr r="BE187" s="8"/>
      </tp>
      <tp>
        <v>19.25837405</v>
        <stp/>
        <stp>EM_S_VAL_PE_TTM</stp>
        <stp>2</stp>
        <stp>300403.SZ</stp>
        <stp>2021/2/4</stp>
        <tr r="AB112" s="8"/>
      </tp>
      <tp>
        <v>14.63469454</v>
        <stp/>
        <stp>EM_S_VAL_PE_TTM</stp>
        <stp>2</stp>
        <stp>002035.SZ</stp>
        <stp>2021/6/2</stp>
        <tr r="BD187" s="8"/>
      </tp>
      <tp>
        <v>18.755708500000001</v>
        <stp/>
        <stp>EM_S_VAL_PE_TTM</stp>
        <stp>2</stp>
        <stp>300403.SZ</stp>
        <stp>2021/2/5</stp>
        <tr r="AB113" s="8"/>
      </tp>
      <tp>
        <v>28.026612539999999</v>
        <stp/>
        <stp>EM_S_VAL_PE_TTM</stp>
        <stp>2</stp>
        <stp>002032.SZ</stp>
        <stp>2021/6/4</stp>
        <tr r="BE189" s="8"/>
      </tp>
      <tp>
        <v>14.614891160000001</v>
        <stp/>
        <stp>EM_S_VAL_PE_TTM</stp>
        <stp>2</stp>
        <stp>002035.SZ</stp>
        <stp>2021/6/3</stp>
        <tr r="BD188" s="8"/>
      </tp>
      <tp>
        <v>18.92685436</v>
        <stp/>
        <stp>EM_S_VAL_PE_TTM</stp>
        <stp>2</stp>
        <stp>000333.SZ</stp>
        <stp>2021/5/6</stp>
        <tr r="AE168" s="8"/>
      </tp>
      <tp>
        <v>27.76288907</v>
        <stp/>
        <stp>EM_S_VAL_PE_TTM</stp>
        <stp>2</stp>
        <stp>002032.SZ</stp>
        <stp>2021/6/7</stp>
        <tr r="BE190" s="8"/>
      </tp>
      <tp>
        <v>18.321663560000001</v>
        <stp/>
        <stp>EM_S_VAL_PE_TTM</stp>
        <stp>2</stp>
        <stp>000333.SZ</stp>
        <stp>2021/5/7</stp>
        <tr r="AE169" s="8"/>
      </tp>
      <tp>
        <v>14.71390804</v>
        <stp/>
        <stp>EM_S_VAL_PE_TTM</stp>
        <stp>2</stp>
        <stp>002035.SZ</stp>
        <stp>2021/6/1</stp>
        <tr r="BD186" s="8"/>
      </tp>
      <tp>
        <v>17.78179398</v>
        <stp/>
        <stp>EM_S_VAL_PE_TTM</stp>
        <stp>2</stp>
        <stp>300403.SZ</stp>
        <stp>2021/2/8</stp>
        <tr r="AB114" s="8"/>
      </tp>
      <tp>
        <v>27.52713627</v>
        <stp/>
        <stp>EM_S_VAL_PE_TTM</stp>
        <stp>2</stp>
        <stp>002032.SZ</stp>
        <stp>2021/6/9</stp>
        <tr r="BE192" s="8"/>
      </tp>
      <tp>
        <v>18.347292729999999</v>
        <stp/>
        <stp>EM_S_VAL_PE_TTM</stp>
        <stp>2</stp>
        <stp>300403.SZ</stp>
        <stp>2021/2/9</stp>
        <tr r="AB115" s="8"/>
      </tp>
      <tp>
        <v>27.99864187</v>
        <stp/>
        <stp>EM_S_VAL_PE_TTM</stp>
        <stp>2</stp>
        <stp>002032.SZ</stp>
        <stp>2021/6/8</stp>
        <tr r="BE191" s="8"/>
      </tp>
      <tp>
        <v>14.278233780000001</v>
        <stp/>
        <stp>EM_S_VAL_PE_TTM</stp>
        <stp>2</stp>
        <stp>002035.SZ</stp>
        <stp>2021/6/8</stp>
        <tr r="BD191" s="8"/>
      </tp>
      <tp>
        <v>14.298037150000001</v>
        <stp/>
        <stp>EM_S_VAL_PE_TTM</stp>
        <stp>2</stp>
        <stp>002035.SZ</stp>
        <stp>2021/6/9</stp>
        <tr r="BD192" s="8"/>
      </tp>
      <tp>
        <v>-25.14957313</v>
        <stp/>
        <stp>EM_S_VAL_PE_TTM</stp>
        <stp>2</stp>
        <stp>000521.SZ</stp>
        <stp>2021/3/2</stp>
        <tr r="BQ125" s="8"/>
      </tp>
      <tp>
        <v>10.014709310000001</v>
        <stp/>
        <stp>EM_S_VAL_PE_TTM</stp>
        <stp>2</stp>
        <stp>002420.SZ</stp>
        <stp>2021/2/3</stp>
        <tr r="AW111" s="8"/>
      </tp>
      <tp>
        <v>-26.067956420000002</v>
        <stp/>
        <stp>EM_S_VAL_PE_TTM</stp>
        <stp>2</stp>
        <stp>000521.SZ</stp>
        <stp>2021/3/3</stp>
        <tr r="BQ126" s="8"/>
      </tp>
      <tp>
        <v>10.038841140000001</v>
        <stp/>
        <stp>EM_S_VAL_PE_TTM</stp>
        <stp>2</stp>
        <stp>002420.SZ</stp>
        <stp>2021/2/2</stp>
        <tr r="AW110" s="8"/>
      </tp>
      <tp>
        <v>-35.446690330000003</v>
        <stp/>
        <stp>EM_S_VAL_PE_TTM</stp>
        <stp>2</stp>
        <stp>300217.SZ</stp>
        <stp>2021/4/6</stp>
        <tr r="AP149" s="8"/>
      </tp>
      <tp>
        <v>10.014709310000001</v>
        <stp/>
        <stp>EM_S_VAL_PE_TTM</stp>
        <stp>2</stp>
        <stp>002420.SZ</stp>
        <stp>2021/2/1</stp>
        <tr r="AW109" s="8"/>
      </tp>
      <tp>
        <v>17.06780105</v>
        <stp/>
        <stp>EM_S_VAL_PE_TTM</stp>
        <stp>2</stp>
        <stp>002429.SZ</stp>
        <stp>2021/2/8</stp>
        <tr r="AU114" s="8"/>
      </tp>
      <tp>
        <v>-25.008283389999999</v>
        <stp/>
        <stp>EM_S_VAL_PE_TTM</stp>
        <stp>2</stp>
        <stp>000521.SZ</stp>
        <stp>2021/3/1</stp>
        <tr r="BQ124" s="8"/>
      </tp>
      <tp>
        <v>-36.273779779999998</v>
        <stp/>
        <stp>EM_S_VAL_PE_TTM</stp>
        <stp>2</stp>
        <stp>300217.SZ</stp>
        <stp>2021/4/7</stp>
        <tr r="AP150" s="8"/>
      </tp>
      <tp>
        <v>17.560420100000002</v>
        <stp/>
        <stp>EM_S_VAL_PE_TTM</stp>
        <stp>2</stp>
        <stp>002429.SZ</stp>
        <stp>2021/2/9</stp>
        <tr r="AU115" s="8"/>
      </tp>
      <tp>
        <v>123.26535273</v>
        <stp/>
        <stp>EM_S_VAL_PE_TTM</stp>
        <stp>2</stp>
        <stp>002723.SZ</stp>
        <stp>2021/1/4</stp>
        <tr r="AC89" s="8"/>
      </tp>
      <tp>
        <v>-34.383289619999999</v>
        <stp/>
        <stp>EM_S_VAL_PE_TTM</stp>
        <stp>2</stp>
        <stp>300217.SZ</stp>
        <stp>2021/4/1</stp>
        <tr r="AP147" s="8"/>
      </tp>
      <tp>
        <v>120.56611143000001</v>
        <stp/>
        <stp>EM_S_VAL_PE_TTM</stp>
        <stp>2</stp>
        <stp>002723.SZ</stp>
        <stp>2021/1/5</stp>
        <tr r="AC90" s="8"/>
      </tp>
      <tp>
        <v>-25.220217999999999</v>
        <stp/>
        <stp>EM_S_VAL_PE_TTM</stp>
        <stp>2</stp>
        <stp>000521.SZ</stp>
        <stp>2021/3/4</stp>
        <tr r="BQ127" s="8"/>
      </tp>
      <tp>
        <v>-34.737756529999999</v>
        <stp/>
        <stp>EM_S_VAL_PE_TTM</stp>
        <stp>2</stp>
        <stp>300217.SZ</stp>
        <stp>2021/4/2</stp>
        <tr r="AP148" s="8"/>
      </tp>
      <tp>
        <v>9.6527318599999994</v>
        <stp/>
        <stp>EM_S_VAL_PE_TTM</stp>
        <stp>2</stp>
        <stp>002420.SZ</stp>
        <stp>2021/2/5</stp>
        <tr r="AW113" s="8"/>
      </tp>
      <tp>
        <v>116.42727477</v>
        <stp/>
        <stp>EM_S_VAL_PE_TTM</stp>
        <stp>2</stp>
        <stp>002723.SZ</stp>
        <stp>2021/1/6</stp>
        <tr r="AC91" s="8"/>
      </tp>
      <tp>
        <v>-25.92666668</v>
        <stp/>
        <stp>EM_S_VAL_PE_TTM</stp>
        <stp>2</stp>
        <stp>000521.SZ</stp>
        <stp>2021/3/5</stp>
        <tr r="BQ128" s="8"/>
      </tp>
      <tp>
        <v>9.7733910099999992</v>
        <stp/>
        <stp>EM_S_VAL_PE_TTM</stp>
        <stp>2</stp>
        <stp>002420.SZ</stp>
        <stp>2021/2/4</stp>
        <tr r="AW112" s="8"/>
      </tp>
      <tp>
        <v>110.30899449</v>
        <stp/>
        <stp>EM_S_VAL_PE_TTM</stp>
        <stp>2</stp>
        <stp>002723.SZ</stp>
        <stp>2021/1/7</stp>
        <tr r="AC92" s="8"/>
      </tp>
      <tp>
        <v>17.850196010000001</v>
        <stp/>
        <stp>EM_S_VAL_PE_TTM</stp>
        <stp>2</stp>
        <stp>002429.SZ</stp>
        <stp>2021/2/2</stp>
        <tr r="AU110" s="8"/>
      </tp>
      <tp>
        <v>111.83856455999999</v>
        <stp/>
        <stp>EM_S_VAL_PE_TTM</stp>
        <stp>2</stp>
        <stp>002723.SZ</stp>
        <stp>2021/1/8</stp>
        <tr r="AC93" s="8"/>
      </tp>
      <tp>
        <v>17.299621779999999</v>
        <stp/>
        <stp>EM_S_VAL_PE_TTM</stp>
        <stp>2</stp>
        <stp>002429.SZ</stp>
        <stp>2021/2/3</stp>
        <tr r="AU111" s="8"/>
      </tp>
      <tp>
        <v>-25.997311549999999</v>
        <stp/>
        <stp>EM_S_VAL_PE_TTM</stp>
        <stp>2</stp>
        <stp>000521.SZ</stp>
        <stp>2021/3/8</stp>
        <tr r="BQ129" s="8"/>
      </tp>
      <tp>
        <v>9.8940501600000008</v>
        <stp/>
        <stp>EM_S_VAL_PE_TTM</stp>
        <stp>2</stp>
        <stp>002420.SZ</stp>
        <stp>2021/2/9</stp>
        <tr r="AW115" s="8"/>
      </tp>
      <tp>
        <v>-25.290862870000002</v>
        <stp/>
        <stp>EM_S_VAL_PE_TTM</stp>
        <stp>2</stp>
        <stp>000521.SZ</stp>
        <stp>2021/3/9</stp>
        <tr r="BQ130" s="8"/>
      </tp>
      <tp>
        <v>9.7975228399999992</v>
        <stp/>
        <stp>EM_S_VAL_PE_TTM</stp>
        <stp>2</stp>
        <stp>002420.SZ</stp>
        <stp>2021/2/8</stp>
        <tr r="AW114" s="8"/>
      </tp>
      <tp>
        <v>17.676330459999999</v>
        <stp/>
        <stp>EM_S_VAL_PE_TTM</stp>
        <stp>2</stp>
        <stp>002429.SZ</stp>
        <stp>2021/2/1</stp>
        <tr r="AU109" s="8"/>
      </tp>
      <tp>
        <v>-35.801157240000002</v>
        <stp/>
        <stp>EM_S_VAL_PE_TTM</stp>
        <stp>2</stp>
        <stp>300217.SZ</stp>
        <stp>2021/4/8</stp>
        <tr r="AP151" s="8"/>
      </tp>
      <tp>
        <v>-35.919312869999999</v>
        <stp/>
        <stp>EM_S_VAL_PE_TTM</stp>
        <stp>2</stp>
        <stp>300217.SZ</stp>
        <stp>2021/4/9</stp>
        <tr r="AP152" s="8"/>
      </tp>
      <tp>
        <v>17.531442510000002</v>
        <stp/>
        <stp>EM_S_VAL_PE_TTM</stp>
        <stp>2</stp>
        <stp>002429.SZ</stp>
        <stp>2021/2/4</stp>
        <tr r="AU112" s="8"/>
      </tp>
      <tp>
        <v>16.951890689999999</v>
        <stp/>
        <stp>EM_S_VAL_PE_TTM</stp>
        <stp>2</stp>
        <stp>002429.SZ</stp>
        <stp>2021/2/5</stp>
        <tr r="AU113" s="8"/>
      </tp>
      <tp>
        <v>19.393257269999999</v>
        <stp/>
        <stp>EM_S_VAL_PE_TTM</stp>
        <stp>2</stp>
        <stp>000016.SZ</stp>
        <stp>2021/6/4</stp>
        <tr r="BS189" s="8"/>
      </tp>
      <tp>
        <v>19.705548050000001</v>
        <stp/>
        <stp>EM_S_VAL_PE_TTM</stp>
        <stp>2</stp>
        <stp>000016.SZ</stp>
        <stp>2021/6/7</stp>
        <tr r="BS190" s="8"/>
      </tp>
      <tp>
        <v>-4.09417513</v>
        <stp/>
        <stp>EM_S_VAL_PE_TTM</stp>
        <stp>2</stp>
        <stp>002418.SZ</stp>
        <stp>2021/2/9</stp>
        <tr r="AV115" s="8"/>
      </tp>
      <tp>
        <v>26.20771491</v>
        <stp/>
        <stp>EM_S_VAL_PE_TTM</stp>
        <stp>2</stp>
        <stp>002519.SZ</stp>
        <stp>2021/3/8</stp>
        <tr r="AR129" s="8"/>
      </tp>
      <tp>
        <v>-3.98499713</v>
        <stp/>
        <stp>EM_S_VAL_PE_TTM</stp>
        <stp>2</stp>
        <stp>002418.SZ</stp>
        <stp>2021/2/8</stp>
        <tr r="AV114" s="8"/>
      </tp>
      <tp>
        <v>25.545903920000001</v>
        <stp/>
        <stp>EM_S_VAL_PE_TTM</stp>
        <stp>2</stp>
        <stp>002519.SZ</stp>
        <stp>2021/3/9</stp>
        <tr r="AR130" s="8"/>
      </tp>
      <tp>
        <v>20.236442369999999</v>
        <stp/>
        <stp>EM_S_VAL_PE_TTM</stp>
        <stp>2</stp>
        <stp>000016.SZ</stp>
        <stp>2021/6/1</stp>
        <tr r="BS186" s="8"/>
      </tp>
      <tp>
        <v>19.830464360000001</v>
        <stp/>
        <stp>EM_S_VAL_PE_TTM</stp>
        <stp>2</stp>
        <stp>000016.SZ</stp>
        <stp>2021/6/3</stp>
        <tr r="BS188" s="8"/>
      </tp>
      <tp>
        <v>19.799235280000001</v>
        <stp/>
        <stp>EM_S_VAL_PE_TTM</stp>
        <stp>2</stp>
        <stp>000016.SZ</stp>
        <stp>2021/6/2</stp>
        <tr r="BS187" s="8"/>
      </tp>
      <tp>
        <v>-4.4217091399999999</v>
        <stp/>
        <stp>EM_S_VAL_PE_TTM</stp>
        <stp>2</stp>
        <stp>002418.SZ</stp>
        <stp>2021/2/3</stp>
        <tr r="AV111" s="8"/>
      </tp>
      <tp>
        <v>26.050227029999999</v>
        <stp/>
        <stp>EM_S_VAL_PE_TTM</stp>
        <stp>2</stp>
        <stp>002519.SZ</stp>
        <stp>2021/3/2</stp>
        <tr r="AR125" s="8"/>
      </tp>
      <tp>
        <v>-4.2306476399999999</v>
        <stp/>
        <stp>EM_S_VAL_PE_TTM</stp>
        <stp>2</stp>
        <stp>002418.SZ</stp>
        <stp>2021/2/2</stp>
        <tr r="AV110" s="8"/>
      </tp>
      <tp>
        <v>26.141533809999999</v>
        <stp/>
        <stp>EM_S_VAL_PE_TTM</stp>
        <stp>2</stp>
        <stp>002519.SZ</stp>
        <stp>2021/3/3</stp>
        <tr r="AR126" s="8"/>
      </tp>
      <tp>
        <v>-4.4490036399999999</v>
        <stp/>
        <stp>EM_S_VAL_PE_TTM</stp>
        <stp>2</stp>
        <stp>002418.SZ</stp>
        <stp>2021/2/1</stp>
        <tr r="AV109" s="8"/>
      </tp>
      <tp>
        <v>26.18246169</v>
        <stp/>
        <stp>EM_S_VAL_PE_TTM</stp>
        <stp>2</stp>
        <stp>002519.SZ</stp>
        <stp>2021/3/1</stp>
        <tr r="AR124" s="8"/>
      </tp>
      <tp>
        <v>19.36202819</v>
        <stp/>
        <stp>EM_S_VAL_PE_TTM</stp>
        <stp>2</stp>
        <stp>000016.SZ</stp>
        <stp>2021/6/9</stp>
        <tr r="BS192" s="8"/>
      </tp>
      <tp>
        <v>19.455715430000001</v>
        <stp/>
        <stp>EM_S_VAL_PE_TTM</stp>
        <stp>2</stp>
        <stp>000016.SZ</stp>
        <stp>2021/6/8</stp>
        <tr r="BS191" s="8"/>
      </tp>
      <tp>
        <v>-3.98499713</v>
        <stp/>
        <stp>EM_S_VAL_PE_TTM</stp>
        <stp>2</stp>
        <stp>002418.SZ</stp>
        <stp>2021/2/5</stp>
        <tr r="AV113" s="8"/>
      </tp>
      <tp>
        <v>26.20771491</v>
        <stp/>
        <stp>EM_S_VAL_PE_TTM</stp>
        <stp>2</stp>
        <stp>002519.SZ</stp>
        <stp>2021/3/4</stp>
        <tr r="AR127" s="8"/>
      </tp>
      <tp>
        <v>-4.2033531399999999</v>
        <stp/>
        <stp>EM_S_VAL_PE_TTM</stp>
        <stp>2</stp>
        <stp>002418.SZ</stp>
        <stp>2021/2/4</stp>
        <tr r="AV112" s="8"/>
      </tp>
      <tp>
        <v>26.472439300000001</v>
        <stp/>
        <stp>EM_S_VAL_PE_TTM</stp>
        <stp>2</stp>
        <stp>002519.SZ</stp>
        <stp>2021/3/5</stp>
        <tr r="AR128" s="8"/>
      </tp>
      <tp>
        <v>32.081333229999998</v>
        <stp/>
        <stp>EM_S_VAL_PE_TTM</stp>
        <stp>2</stp>
        <stp>002705.SZ</stp>
        <stp>2021/1/6</stp>
        <tr r="AD91" s="8"/>
      </tp>
      <tp>
        <v>14.13313889</v>
        <stp/>
        <stp>EM_S_VAL_PE_TTM</stp>
        <stp>2</stp>
        <stp>002403.SZ</stp>
        <stp>2021/2/1</stp>
        <tr r="AX109" s="8"/>
      </tp>
      <tp>
        <v>31.199767319999999</v>
        <stp/>
        <stp>EM_S_VAL_PE_TTM</stp>
        <stp>2</stp>
        <stp>002705.SZ</stp>
        <stp>2021/1/7</stp>
        <tr r="AD92" s="8"/>
      </tp>
      <tp>
        <v>59.12157852</v>
        <stp/>
        <stp>EM_S_VAL_PE_TTM</stp>
        <stp>2</stp>
        <stp>000404.SZ</stp>
        <stp>2021/2/5</stp>
        <tr r="BM113" s="8"/>
      </tp>
      <tp>
        <v>14.071332160000001</v>
        <stp/>
        <stp>EM_S_VAL_PE_TTM</stp>
        <stp>2</stp>
        <stp>002403.SZ</stp>
        <stp>2021/2/2</stp>
        <tr r="AX110" s="8"/>
      </tp>
      <tp>
        <v>19.875995169999999</v>
        <stp/>
        <stp>EM_S_VAL_PE_TTM</stp>
        <stp>2</stp>
        <stp>002508.SZ</stp>
        <stp>2021/3/9</stp>
        <tr r="AS130" s="8"/>
      </tp>
      <tp>
        <v>33.522501839999997</v>
        <stp/>
        <stp>EM_S_VAL_PE_TTM</stp>
        <stp>2</stp>
        <stp>002705.SZ</stp>
        <stp>2021/1/4</stp>
        <tr r="AD89" s="8"/>
      </tp>
      <tp>
        <v>59.578704119999998</v>
        <stp/>
        <stp>EM_S_VAL_PE_TTM</stp>
        <stp>2</stp>
        <stp>000404.SZ</stp>
        <stp>2021/2/4</stp>
        <tr r="BM112" s="8"/>
      </tp>
      <tp>
        <v>13.659287300000001</v>
        <stp/>
        <stp>EM_S_VAL_PE_TTM</stp>
        <stp>2</stp>
        <stp>002403.SZ</stp>
        <stp>2021/2/3</stp>
        <tr r="AX111" s="8"/>
      </tp>
      <tp>
        <v>20.199228189999999</v>
        <stp/>
        <stp>EM_S_VAL_PE_TTM</stp>
        <stp>2</stp>
        <stp>002508.SZ</stp>
        <stp>2021/3/8</stp>
        <tr r="AS129" s="8"/>
      </tp>
      <tp>
        <v>32.19632009</v>
        <stp/>
        <stp>EM_S_VAL_PE_TTM</stp>
        <stp>2</stp>
        <stp>002705.SZ</stp>
        <stp>2021/1/5</stp>
        <tr r="AD90" s="8"/>
      </tp>
      <tp>
        <v>61.254831350000003</v>
        <stp/>
        <stp>EM_S_VAL_PE_TTM</stp>
        <stp>2</stp>
        <stp>000404.SZ</stp>
        <stp>2021/2/3</stp>
        <tr r="BM111" s="8"/>
      </tp>
      <tp>
        <v>14.13313889</v>
        <stp/>
        <stp>EM_S_VAL_PE_TTM</stp>
        <stp>2</stp>
        <stp>002403.SZ</stp>
        <stp>2021/2/4</stp>
        <tr r="AX112" s="8"/>
      </tp>
      <tp>
        <v>62.626208169999998</v>
        <stp/>
        <stp>EM_S_VAL_PE_TTM</stp>
        <stp>2</stp>
        <stp>000404.SZ</stp>
        <stp>2021/2/2</stp>
        <tr r="BM110" s="8"/>
      </tp>
      <tp>
        <v>13.88591197</v>
        <stp/>
        <stp>EM_S_VAL_PE_TTM</stp>
        <stp>2</stp>
        <stp>002403.SZ</stp>
        <stp>2021/2/5</stp>
        <tr r="AX113" s="8"/>
      </tp>
      <tp>
        <v>63.845209789999998</v>
        <stp/>
        <stp>EM_S_VAL_PE_TTM</stp>
        <stp>2</stp>
        <stp>000404.SZ</stp>
        <stp>2021/2/1</stp>
        <tr r="BM109" s="8"/>
      </tp>
      <tp>
        <v>14.606990489999999</v>
        <stp/>
        <stp>EM_S_VAL_PE_TTM</stp>
        <stp>2</stp>
        <stp>002403.SZ</stp>
        <stp>2021/2/8</stp>
        <tr r="AX114" s="8"/>
      </tp>
      <tp>
        <v>21.07819516</v>
        <stp/>
        <stp>EM_S_VAL_PE_TTM</stp>
        <stp>2</stp>
        <stp>002508.SZ</stp>
        <stp>2021/3/3</stp>
        <tr r="AS126" s="8"/>
      </tp>
      <tp>
        <v>14.730603950000001</v>
        <stp/>
        <stp>EM_S_VAL_PE_TTM</stp>
        <stp>2</stp>
        <stp>002403.SZ</stp>
        <stp>2021/2/9</stp>
        <tr r="AX115" s="8"/>
      </tp>
      <tp>
        <v>21.28801309</v>
        <stp/>
        <stp>EM_S_VAL_PE_TTM</stp>
        <stp>2</stp>
        <stp>002508.SZ</stp>
        <stp>2021/3/2</stp>
        <tr r="AS125" s="8"/>
      </tp>
      <tp>
        <v>21.33337912</v>
        <stp/>
        <stp>EM_S_VAL_PE_TTM</stp>
        <stp>2</stp>
        <stp>002508.SZ</stp>
        <stp>2021/3/1</stp>
        <tr r="AS124" s="8"/>
      </tp>
      <tp>
        <v>60.797705739999998</v>
        <stp/>
        <stp>EM_S_VAL_PE_TTM</stp>
        <stp>2</stp>
        <stp>000404.SZ</stp>
        <stp>2021/2/9</stp>
        <tr r="BM115" s="8"/>
      </tp>
      <tp>
        <v>20.698254599999999</v>
        <stp/>
        <stp>EM_S_VAL_PE_TTM</stp>
        <stp>2</stp>
        <stp>002508.SZ</stp>
        <stp>2021/3/5</stp>
        <tr r="AS128" s="8"/>
      </tp>
      <tp>
        <v>32.472288550000002</v>
        <stp/>
        <stp>EM_S_VAL_PE_TTM</stp>
        <stp>2</stp>
        <stp>002705.SZ</stp>
        <stp>2021/1/8</stp>
        <tr r="AD93" s="8"/>
      </tp>
      <tp>
        <v>59.273953720000002</v>
        <stp/>
        <stp>EM_S_VAL_PE_TTM</stp>
        <stp>2</stp>
        <stp>000404.SZ</stp>
        <stp>2021/2/8</stp>
        <tr r="BM114" s="8"/>
      </tp>
      <tp>
        <v>20.78331592</v>
        <stp/>
        <stp>EM_S_VAL_PE_TTM</stp>
        <stp>2</stp>
        <stp>002508.SZ</stp>
        <stp>2021/3/4</stp>
        <tr r="AS127" s="8"/>
      </tp>
      <tp>
        <v>35.695572140000003</v>
        <stp/>
        <stp>EM_S_VAL_PE_TTM</stp>
        <stp>2</stp>
        <stp>603868.SH</stp>
        <stp>2020/12/2</stp>
        <tr r="W67" s="8"/>
      </tp>
      <tp>
        <v>36.01540001</v>
        <stp/>
        <stp>EM_S_VAL_PE_TTM</stp>
        <stp>2</stp>
        <stp>603868.SH</stp>
        <stp>2020/12/3</stp>
        <tr r="W68" s="8"/>
      </tp>
      <tp>
        <v>36.356086230000003</v>
        <stp/>
        <stp>EM_S_VAL_PE_TTM</stp>
        <stp>2</stp>
        <stp>603868.SH</stp>
        <stp>2020/12/1</stp>
        <tr r="W66" s="8"/>
      </tp>
      <tp>
        <v>37.287758740000001</v>
        <stp/>
        <stp>EM_S_VAL_PE_TTM</stp>
        <stp>2</stp>
        <stp>603868.SH</stp>
        <stp>2020/12/7</stp>
        <tr r="W70" s="8"/>
      </tp>
      <tp>
        <v>37.920461709999998</v>
        <stp/>
        <stp>EM_S_VAL_PE_TTM</stp>
        <stp>2</stp>
        <stp>603868.SH</stp>
        <stp>2020/12/4</stp>
        <tr r="W69" s="8"/>
      </tp>
      <tp>
        <v>35.8485333</v>
        <stp/>
        <stp>EM_S_VAL_PE_TTM</stp>
        <stp>2</stp>
        <stp>603868.SH</stp>
        <stp>2020/12/8</stp>
        <tr r="W71" s="8"/>
      </tp>
      <tp>
        <v>34.277205029999998</v>
        <stp/>
        <stp>EM_S_VAL_PE_TTM</stp>
        <stp>2</stp>
        <stp>603868.SH</stp>
        <stp>2020/12/9</stp>
        <tr r="W72" s="8"/>
      </tp>
      <tp>
        <v>28.40980317</v>
        <stp/>
        <stp>EM_S_VAL_PE_TTM</stp>
        <stp>2</stp>
        <stp>603355.SH</stp>
        <stp>2020/11/2</stp>
        <tr r="AA45" s="8"/>
      </tp>
      <tp>
        <v>28.14909243</v>
        <stp/>
        <stp>EM_S_VAL_PE_TTM</stp>
        <stp>2</stp>
        <stp>603355.SH</stp>
        <stp>2020/11/3</stp>
        <tr r="AA46" s="8"/>
      </tp>
      <tp>
        <v>28.846877070000001</v>
        <stp/>
        <stp>EM_S_VAL_PE_TTM</stp>
        <stp>2</stp>
        <stp>603355.SH</stp>
        <stp>2020/11/6</stp>
        <tr r="AA49" s="8"/>
      </tp>
      <tp>
        <v>28.82387318</v>
        <stp/>
        <stp>EM_S_VAL_PE_TTM</stp>
        <stp>2</stp>
        <stp>603355.SH</stp>
        <stp>2020/11/4</stp>
        <tr r="AA47" s="8"/>
      </tp>
      <tp>
        <v>29.45264615</v>
        <stp/>
        <stp>EM_S_VAL_PE_TTM</stp>
        <stp>2</stp>
        <stp>603355.SH</stp>
        <stp>2020/11/5</stp>
        <tr r="AA48" s="8"/>
      </tp>
      <tp>
        <v>27.949725390000001</v>
        <stp/>
        <stp>EM_S_VAL_PE_TTM</stp>
        <stp>2</stp>
        <stp>603355.SH</stp>
        <stp>2020/11/9</stp>
        <tr r="AA50" s="8"/>
      </tp>
      <tp>
        <v>36.834239320000002</v>
        <stp/>
        <stp>EM_S_VAL_PE_TTM</stp>
        <stp>2</stp>
        <stp>603366.SH</stp>
        <stp>2020/12/2</stp>
        <tr r="AI67" s="8"/>
      </tp>
      <tp>
        <v>36.542482970000002</v>
        <stp/>
        <stp>EM_S_VAL_PE_TTM</stp>
        <stp>2</stp>
        <stp>603366.SH</stp>
        <stp>2020/12/3</stp>
        <tr r="AI68" s="8"/>
      </tp>
      <tp>
        <v>36.396604789999998</v>
        <stp/>
        <stp>EM_S_VAL_PE_TTM</stp>
        <stp>2</stp>
        <stp>603366.SH</stp>
        <stp>2020/12/1</stp>
        <tr r="AI66" s="8"/>
      </tp>
      <tp>
        <v>36.250726620000002</v>
        <stp/>
        <stp>EM_S_VAL_PE_TTM</stp>
        <stp>2</stp>
        <stp>603366.SH</stp>
        <stp>2020/12/7</stp>
        <tr r="AI70" s="8"/>
      </tp>
      <tp>
        <v>36.542482970000002</v>
        <stp/>
        <stp>EM_S_VAL_PE_TTM</stp>
        <stp>2</stp>
        <stp>603366.SH</stp>
        <stp>2020/12/4</stp>
        <tr r="AI69" s="8"/>
      </tp>
      <tp>
        <v>35.594274830000003</v>
        <stp/>
        <stp>EM_S_VAL_PE_TTM</stp>
        <stp>2</stp>
        <stp>603366.SH</stp>
        <stp>2020/12/8</stp>
        <tr r="AI71" s="8"/>
      </tp>
      <tp>
        <v>34.937823039999998</v>
        <stp/>
        <stp>EM_S_VAL_PE_TTM</stp>
        <stp>2</stp>
        <stp>603366.SH</stp>
        <stp>2020/12/9</stp>
        <tr r="AI72" s="8"/>
      </tp>
      <tp>
        <v>23.519018370000001</v>
        <stp/>
        <stp>EM_S_VAL_PE_TTM</stp>
        <stp>2</stp>
        <stp>603657.SH</stp>
        <stp>2020/11/2</stp>
        <tr r="J45" s="8"/>
      </tp>
      <tp>
        <v>23.70259197</v>
        <stp/>
        <stp>EM_S_VAL_PE_TTM</stp>
        <stp>2</stp>
        <stp>603657.SH</stp>
        <stp>2020/11/3</stp>
        <tr r="J46" s="8"/>
      </tp>
      <tp>
        <v>22.9574991</v>
        <stp/>
        <stp>EM_S_VAL_PE_TTM</stp>
        <stp>2</stp>
        <stp>603657.SH</stp>
        <stp>2020/11/6</stp>
        <tr r="J49" s="8"/>
      </tp>
      <tp>
        <v>23.810576449999999</v>
        <stp/>
        <stp>EM_S_VAL_PE_TTM</stp>
        <stp>2</stp>
        <stp>603657.SH</stp>
        <stp>2020/11/4</stp>
        <tr r="J47" s="8"/>
      </tp>
      <tp>
        <v>23.778181100000001</v>
        <stp/>
        <stp>EM_S_VAL_PE_TTM</stp>
        <stp>2</stp>
        <stp>603657.SH</stp>
        <stp>2020/11/5</stp>
        <tr r="J48" s="8"/>
      </tp>
      <tp>
        <v>23.033088240000001</v>
        <stp/>
        <stp>EM_S_VAL_PE_TTM</stp>
        <stp>2</stp>
        <stp>603657.SH</stp>
        <stp>2020/11/9</stp>
        <tr r="J50" s="8"/>
      </tp>
      <tp>
        <v>16.982475529999999</v>
        <stp/>
        <stp>EM_S_VAL_PE_TTM</stp>
        <stp>2</stp>
        <stp>600060.SH</stp>
        <stp>2020/12/1</stp>
        <tr r="BK66" s="8"/>
      </tp>
      <tp>
        <v>17.767443279999998</v>
        <stp/>
        <stp>EM_S_VAL_PE_TTM</stp>
        <stp>2</stp>
        <stp>600060.SH</stp>
        <stp>2020/12/3</stp>
        <tr r="BK68" s="8"/>
      </tp>
      <tp>
        <v>17.82782542</v>
        <stp/>
        <stp>EM_S_VAL_PE_TTM</stp>
        <stp>2</stp>
        <stp>600060.SH</stp>
        <stp>2020/12/2</stp>
        <tr r="BK67" s="8"/>
      </tp>
      <tp>
        <v>17.61648795</v>
        <stp/>
        <stp>EM_S_VAL_PE_TTM</stp>
        <stp>2</stp>
        <stp>600060.SH</stp>
        <stp>2020/12/4</stp>
        <tr r="BK69" s="8"/>
      </tp>
      <tp>
        <v>17.314577270000001</v>
        <stp/>
        <stp>EM_S_VAL_PE_TTM</stp>
        <stp>2</stp>
        <stp>600060.SH</stp>
        <stp>2020/12/7</stp>
        <tr r="BK70" s="8"/>
      </tp>
      <tp>
        <v>16.620182719999999</v>
        <stp/>
        <stp>EM_S_VAL_PE_TTM</stp>
        <stp>2</stp>
        <stp>600060.SH</stp>
        <stp>2020/12/9</stp>
        <tr r="BK72" s="8"/>
      </tp>
      <tp>
        <v>17.26929067</v>
        <stp/>
        <stp>EM_S_VAL_PE_TTM</stp>
        <stp>2</stp>
        <stp>600060.SH</stp>
        <stp>2020/12/8</stp>
        <tr r="BK71" s="8"/>
      </tp>
      <tp>
        <v>14.709530040000001</v>
        <stp/>
        <stp>EM_S_VAL_PE_TTM</stp>
        <stp>2</stp>
        <stp>600261.SH</stp>
        <stp>2020/12/1</stp>
        <tr r="BH66" s="8"/>
      </tp>
      <tp>
        <v>37.131808790000001</v>
        <stp/>
        <stp>EM_S_VAL_PE_TTM</stp>
        <stp>2</stp>
        <stp>603551.SH</stp>
        <stp>2020/11/2</stp>
        <tr r="H45" s="8"/>
      </tp>
      <tp>
        <v>37.909947549999998</v>
        <stp/>
        <stp>EM_S_VAL_PE_TTM</stp>
        <stp>2</stp>
        <stp>603551.SH</stp>
        <stp>2020/11/3</stp>
        <tr r="H46" s="8"/>
      </tp>
      <tp>
        <v>15.53269109</v>
        <stp/>
        <stp>EM_S_VAL_PE_TTM</stp>
        <stp>2</stp>
        <stp>600261.SH</stp>
        <stp>2020/12/3</stp>
        <tr r="BH68" s="8"/>
      </tp>
      <tp>
        <v>-28.579554139999999</v>
        <stp/>
        <stp>EM_S_VAL_PE_TTM</stp>
        <stp>2</stp>
        <stp>600651.SH</stp>
        <stp>2020/11/3</stp>
        <tr r="BT46" s="8"/>
      </tp>
      <tp>
        <v>16.176904090000001</v>
        <stp/>
        <stp>EM_S_VAL_PE_TTM</stp>
        <stp>2</stp>
        <stp>600261.SH</stp>
        <stp>2020/12/2</stp>
        <tr r="BH67" s="8"/>
      </tp>
      <tp>
        <v>-28.82735374</v>
        <stp/>
        <stp>EM_S_VAL_PE_TTM</stp>
        <stp>2</stp>
        <stp>600651.SH</stp>
        <stp>2020/11/2</stp>
        <tr r="BT45" s="8"/>
      </tp>
      <tp>
        <v>38.42060111</v>
        <stp/>
        <stp>EM_S_VAL_PE_TTM</stp>
        <stp>2</stp>
        <stp>603551.SH</stp>
        <stp>2020/11/6</stp>
        <tr r="H49" s="8"/>
      </tp>
      <tp>
        <v>-27.753555460000001</v>
        <stp/>
        <stp>EM_S_VAL_PE_TTM</stp>
        <stp>2</stp>
        <stp>600651.SH</stp>
        <stp>2020/11/5</stp>
        <tr r="BT48" s="8"/>
      </tp>
      <tp>
        <v>15.67584954</v>
        <stp/>
        <stp>EM_S_VAL_PE_TTM</stp>
        <stp>2</stp>
        <stp>600261.SH</stp>
        <stp>2020/12/4</stp>
        <tr r="BH69" s="8"/>
      </tp>
      <tp>
        <v>-27.34055613</v>
        <stp/>
        <stp>EM_S_VAL_PE_TTM</stp>
        <stp>2</stp>
        <stp>600651.SH</stp>
        <stp>2020/11/4</stp>
        <tr r="BT47" s="8"/>
      </tp>
      <tp>
        <v>15.13900537</v>
        <stp/>
        <stp>EM_S_VAL_PE_TTM</stp>
        <stp>2</stp>
        <stp>600261.SH</stp>
        <stp>2020/12/7</stp>
        <tr r="BH70" s="8"/>
      </tp>
      <tp>
        <v>37.83699704</v>
        <stp/>
        <stp>EM_S_VAL_PE_TTM</stp>
        <stp>2</stp>
        <stp>603551.SH</stp>
        <stp>2020/11/4</stp>
        <tr r="H47" s="8"/>
      </tp>
      <tp>
        <v>38.493551619999998</v>
        <stp/>
        <stp>EM_S_VAL_PE_TTM</stp>
        <stp>2</stp>
        <stp>603551.SH</stp>
        <stp>2020/11/5</stp>
        <tr r="H48" s="8"/>
      </tp>
      <tp>
        <v>-27.753555460000001</v>
        <stp/>
        <stp>EM_S_VAL_PE_TTM</stp>
        <stp>2</stp>
        <stp>600651.SH</stp>
        <stp>2020/11/6</stp>
        <tr r="BT49" s="8"/>
      </tp>
      <tp>
        <v>14.63795082</v>
        <stp/>
        <stp>EM_S_VAL_PE_TTM</stp>
        <stp>2</stp>
        <stp>600261.SH</stp>
        <stp>2020/12/9</stp>
        <tr r="BH72" s="8"/>
      </tp>
      <tp>
        <v>-28.249154669999999</v>
        <stp/>
        <stp>EM_S_VAL_PE_TTM</stp>
        <stp>2</stp>
        <stp>600651.SH</stp>
        <stp>2020/11/9</stp>
        <tr r="BT50" s="8"/>
      </tp>
      <tp>
        <v>15.210584600000001</v>
        <stp/>
        <stp>EM_S_VAL_PE_TTM</stp>
        <stp>2</stp>
        <stp>600261.SH</stp>
        <stp>2020/12/8</stp>
        <tr r="BH71" s="8"/>
      </tp>
      <tp>
        <v>39.223056700000001</v>
        <stp/>
        <stp>EM_S_VAL_PE_TTM</stp>
        <stp>2</stp>
        <stp>603551.SH</stp>
        <stp>2020/11/9</stp>
        <tr r="H50" s="8"/>
      </tp>
      <tp>
        <v>25.581750410000001</v>
        <stp/>
        <stp>EM_S_VAL_PE_TTM</stp>
        <stp>2</stp>
        <stp>603578.SH</stp>
        <stp>2020/12/2</stp>
        <tr r="R67" s="8"/>
      </tp>
      <tp>
        <v>25.343276459999998</v>
        <stp/>
        <stp>EM_S_VAL_PE_TTM</stp>
        <stp>2</stp>
        <stp>603578.SH</stp>
        <stp>2020/12/3</stp>
        <tr r="R68" s="8"/>
      </tp>
      <tp>
        <v>25.614269579999998</v>
        <stp/>
        <stp>EM_S_VAL_PE_TTM</stp>
        <stp>2</stp>
        <stp>603578.SH</stp>
        <stp>2020/12/1</stp>
        <tr r="R66" s="8"/>
      </tp>
      <tp>
        <v>24.443579310000001</v>
        <stp/>
        <stp>EM_S_VAL_PE_TTM</stp>
        <stp>2</stp>
        <stp>603578.SH</stp>
        <stp>2020/12/7</stp>
        <tr r="R70" s="8"/>
      </tp>
      <tp>
        <v>24.98556555</v>
        <stp/>
        <stp>EM_S_VAL_PE_TTM</stp>
        <stp>2</stp>
        <stp>603578.SH</stp>
        <stp>2020/12/4</stp>
        <tr r="R69" s="8"/>
      </tp>
      <tp>
        <v>24.497777930000002</v>
        <stp/>
        <stp>EM_S_VAL_PE_TTM</stp>
        <stp>2</stp>
        <stp>603578.SH</stp>
        <stp>2020/12/8</stp>
        <tr r="R71" s="8"/>
      </tp>
      <tp>
        <v>24.04250949</v>
        <stp/>
        <stp>EM_S_VAL_PE_TTM</stp>
        <stp>2</stp>
        <stp>603578.SH</stp>
        <stp>2020/12/9</stp>
        <tr r="R72" s="8"/>
      </tp>
      <tp>
        <v>20.52061071</v>
        <stp/>
        <stp>EM_S_VAL_PE_TTM</stp>
        <stp>2</stp>
        <stp>603579.SH</stp>
        <stp>2020/12/2</stp>
        <tr r="T67" s="8"/>
      </tp>
      <tp>
        <v>51.588846359999998</v>
        <stp/>
        <stp>EM_S_VAL_PE_TTM</stp>
        <stp>2</stp>
        <stp>603679.SH</stp>
        <stp>2020/12/2</stp>
        <tr r="L67" s="8"/>
      </tp>
      <tp>
        <v>20.037438430000002</v>
        <stp/>
        <stp>EM_S_VAL_PE_TTM</stp>
        <stp>2</stp>
        <stp>603579.SH</stp>
        <stp>2020/12/3</stp>
        <tr r="T68" s="8"/>
      </tp>
      <tp>
        <v>50.425983019999997</v>
        <stp/>
        <stp>EM_S_VAL_PE_TTM</stp>
        <stp>2</stp>
        <stp>603679.SH</stp>
        <stp>2020/12/3</stp>
        <tr r="L68" s="8"/>
      </tp>
      <tp>
        <v>19.05972513</v>
        <stp/>
        <stp>EM_S_VAL_PE_TTM</stp>
        <stp>2</stp>
        <stp>603579.SH</stp>
        <stp>2020/12/1</stp>
        <tr r="T66" s="8"/>
      </tp>
      <tp>
        <v>51.46198854</v>
        <stp/>
        <stp>EM_S_VAL_PE_TTM</stp>
        <stp>2</stp>
        <stp>603679.SH</stp>
        <stp>2020/12/1</stp>
        <tr r="L66" s="8"/>
      </tp>
      <tp>
        <v>19.49173798</v>
        <stp/>
        <stp>EM_S_VAL_PE_TTM</stp>
        <stp>2</stp>
        <stp>603579.SH</stp>
        <stp>2020/12/7</stp>
        <tr r="T70" s="8"/>
      </tp>
      <tp>
        <v>50.277982229999999</v>
        <stp/>
        <stp>EM_S_VAL_PE_TTM</stp>
        <stp>2</stp>
        <stp>603679.SH</stp>
        <stp>2020/12/7</stp>
        <tr r="L70" s="8"/>
      </tp>
      <tp>
        <v>20.253444859999998</v>
        <stp/>
        <stp>EM_S_VAL_PE_TTM</stp>
        <stp>2</stp>
        <stp>603579.SH</stp>
        <stp>2020/12/4</stp>
        <tr r="T69" s="8"/>
      </tp>
      <tp>
        <v>50.151124410000001</v>
        <stp/>
        <stp>EM_S_VAL_PE_TTM</stp>
        <stp>2</stp>
        <stp>603679.SH</stp>
        <stp>2020/12/4</stp>
        <tr r="L69" s="8"/>
      </tp>
      <tp>
        <v>18.92898439</v>
        <stp/>
        <stp>EM_S_VAL_PE_TTM</stp>
        <stp>2</stp>
        <stp>603579.SH</stp>
        <stp>2020/12/8</stp>
        <tr r="T71" s="8"/>
      </tp>
      <tp>
        <v>53.08999721</v>
        <stp/>
        <stp>EM_S_VAL_PE_TTM</stp>
        <stp>2</stp>
        <stp>603679.SH</stp>
        <stp>2020/12/8</stp>
        <tr r="L71" s="8"/>
      </tp>
      <tp>
        <v>18.246858830000001</v>
        <stp/>
        <stp>EM_S_VAL_PE_TTM</stp>
        <stp>2</stp>
        <stp>603579.SH</stp>
        <stp>2020/12/9</stp>
        <tr r="T72" s="8"/>
      </tp>
      <tp>
        <v>51.208272899999997</v>
        <stp/>
        <stp>EM_S_VAL_PE_TTM</stp>
        <stp>2</stp>
        <stp>603679.SH</stp>
        <stp>2020/12/9</stp>
        <tr r="L72" s="8"/>
      </tp>
      <tp>
        <v>27.424624040000001</v>
        <stp/>
        <stp>EM_S_VAL_PE_TTM</stp>
        <stp>2</stp>
        <stp>603355.SH</stp>
        <stp>2020/10/9</stp>
        <tr r="AA29" s="8"/>
      </tp>
      <tp>
        <v>34.345471379999999</v>
        <stp/>
        <stp>EM_S_VAL_PE_TTM</stp>
        <stp>2</stp>
        <stp>603677.SH</stp>
        <stp>2020/12/2</stp>
        <tr r="S67" s="8"/>
      </tp>
      <tp>
        <v>34.07693759</v>
        <stp/>
        <stp>EM_S_VAL_PE_TTM</stp>
        <stp>2</stp>
        <stp>603677.SH</stp>
        <stp>2020/12/3</stp>
        <tr r="S68" s="8"/>
      </tp>
      <tp>
        <v>33.32504299</v>
        <stp/>
        <stp>EM_S_VAL_PE_TTM</stp>
        <stp>2</stp>
        <stp>603677.SH</stp>
        <stp>2020/12/1</stp>
        <tr r="S66" s="8"/>
      </tp>
      <tp>
        <v>34.694565300000001</v>
        <stp/>
        <stp>EM_S_VAL_PE_TTM</stp>
        <stp>2</stp>
        <stp>603677.SH</stp>
        <stp>2020/12/7</stp>
        <tr r="S70" s="8"/>
      </tp>
      <tp>
        <v>34.184351110000001</v>
        <stp/>
        <stp>EM_S_VAL_PE_TTM</stp>
        <stp>2</stp>
        <stp>603677.SH</stp>
        <stp>2020/12/4</stp>
        <tr r="S69" s="8"/>
      </tp>
      <tp>
        <v>36.60115519</v>
        <stp/>
        <stp>EM_S_VAL_PE_TTM</stp>
        <stp>2</stp>
        <stp>603677.SH</stp>
        <stp>2020/12/8</stp>
        <tr r="S71" s="8"/>
      </tp>
      <tp>
        <v>22.55873476</v>
        <stp/>
        <stp>EM_S_VAL_PE_TTM</stp>
        <stp>2</stp>
        <stp>603657.SH</stp>
        <stp>2020/10/9</stp>
        <tr r="J29" s="8"/>
      </tp>
      <tp>
        <v>37.165076149999997</v>
        <stp/>
        <stp>EM_S_VAL_PE_TTM</stp>
        <stp>2</stp>
        <stp>603677.SH</stp>
        <stp>2020/12/9</stp>
        <tr r="S72" s="8"/>
      </tp>
      <tp>
        <v>-17.350133549999999</v>
        <stp/>
        <stp>EM_S_VAL_PE_TTM</stp>
        <stp>2</stp>
        <stp>600651.SH</stp>
        <stp>2020/10/9</stp>
        <tr r="BT29" s="8"/>
      </tp>
      <tp>
        <v>40.47660183</v>
        <stp/>
        <stp>EM_S_VAL_PE_TTM</stp>
        <stp>2</stp>
        <stp>603551.SH</stp>
        <stp>2020/10/9</stp>
        <tr r="H29" s="8"/>
      </tp>
      <tp>
        <v>25.906162439999999</v>
        <stp/>
        <stp>EM_S_VAL_PE_TTM</stp>
        <stp>2</stp>
        <stp>603578.SH</stp>
        <stp>2020/11/2</stp>
        <tr r="R45" s="8"/>
      </tp>
      <tp>
        <v>26.166308000000001</v>
        <stp/>
        <stp>EM_S_VAL_PE_TTM</stp>
        <stp>2</stp>
        <stp>603578.SH</stp>
        <stp>2020/11/3</stp>
        <tr r="R46" s="8"/>
      </tp>
      <tp>
        <v>26.534847549999999</v>
        <stp/>
        <stp>EM_S_VAL_PE_TTM</stp>
        <stp>2</stp>
        <stp>603578.SH</stp>
        <stp>2020/11/6</stp>
        <tr r="R49" s="8"/>
      </tp>
      <tp>
        <v>26.65408094</v>
        <stp/>
        <stp>EM_S_VAL_PE_TTM</stp>
        <stp>2</stp>
        <stp>603578.SH</stp>
        <stp>2020/11/4</stp>
        <tr r="R47" s="8"/>
      </tp>
      <tp>
        <v>26.502329360000001</v>
        <stp/>
        <stp>EM_S_VAL_PE_TTM</stp>
        <stp>2</stp>
        <stp>603578.SH</stp>
        <stp>2020/11/5</stp>
        <tr r="R48" s="8"/>
      </tp>
      <tp>
        <v>33.92016082</v>
        <stp/>
        <stp>EM_S_VAL_PE_TTM</stp>
        <stp>2</stp>
        <stp>603868.SH</stp>
        <stp>2020/10/9</stp>
        <tr r="W29" s="8"/>
      </tp>
      <tp>
        <v>26.936701020000001</v>
        <stp/>
        <stp>EM_S_VAL_PE_TTM</stp>
        <stp>2</stp>
        <stp>603578.SH</stp>
        <stp>2020/11/9</stp>
        <tr r="R50" s="8"/>
      </tp>
      <tp>
        <v>18.06495868</v>
        <stp/>
        <stp>EM_S_VAL_PE_TTM</stp>
        <stp>2</stp>
        <stp>603579.SH</stp>
        <stp>2020/11/2</stp>
        <tr r="T45" s="8"/>
      </tp>
      <tp>
        <v>43.279659219999999</v>
        <stp/>
        <stp>EM_S_VAL_PE_TTM</stp>
        <stp>2</stp>
        <stp>603679.SH</stp>
        <stp>2020/11/2</stp>
        <tr r="L45" s="8"/>
      </tp>
      <tp>
        <v>17.985377360000001</v>
        <stp/>
        <stp>EM_S_VAL_PE_TTM</stp>
        <stp>2</stp>
        <stp>603579.SH</stp>
        <stp>2020/11/3</stp>
        <tr r="T46" s="8"/>
      </tp>
      <tp>
        <v>45.224812440000001</v>
        <stp/>
        <stp>EM_S_VAL_PE_TTM</stp>
        <stp>2</stp>
        <stp>603679.SH</stp>
        <stp>2020/11/3</stp>
        <tr r="L46" s="8"/>
      </tp>
      <tp>
        <v>18.690240450000001</v>
        <stp/>
        <stp>EM_S_VAL_PE_TTM</stp>
        <stp>2</stp>
        <stp>603579.SH</stp>
        <stp>2020/11/6</stp>
        <tr r="T49" s="8"/>
      </tp>
      <tp>
        <v>47.148822699999997</v>
        <stp/>
        <stp>EM_S_VAL_PE_TTM</stp>
        <stp>2</stp>
        <stp>603679.SH</stp>
        <stp>2020/11/6</stp>
        <tr r="L49" s="8"/>
      </tp>
      <tp>
        <v>18.0876962</v>
        <stp/>
        <stp>EM_S_VAL_PE_TTM</stp>
        <stp>2</stp>
        <stp>603579.SH</stp>
        <stp>2020/11/4</stp>
        <tr r="T47" s="8"/>
      </tp>
      <tp>
        <v>45.68995778</v>
        <stp/>
        <stp>EM_S_VAL_PE_TTM</stp>
        <stp>2</stp>
        <stp>603679.SH</stp>
        <stp>2020/11/4</stp>
        <tr r="L47" s="8"/>
      </tp>
      <tp>
        <v>18.701609210000001</v>
        <stp/>
        <stp>EM_S_VAL_PE_TTM</stp>
        <stp>2</stp>
        <stp>603579.SH</stp>
        <stp>2020/11/5</stp>
        <tr r="T48" s="8"/>
      </tp>
      <tp>
        <v>46.620248449999998</v>
        <stp/>
        <stp>EM_S_VAL_PE_TTM</stp>
        <stp>2</stp>
        <stp>603679.SH</stp>
        <stp>2020/11/5</stp>
        <tr r="L48" s="8"/>
      </tp>
      <tp>
        <v>19.326890970000001</v>
        <stp/>
        <stp>EM_S_VAL_PE_TTM</stp>
        <stp>2</stp>
        <stp>603579.SH</stp>
        <stp>2020/11/9</stp>
        <tr r="T50" s="8"/>
      </tp>
      <tp>
        <v>48.311686039999998</v>
        <stp/>
        <stp>EM_S_VAL_PE_TTM</stp>
        <stp>2</stp>
        <stp>603679.SH</stp>
        <stp>2020/11/9</stp>
        <tr r="L50" s="8"/>
      </tp>
      <tp>
        <v>44.060301899999999</v>
        <stp/>
        <stp>EM_S_VAL_PE_TTM</stp>
        <stp>2</stp>
        <stp>603366.SH</stp>
        <stp>2020/10/9</stp>
        <tr r="AI29" s="8"/>
      </tp>
      <tp>
        <v>35.392753149999997</v>
        <stp/>
        <stp>EM_S_VAL_PE_TTM</stp>
        <stp>2</stp>
        <stp>603677.SH</stp>
        <stp>2020/11/2</stp>
        <tr r="S45" s="8"/>
      </tp>
      <tp>
        <v>34.345471379999999</v>
        <stp/>
        <stp>EM_S_VAL_PE_TTM</stp>
        <stp>2</stp>
        <stp>603677.SH</stp>
        <stp>2020/11/3</stp>
        <tr r="S46" s="8"/>
      </tp>
      <tp>
        <v>33.002802449999997</v>
        <stp/>
        <stp>EM_S_VAL_PE_TTM</stp>
        <stp>2</stp>
        <stp>603677.SH</stp>
        <stp>2020/11/6</stp>
        <tr r="S49" s="8"/>
      </tp>
      <tp>
        <v>33.539870020000002</v>
        <stp/>
        <stp>EM_S_VAL_PE_TTM</stp>
        <stp>2</stp>
        <stp>603677.SH</stp>
        <stp>2020/11/4</stp>
        <tr r="S47" s="8"/>
      </tp>
      <tp>
        <v>34.238057869999999</v>
        <stp/>
        <stp>EM_S_VAL_PE_TTM</stp>
        <stp>2</stp>
        <stp>603677.SH</stp>
        <stp>2020/11/5</stp>
        <tr r="S48" s="8"/>
      </tp>
      <tp>
        <v>33.137069339999996</v>
        <stp/>
        <stp>EM_S_VAL_PE_TTM</stp>
        <stp>2</stp>
        <stp>603677.SH</stp>
        <stp>2020/11/9</stp>
        <tr r="S50" s="8"/>
      </tp>
      <tp>
        <v>20.288782220000002</v>
        <stp/>
        <stp>EM_S_VAL_PE_TTM</stp>
        <stp>2</stp>
        <stp>600060.SH</stp>
        <stp>2020/10/9</stp>
        <tr r="BK29" s="8"/>
      </tp>
      <tp>
        <v>14.31985242</v>
        <stp/>
        <stp>EM_S_VAL_PE_TTM</stp>
        <stp>2</stp>
        <stp>600261.SH</stp>
        <stp>2020/10/9</stp>
        <tr r="BH29" s="8"/>
      </tp>
      <tp>
        <v>36.293511209999998</v>
        <stp/>
        <stp>EM_S_VAL_PE_TTM</stp>
        <stp>2</stp>
        <stp>603868.SH</stp>
        <stp>2020/11/2</stp>
        <tr r="W45" s="8"/>
      </tp>
      <tp>
        <v>36.94011974</v>
        <stp/>
        <stp>EM_S_VAL_PE_TTM</stp>
        <stp>2</stp>
        <stp>603868.SH</stp>
        <stp>2020/11/3</stp>
        <tr r="W46" s="8"/>
      </tp>
      <tp>
        <v>36.481236269999997</v>
        <stp/>
        <stp>EM_S_VAL_PE_TTM</stp>
        <stp>2</stp>
        <stp>603868.SH</stp>
        <stp>2020/11/6</stp>
        <tr r="W49" s="8"/>
      </tp>
      <tp>
        <v>36.905355839999999</v>
        <stp/>
        <stp>EM_S_VAL_PE_TTM</stp>
        <stp>2</stp>
        <stp>603868.SH</stp>
        <stp>2020/11/4</stp>
        <tr r="W47" s="8"/>
      </tp>
      <tp>
        <v>36.8497336</v>
        <stp/>
        <stp>EM_S_VAL_PE_TTM</stp>
        <stp>2</stp>
        <stp>603868.SH</stp>
        <stp>2020/11/5</stp>
        <tr r="W48" s="8"/>
      </tp>
      <tp>
        <v>35.653855460000003</v>
        <stp/>
        <stp>EM_S_VAL_PE_TTM</stp>
        <stp>2</stp>
        <stp>603868.SH</stp>
        <stp>2020/11/9</stp>
        <tr r="W50" s="8"/>
      </tp>
      <tp>
        <v>29.079121279999999</v>
        <stp/>
        <stp>EM_S_VAL_PE_TTM</stp>
        <stp>2</stp>
        <stp>603578.SH</stp>
        <stp>2020/10/9</stp>
        <tr r="R29" s="8"/>
      </tp>
      <tp>
        <v>18.034720839999999</v>
        <stp/>
        <stp>EM_S_VAL_PE_TTM</stp>
        <stp>2</stp>
        <stp>603579.SH</stp>
        <stp>2020/10/9</stp>
        <tr r="T29" s="8"/>
      </tp>
      <tp>
        <v>44.909150220000001</v>
        <stp/>
        <stp>EM_S_VAL_PE_TTM</stp>
        <stp>2</stp>
        <stp>603679.SH</stp>
        <stp>2020/10/9</stp>
        <tr r="L29" s="8"/>
      </tp>
      <tp>
        <v>25.189258679999998</v>
        <stp/>
        <stp>EM_S_VAL_PE_TTM</stp>
        <stp>2</stp>
        <stp>603355.SH</stp>
        <stp>2020/12/2</stp>
        <tr r="AA67" s="8"/>
      </tp>
      <tp>
        <v>25.419297570000001</v>
        <stp/>
        <stp>EM_S_VAL_PE_TTM</stp>
        <stp>2</stp>
        <stp>603355.SH</stp>
        <stp>2020/12/3</stp>
        <tr r="AA68" s="8"/>
      </tp>
      <tp>
        <v>24.920879970000001</v>
        <stp/>
        <stp>EM_S_VAL_PE_TTM</stp>
        <stp>2</stp>
        <stp>603355.SH</stp>
        <stp>2020/12/1</stp>
        <tr r="AA66" s="8"/>
      </tp>
      <tp>
        <v>24.75985275</v>
        <stp/>
        <stp>EM_S_VAL_PE_TTM</stp>
        <stp>2</stp>
        <stp>603355.SH</stp>
        <stp>2020/12/7</stp>
        <tr r="AA70" s="8"/>
      </tp>
      <tp>
        <v>25.235266459999998</v>
        <stp/>
        <stp>EM_S_VAL_PE_TTM</stp>
        <stp>2</stp>
        <stp>603355.SH</stp>
        <stp>2020/12/4</stp>
        <tr r="AA69" s="8"/>
      </tp>
      <tp>
        <v>24.775188679999999</v>
        <stp/>
        <stp>EM_S_VAL_PE_TTM</stp>
        <stp>2</stp>
        <stp>603355.SH</stp>
        <stp>2020/12/8</stp>
        <tr r="AA71" s="8"/>
      </tp>
      <tp>
        <v>24.26910311</v>
        <stp/>
        <stp>EM_S_VAL_PE_TTM</stp>
        <stp>2</stp>
        <stp>603355.SH</stp>
        <stp>2020/12/9</stp>
        <tr r="AA72" s="8"/>
      </tp>
      <tp>
        <v>38.730655599999999</v>
        <stp/>
        <stp>EM_S_VAL_PE_TTM</stp>
        <stp>2</stp>
        <stp>603366.SH</stp>
        <stp>2020/11/2</stp>
        <tr r="AI45" s="8"/>
      </tp>
      <tp>
        <v>38.803594689999997</v>
        <stp/>
        <stp>EM_S_VAL_PE_TTM</stp>
        <stp>2</stp>
        <stp>603366.SH</stp>
        <stp>2020/11/3</stp>
        <tr r="AI46" s="8"/>
      </tp>
      <tp>
        <v>38.876533780000003</v>
        <stp/>
        <stp>EM_S_VAL_PE_TTM</stp>
        <stp>2</stp>
        <stp>603366.SH</stp>
        <stp>2020/11/6</stp>
        <tr r="AI49" s="8"/>
      </tp>
      <tp>
        <v>38.36596016</v>
        <stp/>
        <stp>EM_S_VAL_PE_TTM</stp>
        <stp>2</stp>
        <stp>603366.SH</stp>
        <stp>2020/11/4</stp>
        <tr r="AI47" s="8"/>
      </tp>
      <tp>
        <v>38.803594689999997</v>
        <stp/>
        <stp>EM_S_VAL_PE_TTM</stp>
        <stp>2</stp>
        <stp>603366.SH</stp>
        <stp>2020/11/5</stp>
        <tr r="AI48" s="8"/>
      </tp>
      <tp>
        <v>39.241229220000001</v>
        <stp/>
        <stp>EM_S_VAL_PE_TTM</stp>
        <stp>2</stp>
        <stp>603366.SH</stp>
        <stp>2020/11/9</stp>
        <tr r="AI50" s="8"/>
      </tp>
      <tp>
        <v>20.84100342</v>
        <stp/>
        <stp>EM_S_VAL_PE_TTM</stp>
        <stp>2</stp>
        <stp>603657.SH</stp>
        <stp>2020/12/2</stp>
        <tr r="J67" s="8"/>
      </tp>
      <tp>
        <v>20.927391</v>
        <stp/>
        <stp>EM_S_VAL_PE_TTM</stp>
        <stp>2</stp>
        <stp>603657.SH</stp>
        <stp>2020/12/3</stp>
        <tr r="J68" s="8"/>
      </tp>
      <tp>
        <v>20.938189449999999</v>
        <stp/>
        <stp>EM_S_VAL_PE_TTM</stp>
        <stp>2</stp>
        <stp>603657.SH</stp>
        <stp>2020/12/1</stp>
        <tr r="J66" s="8"/>
      </tp>
      <tp>
        <v>21.337731999999999</v>
        <stp/>
        <stp>EM_S_VAL_PE_TTM</stp>
        <stp>2</stp>
        <stp>603657.SH</stp>
        <stp>2020/12/7</stp>
        <tr r="J70" s="8"/>
      </tp>
      <tp>
        <v>21.132561500000001</v>
        <stp/>
        <stp>EM_S_VAL_PE_TTM</stp>
        <stp>2</stp>
        <stp>603657.SH</stp>
        <stp>2020/12/4</stp>
        <tr r="J69" s="8"/>
      </tp>
      <tp>
        <v>21.380925789999999</v>
        <stp/>
        <stp>EM_S_VAL_PE_TTM</stp>
        <stp>2</stp>
        <stp>603657.SH</stp>
        <stp>2020/12/8</stp>
        <tr r="J71" s="8"/>
      </tp>
      <tp>
        <v>21.05697237</v>
        <stp/>
        <stp>EM_S_VAL_PE_TTM</stp>
        <stp>2</stp>
        <stp>603657.SH</stp>
        <stp>2020/12/9</stp>
        <tr r="J72" s="8"/>
      </tp>
      <tp>
        <v>34.072149869999997</v>
        <stp/>
        <stp>EM_S_VAL_PE_TTM</stp>
        <stp>2</stp>
        <stp>603677.SH</stp>
        <stp>2020/10/9</stp>
        <tr r="S29" s="8"/>
      </tp>
      <tp>
        <v>18.476933370000001</v>
        <stp/>
        <stp>EM_S_VAL_PE_TTM</stp>
        <stp>2</stp>
        <stp>600060.SH</stp>
        <stp>2020/11/3</stp>
        <tr r="BK46" s="8"/>
      </tp>
      <tp>
        <v>18.658079780000001</v>
        <stp/>
        <stp>EM_S_VAL_PE_TTM</stp>
        <stp>2</stp>
        <stp>600060.SH</stp>
        <stp>2020/11/2</stp>
        <tr r="BK45" s="8"/>
      </tp>
      <tp>
        <v>18.99018152</v>
        <stp/>
        <stp>EM_S_VAL_PE_TTM</stp>
        <stp>2</stp>
        <stp>600060.SH</stp>
        <stp>2020/11/5</stp>
        <tr r="BK48" s="8"/>
      </tp>
      <tp>
        <v>18.250500370000001</v>
        <stp/>
        <stp>EM_S_VAL_PE_TTM</stp>
        <stp>2</stp>
        <stp>600060.SH</stp>
        <stp>2020/11/4</stp>
        <tr r="BK47" s="8"/>
      </tp>
      <tp>
        <v>18.58260211</v>
        <stp/>
        <stp>EM_S_VAL_PE_TTM</stp>
        <stp>2</stp>
        <stp>600060.SH</stp>
        <stp>2020/11/6</stp>
        <tr r="BK49" s="8"/>
      </tp>
      <tp>
        <v>18.56750658</v>
        <stp/>
        <stp>EM_S_VAL_PE_TTM</stp>
        <stp>2</stp>
        <stp>600060.SH</stp>
        <stp>2020/11/9</stp>
        <tr r="BK50" s="8"/>
      </tp>
      <tp>
        <v>38.809670490000002</v>
        <stp/>
        <stp>EM_S_VAL_PE_TTM</stp>
        <stp>2</stp>
        <stp>603551.SH</stp>
        <stp>2020/12/2</stp>
        <tr r="H67" s="8"/>
      </tp>
      <tp>
        <v>-29.735952279999999</v>
        <stp/>
        <stp>EM_S_VAL_PE_TTM</stp>
        <stp>2</stp>
        <stp>600651.SH</stp>
        <stp>2020/12/1</stp>
        <tr r="BT66" s="8"/>
      </tp>
      <tp>
        <v>38.785353649999998</v>
        <stp/>
        <stp>EM_S_VAL_PE_TTM</stp>
        <stp>2</stp>
        <stp>603551.SH</stp>
        <stp>2020/12/3</stp>
        <tr r="H68" s="8"/>
      </tp>
      <tp>
        <v>14.49479238</v>
        <stp/>
        <stp>EM_S_VAL_PE_TTM</stp>
        <stp>2</stp>
        <stp>600261.SH</stp>
        <stp>2020/11/3</stp>
        <tr r="BH46" s="8"/>
      </tp>
      <tp>
        <v>-29.570752550000002</v>
        <stp/>
        <stp>EM_S_VAL_PE_TTM</stp>
        <stp>2</stp>
        <stp>600651.SH</stp>
        <stp>2020/12/3</stp>
        <tr r="BT68" s="8"/>
      </tp>
      <tp>
        <v>14.45900277</v>
        <stp/>
        <stp>EM_S_VAL_PE_TTM</stp>
        <stp>2</stp>
        <stp>600261.SH</stp>
        <stp>2020/11/2</stp>
        <tr r="BH45" s="8"/>
      </tp>
      <tp>
        <v>38.663769469999998</v>
        <stp/>
        <stp>EM_S_VAL_PE_TTM</stp>
        <stp>2</stp>
        <stp>603551.SH</stp>
        <stp>2020/12/1</stp>
        <tr r="H66" s="8"/>
      </tp>
      <tp>
        <v>-29.40555281</v>
        <stp/>
        <stp>EM_S_VAL_PE_TTM</stp>
        <stp>2</stp>
        <stp>600651.SH</stp>
        <stp>2020/12/2</stp>
        <tr r="BT67" s="8"/>
      </tp>
      <tp>
        <v>14.74531966</v>
        <stp/>
        <stp>EM_S_VAL_PE_TTM</stp>
        <stp>2</stp>
        <stp>600261.SH</stp>
        <stp>2020/11/5</stp>
        <tr r="BH48" s="8"/>
      </tp>
      <tp>
        <v>14.63795082</v>
        <stp/>
        <stp>EM_S_VAL_PE_TTM</stp>
        <stp>2</stp>
        <stp>600261.SH</stp>
        <stp>2020/11/4</stp>
        <tr r="BH47" s="8"/>
      </tp>
      <tp>
        <v>38.615135799999997</v>
        <stp/>
        <stp>EM_S_VAL_PE_TTM</stp>
        <stp>2</stp>
        <stp>603551.SH</stp>
        <stp>2020/12/7</stp>
        <tr r="H70" s="8"/>
      </tp>
      <tp>
        <v>-29.488152679999999</v>
        <stp/>
        <stp>EM_S_VAL_PE_TTM</stp>
        <stp>2</stp>
        <stp>600651.SH</stp>
        <stp>2020/12/4</stp>
        <tr r="BT69" s="8"/>
      </tp>
      <tp>
        <v>38.688086300000002</v>
        <stp/>
        <stp>EM_S_VAL_PE_TTM</stp>
        <stp>2</stp>
        <stp>603551.SH</stp>
        <stp>2020/12/4</stp>
        <tr r="H69" s="8"/>
      </tp>
      <tp>
        <v>-30.066351749999999</v>
        <stp/>
        <stp>EM_S_VAL_PE_TTM</stp>
        <stp>2</stp>
        <stp>600651.SH</stp>
        <stp>2020/12/7</stp>
        <tr r="BT70" s="8"/>
      </tp>
      <tp>
        <v>14.81689888</v>
        <stp/>
        <stp>EM_S_VAL_PE_TTM</stp>
        <stp>2</stp>
        <stp>600261.SH</stp>
        <stp>2020/11/6</stp>
        <tr r="BH49" s="8"/>
      </tp>
      <tp>
        <v>15.13900537</v>
        <stp/>
        <stp>EM_S_VAL_PE_TTM</stp>
        <stp>2</stp>
        <stp>600261.SH</stp>
        <stp>2020/11/9</stp>
        <tr r="BH50" s="8"/>
      </tp>
      <tp>
        <v>-29.983751890000001</v>
        <stp/>
        <stp>EM_S_VAL_PE_TTM</stp>
        <stp>2</stp>
        <stp>600651.SH</stp>
        <stp>2020/12/9</stp>
        <tr r="BT72" s="8"/>
      </tp>
      <tp>
        <v>-30.479351090000002</v>
        <stp/>
        <stp>EM_S_VAL_PE_TTM</stp>
        <stp>2</stp>
        <stp>600651.SH</stp>
        <stp>2020/12/8</stp>
        <tr r="BT71" s="8"/>
      </tp>
      <tp>
        <v>39.125789359999999</v>
        <stp/>
        <stp>EM_S_VAL_PE_TTM</stp>
        <stp>2</stp>
        <stp>603551.SH</stp>
        <stp>2020/12/8</stp>
        <tr r="H71" s="8"/>
      </tp>
      <tp>
        <v>38.493551619999998</v>
        <stp/>
        <stp>EM_S_VAL_PE_TTM</stp>
        <stp>2</stp>
        <stp>603551.SH</stp>
        <stp>2020/12/9</stp>
        <tr r="H72" s="8"/>
      </tp>
      <tp>
        <v>38.948097410000003</v>
        <stp/>
        <stp>EM_S_VAL_PE_TTM</stp>
        <stp>2</stp>
        <stp>600619.SH</stp>
        <stp>2020/11/3</stp>
        <tr r="BR46" s="8"/>
      </tp>
      <tp>
        <v>37.300906380000001</v>
        <stp/>
        <stp>EM_S_VAL_PE_TTM</stp>
        <stp>2</stp>
        <stp>600619.SH</stp>
        <stp>2020/11/2</stp>
        <tr r="BR45" s="8"/>
      </tp>
      <tp>
        <v>39.001232600000002</v>
        <stp/>
        <stp>EM_S_VAL_PE_TTM</stp>
        <stp>2</stp>
        <stp>600619.SH</stp>
        <stp>2020/11/5</stp>
        <tr r="BR48" s="8"/>
      </tp>
      <tp>
        <v>38.257339880000004</v>
        <stp/>
        <stp>EM_S_VAL_PE_TTM</stp>
        <stp>2</stp>
        <stp>600619.SH</stp>
        <stp>2020/11/4</stp>
        <tr r="BR47" s="8"/>
      </tp>
      <tp>
        <v>39.001232600000002</v>
        <stp/>
        <stp>EM_S_VAL_PE_TTM</stp>
        <stp>2</stp>
        <stp>600619.SH</stp>
        <stp>2020/11/6</stp>
        <tr r="BR49" s="8"/>
      </tp>
      <tp>
        <v>39.426314159999997</v>
        <stp/>
        <stp>EM_S_VAL_PE_TTM</stp>
        <stp>2</stp>
        <stp>600619.SH</stp>
        <stp>2020/11/9</stp>
        <tr r="BR50" s="8"/>
      </tp>
      <tp>
        <v>28.760128529999999</v>
        <stp/>
        <stp>EM_S_VAL_PE_TTM</stp>
        <stp>2</stp>
        <stp>603515.SH</stp>
        <stp>2020/11/2</stp>
        <tr r="V45" s="8"/>
      </tp>
      <tp>
        <v>28.257561169999999</v>
        <stp/>
        <stp>EM_S_VAL_PE_TTM</stp>
        <stp>2</stp>
        <stp>603515.SH</stp>
        <stp>2020/11/3</stp>
        <tr r="V46" s="8"/>
      </tp>
      <tp>
        <v>29.157182349999999</v>
        <stp/>
        <stp>EM_S_VAL_PE_TTM</stp>
        <stp>2</stp>
        <stp>603515.SH</stp>
        <stp>2020/11/6</stp>
        <tr r="V49" s="8"/>
      </tp>
      <tp>
        <v>28.437726829999999</v>
        <stp/>
        <stp>EM_S_VAL_PE_TTM</stp>
        <stp>2</stp>
        <stp>603515.SH</stp>
        <stp>2020/11/4</stp>
        <tr r="V47" s="8"/>
      </tp>
      <tp>
        <v>28.541852200000001</v>
        <stp/>
        <stp>EM_S_VAL_PE_TTM</stp>
        <stp>2</stp>
        <stp>603515.SH</stp>
        <stp>2020/11/5</stp>
        <tr r="V48" s="8"/>
      </tp>
      <tp>
        <v>29.005716459999999</v>
        <stp/>
        <stp>EM_S_VAL_PE_TTM</stp>
        <stp>2</stp>
        <stp>603515.SH</stp>
        <stp>2020/11/9</stp>
        <tr r="V50" s="8"/>
      </tp>
      <tp>
        <v>32.875888009999997</v>
        <stp/>
        <stp>EM_S_VAL_PE_TTM</stp>
        <stp>2</stp>
        <stp>603311.SH</stp>
        <stp>2020/11/2</stp>
        <tr r="Z45" s="8"/>
      </tp>
      <tp>
        <v>33.543418729999999</v>
        <stp/>
        <stp>EM_S_VAL_PE_TTM</stp>
        <stp>2</stp>
        <stp>603311.SH</stp>
        <stp>2020/11/3</stp>
        <tr r="Z46" s="8"/>
      </tp>
      <tp>
        <v>34.640076350000001</v>
        <stp/>
        <stp>EM_S_VAL_PE_TTM</stp>
        <stp>2</stp>
        <stp>603311.SH</stp>
        <stp>2020/11/6</stp>
        <tr r="Z49" s="8"/>
      </tp>
      <tp>
        <v>33.781822560000002</v>
        <stp/>
        <stp>EM_S_VAL_PE_TTM</stp>
        <stp>2</stp>
        <stp>603311.SH</stp>
        <stp>2020/11/4</stp>
        <tr r="Z47" s="8"/>
      </tp>
      <tp>
        <v>33.781822560000002</v>
        <stp/>
        <stp>EM_S_VAL_PE_TTM</stp>
        <stp>2</stp>
        <stp>603311.SH</stp>
        <stp>2020/11/5</stp>
        <tr r="Z48" s="8"/>
      </tp>
      <tp>
        <v>35.712893579999999</v>
        <stp/>
        <stp>EM_S_VAL_PE_TTM</stp>
        <stp>2</stp>
        <stp>603311.SH</stp>
        <stp>2020/11/9</stp>
        <tr r="Z50" s="8"/>
      </tp>
      <tp>
        <v>18.58041223</v>
        <stp/>
        <stp>EM_S_VAL_PE_TTM</stp>
        <stp>2</stp>
        <stp>603303.SH</stp>
        <stp>2020/10/9</stp>
        <tr r="P29" s="8"/>
      </tp>
      <tp>
        <v>32.486371050000002</v>
        <stp/>
        <stp>EM_S_VAL_PE_TTM</stp>
        <stp>2</stp>
        <stp>300582.SZ</stp>
        <stp>2020/9/11</stp>
        <tr r="U15" s="8"/>
      </tp>
      <tp>
        <v>27.07197588</v>
        <stp/>
        <stp>EM_S_VAL_PE_TTM</stp>
        <stp>2</stp>
        <stp>300582.SZ</stp>
        <stp>2020/9/10</stp>
        <tr r="U14" s="8"/>
      </tp>
      <tp>
        <v>32.412201260000003</v>
        <stp/>
        <stp>EM_S_VAL_PE_TTM</stp>
        <stp>2</stp>
        <stp>300582.SZ</stp>
        <stp>2020/9/15</stp>
        <tr r="U17" s="8"/>
      </tp>
      <tp>
        <v>34.396243320000004</v>
        <stp/>
        <stp>EM_S_VAL_PE_TTM</stp>
        <stp>2</stp>
        <stp>300582.SZ</stp>
        <stp>2020/9/14</stp>
        <tr r="U16" s="8"/>
      </tp>
      <tp>
        <v>31.503621240000001</v>
        <stp/>
        <stp>EM_S_VAL_PE_TTM</stp>
        <stp>2</stp>
        <stp>300582.SZ</stp>
        <stp>2020/9/17</stp>
        <tr r="U19" s="8"/>
      </tp>
      <tp>
        <v>31.76321553</v>
        <stp/>
        <stp>EM_S_VAL_PE_TTM</stp>
        <stp>2</stp>
        <stp>300582.SZ</stp>
        <stp>2020/9/16</stp>
        <tr r="U18" s="8"/>
      </tp>
      <tp>
        <v>30.502328989999999</v>
        <stp/>
        <stp>EM_S_VAL_PE_TTM</stp>
        <stp>2</stp>
        <stp>300582.SZ</stp>
        <stp>2020/9/18</stp>
        <tr r="U20" s="8"/>
      </tp>
      <tp>
        <v>58.028046830000001</v>
        <stp/>
        <stp>EM_S_VAL_PE_TTM</stp>
        <stp>2</stp>
        <stp>300582.SZ</stp>
        <stp>2021/8/11</stp>
        <tr r="U236" s="8"/>
      </tp>
      <tp>
        <v>19.38634725</v>
        <stp/>
        <stp>EM_S_VAL_PE_TTM</stp>
        <stp>2</stp>
        <stp>300582.SZ</stp>
        <stp>2021/5/11</stp>
        <tr r="U171" s="8"/>
      </tp>
      <tp>
        <v>30.91087216</v>
        <stp/>
        <stp>EM_S_VAL_PE_TTM</stp>
        <stp>2</stp>
        <stp>300582.SZ</stp>
        <stp>2021/6/11</stp>
        <tr r="U194" s="8"/>
      </tp>
      <tp>
        <v>29.285197490000002</v>
        <stp/>
        <stp>EM_S_VAL_PE_TTM</stp>
        <stp>2</stp>
        <stp>300582.SZ</stp>
        <stp>2021/1/11</stp>
        <tr r="U94" s="8"/>
      </tp>
      <tp>
        <v>21.646464550000001</v>
        <stp/>
        <stp>EM_S_VAL_PE_TTM</stp>
        <stp>2</stp>
        <stp>300582.SZ</stp>
        <stp>2021/3/11</stp>
        <tr r="U132" s="8"/>
      </tp>
      <tp>
        <v>50.908639409999999</v>
        <stp/>
        <stp>EM_S_VAL_PE_TTM</stp>
        <stp>2</stp>
        <stp>300582.SZ</stp>
        <stp>2021/8/10</stp>
        <tr r="U235" s="8"/>
      </tp>
      <tp>
        <v>18.660307410000001</v>
        <stp/>
        <stp>EM_S_VAL_PE_TTM</stp>
        <stp>2</stp>
        <stp>300582.SZ</stp>
        <stp>2021/5/10</stp>
        <tr r="U170" s="8"/>
      </tp>
      <tp>
        <v>34.127032270000001</v>
        <stp/>
        <stp>EM_S_VAL_PE_TTM</stp>
        <stp>2</stp>
        <stp>300582.SZ</stp>
        <stp>2021/6/10</stp>
        <tr r="U193" s="8"/>
      </tp>
      <tp>
        <v>28.545926869999999</v>
        <stp/>
        <stp>EM_S_VAL_PE_TTM</stp>
        <stp>2</stp>
        <stp>300582.SZ</stp>
        <stp>2021/2/10</stp>
        <tr r="U116" s="8"/>
      </tp>
      <tp>
        <v>20.996570689999999</v>
        <stp/>
        <stp>EM_S_VAL_PE_TTM</stp>
        <stp>2</stp>
        <stp>300582.SZ</stp>
        <stp>2021/3/10</stp>
        <tr r="U131" s="8"/>
      </tp>
      <tp>
        <v>54.972228119999997</v>
        <stp/>
        <stp>EM_S_VAL_PE_TTM</stp>
        <stp>2</stp>
        <stp>300582.SZ</stp>
        <stp>2021/8/13</stp>
        <tr r="U238" s="8"/>
      </tp>
      <tp>
        <v>23.016090200000001</v>
        <stp/>
        <stp>EM_S_VAL_PE_TTM</stp>
        <stp>2</stp>
        <stp>300582.SZ</stp>
        <stp>2021/4/13</stp>
        <tr r="U154" s="8"/>
      </tp>
      <tp>
        <v>19.31049234</v>
        <stp/>
        <stp>EM_S_VAL_PE_TTM</stp>
        <stp>2</stp>
        <stp>300582.SZ</stp>
        <stp>2021/5/13</stp>
        <tr r="U173" s="8"/>
      </tp>
      <tp>
        <v>50.029157249999997</v>
        <stp/>
        <stp>EM_S_VAL_PE_TTM</stp>
        <stp>2</stp>
        <stp>300582.SZ</stp>
        <stp>2021/7/13</stp>
        <tr r="U215" s="8"/>
      </tp>
      <tp>
        <v>28.07548194</v>
        <stp/>
        <stp>EM_S_VAL_PE_TTM</stp>
        <stp>2</stp>
        <stp>300582.SZ</stp>
        <stp>2021/1/13</stp>
        <tr r="U96" s="8"/>
      </tp>
      <tp>
        <v>55.687419730000002</v>
        <stp/>
        <stp>EM_S_VAL_PE_TTM</stp>
        <stp>2</stp>
        <stp>300582.SZ</stp>
        <stp>2021/8/12</stp>
        <tr r="U237" s="8"/>
      </tp>
      <tp>
        <v>23.24845243</v>
        <stp/>
        <stp>EM_S_VAL_PE_TTM</stp>
        <stp>2</stp>
        <stp>300582.SZ</stp>
        <stp>2021/4/12</stp>
        <tr r="U153" s="8"/>
      </tp>
      <tp>
        <v>19.57056631</v>
        <stp/>
        <stp>EM_S_VAL_PE_TTM</stp>
        <stp>2</stp>
        <stp>300582.SZ</stp>
        <stp>2021/5/12</stp>
        <tr r="U172" s="8"/>
      </tp>
      <tp>
        <v>48.209915170000002</v>
        <stp/>
        <stp>EM_S_VAL_PE_TTM</stp>
        <stp>2</stp>
        <stp>300582.SZ</stp>
        <stp>2021/7/12</stp>
        <tr r="U214" s="8"/>
      </tp>
      <tp>
        <v>29.604427990000001</v>
        <stp/>
        <stp>EM_S_VAL_PE_TTM</stp>
        <stp>2</stp>
        <stp>300582.SZ</stp>
        <stp>2021/1/12</stp>
        <tr r="U95" s="8"/>
      </tp>
      <tp>
        <v>22.30885636</v>
        <stp/>
        <stp>EM_S_VAL_PE_TTM</stp>
        <stp>2</stp>
        <stp>300582.SZ</stp>
        <stp>2021/3/12</stp>
        <tr r="U133" s="8"/>
      </tp>
      <tp>
        <v>24.71600334</v>
        <stp/>
        <stp>EM_S_VAL_PE_TTM</stp>
        <stp>2</stp>
        <stp>300582.SZ</stp>
        <stp>2021/4/15</stp>
        <tr r="U156" s="8"/>
      </tp>
      <tp>
        <v>32.453979279999999</v>
        <stp/>
        <stp>EM_S_VAL_PE_TTM</stp>
        <stp>2</stp>
        <stp>300582.SZ</stp>
        <stp>2021/6/15</stp>
        <tr r="U195" s="8"/>
      </tp>
      <tp>
        <v>44.34402575</v>
        <stp/>
        <stp>EM_S_VAL_PE_TTM</stp>
        <stp>2</stp>
        <stp>300582.SZ</stp>
        <stp>2021/7/15</stp>
        <tr r="U217" s="8"/>
      </tp>
      <tp>
        <v>29.11718144</v>
        <stp/>
        <stp>EM_S_VAL_PE_TTM</stp>
        <stp>2</stp>
        <stp>300582.SZ</stp>
        <stp>2021/1/15</stp>
        <tr r="U98" s="8"/>
      </tp>
      <tp>
        <v>22.133884940000002</v>
        <stp/>
        <stp>EM_S_VAL_PE_TTM</stp>
        <stp>2</stp>
        <stp>300582.SZ</stp>
        <stp>2021/3/15</stp>
        <tr r="U134" s="8"/>
      </tp>
      <tp>
        <v>23.749865660000001</v>
        <stp/>
        <stp>EM_S_VAL_PE_TTM</stp>
        <stp>2</stp>
        <stp>300582.SZ</stp>
        <stp>2021/4/14</stp>
        <tr r="U155" s="8"/>
      </tp>
      <tp>
        <v>19.46220216</v>
        <stp/>
        <stp>EM_S_VAL_PE_TTM</stp>
        <stp>2</stp>
        <stp>300582.SZ</stp>
        <stp>2021/5/14</stp>
        <tr r="U174" s="8"/>
      </tp>
      <tp>
        <v>47.21907796</v>
        <stp/>
        <stp>EM_S_VAL_PE_TTM</stp>
        <stp>2</stp>
        <stp>300582.SZ</stp>
        <stp>2021/7/14</stp>
        <tr r="U216" s="8"/>
      </tp>
      <tp>
        <v>28.797950950000001</v>
        <stp/>
        <stp>EM_S_VAL_PE_TTM</stp>
        <stp>2</stp>
        <stp>300582.SZ</stp>
        <stp>2021/1/14</stp>
        <tr r="U97" s="8"/>
      </tp>
      <tp>
        <v>48.372960050000003</v>
        <stp/>
        <stp>EM_S_VAL_PE_TTM</stp>
        <stp>2</stp>
        <stp>300582.SZ</stp>
        <stp>2021/8/17</stp>
        <tr r="U240" s="8"/>
      </tp>
      <tp>
        <v>19.118285090000001</v>
        <stp/>
        <stp>EM_S_VAL_PE_TTM</stp>
        <stp>2</stp>
        <stp>300582.SZ</stp>
        <stp>2021/5/17</stp>
        <tr r="U175" s="8"/>
      </tp>
      <tp>
        <v>31.05706125</v>
        <stp/>
        <stp>EM_S_VAL_PE_TTM</stp>
        <stp>2</stp>
        <stp>300582.SZ</stp>
        <stp>2021/6/17</stp>
        <tr r="U197" s="8"/>
      </tp>
      <tp>
        <v>23.133721640000001</v>
        <stp/>
        <stp>EM_S_VAL_PE_TTM</stp>
        <stp>2</stp>
        <stp>300582.SZ</stp>
        <stp>2021/3/17</stp>
        <tr r="U136" s="8"/>
      </tp>
      <tp>
        <v>50.778604569999999</v>
        <stp/>
        <stp>EM_S_VAL_PE_TTM</stp>
        <stp>2</stp>
        <stp>300582.SZ</stp>
        <stp>2021/8/16</stp>
        <tr r="U239" s="8"/>
      </tp>
      <tp>
        <v>21.586139589999998</v>
        <stp/>
        <stp>EM_S_VAL_PE_TTM</stp>
        <stp>2</stp>
        <stp>300582.SZ</stp>
        <stp>2021/4/16</stp>
        <tr r="U157" s="8"/>
      </tp>
      <tp>
        <v>29.708872929999998</v>
        <stp/>
        <stp>EM_S_VAL_PE_TTM</stp>
        <stp>2</stp>
        <stp>300582.SZ</stp>
        <stp>2021/6/16</stp>
        <tr r="U196" s="8"/>
      </tp>
      <tp>
        <v>48.924617419999997</v>
        <stp/>
        <stp>EM_S_VAL_PE_TTM</stp>
        <stp>2</stp>
        <stp>300582.SZ</stp>
        <stp>2021/7/16</stp>
        <tr r="U218" s="8"/>
      </tp>
      <tp>
        <v>22.996244090000001</v>
        <stp/>
        <stp>EM_S_VAL_PE_TTM</stp>
        <stp>2</stp>
        <stp>300582.SZ</stp>
        <stp>2021/3/16</stp>
        <tr r="U135" s="8"/>
      </tp>
      <tp>
        <v>49.283203919999998</v>
        <stp/>
        <stp>EM_S_VAL_PE_TTM</stp>
        <stp>2</stp>
        <stp>300582.SZ</stp>
        <stp>2021/8/19</stp>
        <tr r="U242" s="8"/>
      </tp>
      <tp>
        <v>22.073778279999999</v>
        <stp/>
        <stp>EM_S_VAL_PE_TTM</stp>
        <stp>2</stp>
        <stp>300582.SZ</stp>
        <stp>2021/4/19</stp>
        <tr r="U158" s="8"/>
      </tp>
      <tp>
        <v>20.222824930000002</v>
        <stp/>
        <stp>EM_S_VAL_PE_TTM</stp>
        <stp>2</stp>
        <stp>300582.SZ</stp>
        <stp>2021/5/19</stp>
        <tr r="U177" s="8"/>
      </tp>
      <tp>
        <v>50.207832809999999</v>
        <stp/>
        <stp>EM_S_VAL_PE_TTM</stp>
        <stp>2</stp>
        <stp>300582.SZ</stp>
        <stp>2021/7/19</stp>
        <tr r="U219" s="8"/>
      </tp>
      <tp>
        <v>31.402199719999999</v>
        <stp/>
        <stp>EM_S_VAL_PE_TTM</stp>
        <stp>2</stp>
        <stp>300582.SZ</stp>
        <stp>2021/1/19</stp>
        <tr r="U100" s="8"/>
      </tp>
      <tp>
        <v>30.47811145</v>
        <stp/>
        <stp>EM_S_VAL_PE_TTM</stp>
        <stp>2</stp>
        <stp>300582.SZ</stp>
        <stp>2021/2/19</stp>
        <tr r="U118" s="8"/>
      </tp>
      <tp>
        <v>22.821272669999999</v>
        <stp/>
        <stp>EM_S_VAL_PE_TTM</stp>
        <stp>2</stp>
        <stp>300582.SZ</stp>
        <stp>2021/3/19</stp>
        <tr r="U138" s="8"/>
      </tp>
      <tp>
        <v>46.519963599999997</v>
        <stp/>
        <stp>EM_S_VAL_PE_TTM</stp>
        <stp>2</stp>
        <stp>300582.SZ</stp>
        <stp>2021/8/18</stp>
        <tr r="U241" s="8"/>
      </tp>
      <tp>
        <v>19.16701479</v>
        <stp/>
        <stp>EM_S_VAL_PE_TTM</stp>
        <stp>2</stp>
        <stp>300582.SZ</stp>
        <stp>2021/5/18</stp>
        <tr r="U176" s="8"/>
      </tp>
      <tp>
        <v>33.103708599999997</v>
        <stp/>
        <stp>EM_S_VAL_PE_TTM</stp>
        <stp>2</stp>
        <stp>300582.SZ</stp>
        <stp>2021/6/18</stp>
        <tr r="U198" s="8"/>
      </tp>
      <tp>
        <v>29.654832800000001</v>
        <stp/>
        <stp>EM_S_VAL_PE_TTM</stp>
        <stp>2</stp>
        <stp>300582.SZ</stp>
        <stp>2021/1/18</stp>
        <tr r="U99" s="8"/>
      </tp>
      <tp>
        <v>29.45321354</v>
        <stp/>
        <stp>EM_S_VAL_PE_TTM</stp>
        <stp>2</stp>
        <stp>300582.SZ</stp>
        <stp>2021/2/18</stp>
        <tr r="U117" s="8"/>
      </tp>
      <tp>
        <v>23.246203269999999</v>
        <stp/>
        <stp>EM_S_VAL_PE_TTM</stp>
        <stp>2</stp>
        <stp>300582.SZ</stp>
        <stp>2021/3/18</stp>
        <tr r="U137" s="8"/>
      </tp>
      <tp>
        <v>30.91026287</v>
        <stp/>
        <stp>EM_S_VAL_PE_TTM</stp>
        <stp>2</stp>
        <stp>300582.SZ</stp>
        <stp>2020/8/31</stp>
        <tr r="U6" s="8"/>
      </tp>
      <tp>
        <v>21.217701460000001</v>
        <stp/>
        <stp>EM_S_VAL_PE_TTM</stp>
        <stp>2</stp>
        <stp>300582.SZ</stp>
        <stp>2021/4/21</stp>
        <tr r="U160" s="8"/>
      </tp>
      <tp>
        <v>24.251146680000002</v>
        <stp/>
        <stp>EM_S_VAL_PE_TTM</stp>
        <stp>2</stp>
        <stp>300582.SZ</stp>
        <stp>2021/5/21</stp>
        <tr r="U179" s="8"/>
      </tp>
      <tp>
        <v>32.648898080000002</v>
        <stp/>
        <stp>EM_S_VAL_PE_TTM</stp>
        <stp>2</stp>
        <stp>300582.SZ</stp>
        <stp>2021/6/21</stp>
        <tr r="U199" s="8"/>
      </tp>
      <tp>
        <v>51.11994602</v>
        <stp/>
        <stp>EM_S_VAL_PE_TTM</stp>
        <stp>2</stp>
        <stp>300582.SZ</stp>
        <stp>2021/7/21</stp>
        <tr r="U221" s="8"/>
      </tp>
      <tp>
        <v>30.259690580000001</v>
        <stp/>
        <stp>EM_S_VAL_PE_TTM</stp>
        <stp>2</stp>
        <stp>300582.SZ</stp>
        <stp>2021/1/21</stp>
        <tr r="U102" s="8"/>
      </tp>
      <tp>
        <v>50.014649890000001</v>
        <stp/>
        <stp>EM_S_VAL_PE_TTM</stp>
        <stp>2</stp>
        <stp>300582.SZ</stp>
        <stp>2021/8/20</stp>
        <tr r="U243" s="8"/>
      </tp>
      <tp>
        <v>27.053433429999998</v>
        <stp/>
        <stp>EM_S_VAL_PE_TTM</stp>
        <stp>2</stp>
        <stp>300582.SZ</stp>
        <stp>2020/9/30</stp>
        <tr r="U28" s="8"/>
      </tp>
      <tp>
        <v>21.727012989999999</v>
        <stp/>
        <stp>EM_S_VAL_PE_TTM</stp>
        <stp>2</stp>
        <stp>300582.SZ</stp>
        <stp>2021/4/20</stp>
        <tr r="U159" s="8"/>
      </tp>
      <tp>
        <v>24.267389909999999</v>
        <stp/>
        <stp>EM_S_VAL_PE_TTM</stp>
        <stp>2</stp>
        <stp>300582.SZ</stp>
        <stp>2021/5/20</stp>
        <tr r="U178" s="8"/>
      </tp>
      <tp>
        <v>51.86764634</v>
        <stp/>
        <stp>EM_S_VAL_PE_TTM</stp>
        <stp>2</stp>
        <stp>300582.SZ</stp>
        <stp>2021/7/20</stp>
        <tr r="U220" s="8"/>
      </tp>
      <tp>
        <v>30.780540340000002</v>
        <stp/>
        <stp>EM_S_VAL_PE_TTM</stp>
        <stp>2</stp>
        <stp>300582.SZ</stp>
        <stp>2021/1/20</stp>
        <tr r="U101" s="8"/>
      </tp>
      <tp>
        <v>50.648569729999998</v>
        <stp/>
        <stp>EM_S_VAL_PE_TTM</stp>
        <stp>2</stp>
        <stp>300582.SZ</stp>
        <stp>2021/8/23</stp>
        <tr r="U244" s="8"/>
      </tp>
      <tp>
        <v>21.04431881</v>
        <stp/>
        <stp>EM_S_VAL_PE_TTM</stp>
        <stp>2</stp>
        <stp>300582.SZ</stp>
        <stp>2021/4/23</stp>
        <tr r="U162" s="8"/>
      </tp>
      <tp>
        <v>39.958352869999999</v>
        <stp/>
        <stp>EM_S_VAL_PE_TTM</stp>
        <stp>2</stp>
        <stp>300582.SZ</stp>
        <stp>2021/6/23</stp>
        <tr r="U201" s="8"/>
      </tp>
      <tp>
        <v>59.344649580000002</v>
        <stp/>
        <stp>EM_S_VAL_PE_TTM</stp>
        <stp>2</stp>
        <stp>300582.SZ</stp>
        <stp>2021/7/23</stp>
        <tr r="U223" s="8"/>
      </tp>
      <tp>
        <v>29.234792680000002</v>
        <stp/>
        <stp>EM_S_VAL_PE_TTM</stp>
        <stp>2</stp>
        <stp>300582.SZ</stp>
        <stp>2021/2/23</stp>
        <tr r="U120" s="8"/>
      </tp>
      <tp>
        <v>23.683631819999999</v>
        <stp/>
        <stp>EM_S_VAL_PE_TTM</stp>
        <stp>2</stp>
        <stp>300582.SZ</stp>
        <stp>2021/3/23</stp>
        <tr r="U140" s="8"/>
      </tp>
      <tp>
        <v>20.94679107</v>
        <stp/>
        <stp>EM_S_VAL_PE_TTM</stp>
        <stp>2</stp>
        <stp>300582.SZ</stp>
        <stp>2021/4/22</stp>
        <tr r="U161" s="8"/>
      </tp>
      <tp>
        <v>39.178677690000001</v>
        <stp/>
        <stp>EM_S_VAL_PE_TTM</stp>
        <stp>2</stp>
        <stp>300582.SZ</stp>
        <stp>2021/6/22</stp>
        <tr r="U200" s="8"/>
      </tp>
      <tp>
        <v>53.964458120000003</v>
        <stp/>
        <stp>EM_S_VAL_PE_TTM</stp>
        <stp>2</stp>
        <stp>300582.SZ</stp>
        <stp>2021/7/22</stp>
        <tr r="U222" s="8"/>
      </tp>
      <tp>
        <v>28.176291559999999</v>
        <stp/>
        <stp>EM_S_VAL_PE_TTM</stp>
        <stp>2</stp>
        <stp>300582.SZ</stp>
        <stp>2021/1/22</stp>
        <tr r="U103" s="8"/>
      </tp>
      <tp>
        <v>30.444508240000001</v>
        <stp/>
        <stp>EM_S_VAL_PE_TTM</stp>
        <stp>2</stp>
        <stp>300582.SZ</stp>
        <stp>2021/2/22</stp>
        <tr r="U119" s="8"/>
      </tp>
      <tp>
        <v>23.846105290000001</v>
        <stp/>
        <stp>EM_S_VAL_PE_TTM</stp>
        <stp>2</stp>
        <stp>300582.SZ</stp>
        <stp>2021/3/22</stp>
        <tr r="U139" s="8"/>
      </tp>
      <tp>
        <v>44.133479690000001</v>
        <stp/>
        <stp>EM_S_VAL_PE_TTM</stp>
        <stp>2</stp>
        <stp>300582.SZ</stp>
        <stp>2021/8/25</stp>
        <tr r="U246" s="8"/>
      </tp>
      <tp>
        <v>22.740526020000001</v>
        <stp/>
        <stp>EM_S_VAL_PE_TTM</stp>
        <stp>2</stp>
        <stp>300582.SZ</stp>
        <stp>2021/5/25</stp>
        <tr r="U181" s="8"/>
      </tp>
      <tp>
        <v>35.182842399999998</v>
        <stp/>
        <stp>EM_S_VAL_PE_TTM</stp>
        <stp>2</stp>
        <stp>300582.SZ</stp>
        <stp>2021/6/25</stp>
        <tr r="U203" s="8"/>
      </tp>
      <tp>
        <v>33.804829239999997</v>
        <stp/>
        <stp>EM_S_VAL_PE_TTM</stp>
        <stp>2</stp>
        <stp>300582.SZ</stp>
        <stp>2021/1/25</stp>
        <tr r="U104" s="8"/>
      </tp>
      <tp>
        <v>30.916291560000001</v>
        <stp/>
        <stp>EM_S_VAL_PE_TTM</stp>
        <stp>2</stp>
        <stp>300582.SZ</stp>
        <stp>2021/2/25</stp>
        <tr r="U122" s="8"/>
      </tp>
      <tp>
        <v>23.60864407</v>
        <stp/>
        <stp>EM_S_VAL_PE_TTM</stp>
        <stp>2</stp>
        <stp>300582.SZ</stp>
        <stp>2021/3/25</stp>
        <tr r="U142" s="8"/>
      </tp>
      <tp>
        <v>50.616061019999997</v>
        <stp/>
        <stp>EM_S_VAL_PE_TTM</stp>
        <stp>2</stp>
        <stp>300582.SZ</stp>
        <stp>2021/8/24</stp>
        <tr r="U245" s="8"/>
      </tp>
      <tp>
        <v>23.53644443</v>
        <stp/>
        <stp>EM_S_VAL_PE_TTM</stp>
        <stp>2</stp>
        <stp>300582.SZ</stp>
        <stp>2021/5/24</stp>
        <tr r="U180" s="8"/>
      </tp>
      <tp>
        <v>36.384841639999998</v>
        <stp/>
        <stp>EM_S_VAL_PE_TTM</stp>
        <stp>2</stp>
        <stp>300582.SZ</stp>
        <stp>2021/6/24</stp>
        <tr r="U202" s="8"/>
      </tp>
      <tp>
        <v>30.530257519999999</v>
        <stp/>
        <stp>EM_S_VAL_PE_TTM</stp>
        <stp>2</stp>
        <stp>300582.SZ</stp>
        <stp>2021/2/24</stp>
        <tr r="U121" s="8"/>
      </tp>
      <tp>
        <v>23.683631819999999</v>
        <stp/>
        <stp>EM_S_VAL_PE_TTM</stp>
        <stp>2</stp>
        <stp>300582.SZ</stp>
        <stp>2021/3/24</stp>
        <tr r="U141" s="8"/>
      </tp>
      <tp>
        <v>43.464349810000002</v>
        <stp/>
        <stp>EM_S_VAL_PE_TTM</stp>
        <stp>2</stp>
        <stp>300582.SZ</stp>
        <stp>2021/8/27</stp>
        <tr r="U248" s="8"/>
        <tr r="U250" s="8"/>
      </tp>
      <tp>
        <v>19.4188565</v>
        <stp/>
        <stp>EM_S_VAL_PE_TTM</stp>
        <stp>2</stp>
        <stp>300582.SZ</stp>
        <stp>2021/4/27</stp>
        <tr r="U164" s="8"/>
      </tp>
      <tp>
        <v>24.137444049999999</v>
        <stp/>
        <stp>EM_S_VAL_PE_TTM</stp>
        <stp>2</stp>
        <stp>300582.SZ</stp>
        <stp>2021/5/27</stp>
        <tr r="U183" s="8"/>
      </tp>
      <tp>
        <v>59.165851670000002</v>
        <stp/>
        <stp>EM_S_VAL_PE_TTM</stp>
        <stp>2</stp>
        <stp>300582.SZ</stp>
        <stp>2021/7/27</stp>
        <tr r="U225" s="8"/>
      </tp>
      <tp>
        <v>31.250985279999998</v>
        <stp/>
        <stp>EM_S_VAL_PE_TTM</stp>
        <stp>2</stp>
        <stp>300582.SZ</stp>
        <stp>2021/1/27</stp>
        <tr r="U106" s="8"/>
      </tp>
      <tp>
        <v>43.057053359999998</v>
        <stp/>
        <stp>EM_S_VAL_PE_TTM</stp>
        <stp>2</stp>
        <stp>300582.SZ</stp>
        <stp>2021/8/26</stp>
        <tr r="U247" s="8"/>
        <tr r="U249" s="8"/>
      </tp>
      <tp>
        <v>20.383297469999999</v>
        <stp/>
        <stp>EM_S_VAL_PE_TTM</stp>
        <stp>2</stp>
        <stp>300582.SZ</stp>
        <stp>2021/4/26</stp>
        <tr r="U163" s="8"/>
      </tp>
      <tp>
        <v>24.446065470000001</v>
        <stp/>
        <stp>EM_S_VAL_PE_TTM</stp>
        <stp>2</stp>
        <stp>300582.SZ</stp>
        <stp>2021/5/26</stp>
        <tr r="U182" s="8"/>
      </tp>
      <tp>
        <v>62.92060764</v>
        <stp/>
        <stp>EM_S_VAL_PE_TTM</stp>
        <stp>2</stp>
        <stp>300582.SZ</stp>
        <stp>2021/7/26</stp>
        <tr r="U224" s="8"/>
      </tp>
      <tp>
        <v>31.92304948</v>
        <stp/>
        <stp>EM_S_VAL_PE_TTM</stp>
        <stp>2</stp>
        <stp>300582.SZ</stp>
        <stp>2021/1/26</stp>
        <tr r="U105" s="8"/>
      </tp>
      <tp>
        <v>23.771117539999999</v>
        <stp/>
        <stp>EM_S_VAL_PE_TTM</stp>
        <stp>2</stp>
        <stp>300582.SZ</stp>
        <stp>2021/2/26</stp>
        <tr r="U123" s="8"/>
      </tp>
      <tp>
        <v>23.946088960000001</v>
        <stp/>
        <stp>EM_S_VAL_PE_TTM</stp>
        <stp>2</stp>
        <stp>300582.SZ</stp>
        <stp>2021/3/26</stp>
        <tr r="U143" s="8"/>
      </tp>
      <tp>
        <v>19.36467442</v>
        <stp/>
        <stp>EM_S_VAL_PE_TTM</stp>
        <stp>2</stp>
        <stp>300582.SZ</stp>
        <stp>2021/4/29</stp>
        <tr r="U166" s="8"/>
      </tp>
      <tp>
        <v>37.538111170000001</v>
        <stp/>
        <stp>EM_S_VAL_PE_TTM</stp>
        <stp>2</stp>
        <stp>300582.SZ</stp>
        <stp>2021/6/29</stp>
        <tr r="U205" s="8"/>
      </tp>
      <tp>
        <v>62.465485710000003</v>
        <stp/>
        <stp>EM_S_VAL_PE_TTM</stp>
        <stp>2</stp>
        <stp>300582.SZ</stp>
        <stp>2021/7/29</stp>
        <tr r="U227" s="8"/>
      </tp>
      <tp>
        <v>33.451995529999998</v>
        <stp/>
        <stp>EM_S_VAL_PE_TTM</stp>
        <stp>2</stp>
        <stp>300582.SZ</stp>
        <stp>2021/1/29</stp>
        <tr r="U108" s="8"/>
      </tp>
      <tp>
        <v>23.996080790000001</v>
        <stp/>
        <stp>EM_S_VAL_PE_TTM</stp>
        <stp>2</stp>
        <stp>300582.SZ</stp>
        <stp>2021/3/29</stp>
        <tr r="U144" s="8"/>
      </tp>
      <tp>
        <v>19.624748390000001</v>
        <stp/>
        <stp>EM_S_VAL_PE_TTM</stp>
        <stp>2</stp>
        <stp>300582.SZ</stp>
        <stp>2021/4/28</stp>
        <tr r="U165" s="8"/>
      </tp>
      <tp>
        <v>27.256144760000002</v>
        <stp/>
        <stp>EM_S_VAL_PE_TTM</stp>
        <stp>2</stp>
        <stp>300582.SZ</stp>
        <stp>2021/5/28</stp>
        <tr r="U184" s="8"/>
      </tp>
      <tp>
        <v>37.586840870000003</v>
        <stp/>
        <stp>EM_S_VAL_PE_TTM</stp>
        <stp>2</stp>
        <stp>300582.SZ</stp>
        <stp>2021/6/28</stp>
        <tr r="U204" s="8"/>
      </tp>
      <tp>
        <v>57.832994579999998</v>
        <stp/>
        <stp>EM_S_VAL_PE_TTM</stp>
        <stp>2</stp>
        <stp>300582.SZ</stp>
        <stp>2021/7/28</stp>
        <tr r="U226" s="8"/>
      </tp>
      <tp>
        <v>32.292684790000003</v>
        <stp/>
        <stp>EM_S_VAL_PE_TTM</stp>
        <stp>2</stp>
        <stp>300582.SZ</stp>
        <stp>2021/1/28</stp>
        <tr r="U107" s="8"/>
      </tp>
      <tp>
        <v>30.150022450000002</v>
        <stp/>
        <stp>EM_S_VAL_PE_TTM</stp>
        <stp>2</stp>
        <stp>300582.SZ</stp>
        <stp>2020/9/21</stp>
        <tr r="U21" s="8"/>
      </tp>
      <tp>
        <v>28.620576320000001</v>
        <stp/>
        <stp>EM_S_VAL_PE_TTM</stp>
        <stp>2</stp>
        <stp>300582.SZ</stp>
        <stp>2021/5/31</stp>
        <tr r="U185" s="8"/>
      </tp>
      <tp>
        <v>23.33405956</v>
        <stp/>
        <stp>EM_S_VAL_PE_TTM</stp>
        <stp>2</stp>
        <stp>300582.SZ</stp>
        <stp>2021/3/31</stp>
        <tr r="U146" s="8"/>
      </tp>
      <tp>
        <v>18.963727049999999</v>
        <stp/>
        <stp>EM_S_VAL_PE_TTM</stp>
        <stp>2</stp>
        <stp>300582.SZ</stp>
        <stp>2021/4/30</stp>
        <tr r="U167" s="8"/>
      </tp>
      <tp>
        <v>37.911705529999999</v>
        <stp/>
        <stp>EM_S_VAL_PE_TTM</stp>
        <stp>2</stp>
        <stp>300582.SZ</stp>
        <stp>2021/6/30</stp>
        <tr r="U206" s="8"/>
      </tp>
      <tp>
        <v>60.141112960000001</v>
        <stp/>
        <stp>EM_S_VAL_PE_TTM</stp>
        <stp>2</stp>
        <stp>300582.SZ</stp>
        <stp>2021/7/30</stp>
        <tr r="U228" s="8"/>
      </tp>
      <tp>
        <v>23.683631819999999</v>
        <stp/>
        <stp>EM_S_VAL_PE_TTM</stp>
        <stp>2</stp>
        <stp>300582.SZ</stp>
        <stp>2021/3/30</stp>
        <tr r="U145" s="8"/>
      </tp>
      <tp>
        <v>29.59374897</v>
        <stp/>
        <stp>EM_S_VAL_PE_TTM</stp>
        <stp>2</stp>
        <stp>300582.SZ</stp>
        <stp>2020/9/23</stp>
        <tr r="U23" s="8"/>
      </tp>
      <tp>
        <v>28.870593450000001</v>
        <stp/>
        <stp>EM_S_VAL_PE_TTM</stp>
        <stp>2</stp>
        <stp>300582.SZ</stp>
        <stp>2020/9/22</stp>
        <tr r="U22" s="8"/>
      </tp>
      <tp>
        <v>27.628249350000001</v>
        <stp/>
        <stp>EM_S_VAL_PE_TTM</stp>
        <stp>2</stp>
        <stp>300582.SZ</stp>
        <stp>2020/9/25</stp>
        <tr r="U25" s="8"/>
      </tp>
      <tp>
        <v>28.07326814</v>
        <stp/>
        <stp>EM_S_VAL_PE_TTM</stp>
        <stp>2</stp>
        <stp>300582.SZ</stp>
        <stp>2020/9/24</stp>
        <tr r="U24" s="8"/>
      </tp>
      <tp>
        <v>27.516994660000002</v>
        <stp/>
        <stp>EM_S_VAL_PE_TTM</stp>
        <stp>2</stp>
        <stp>300582.SZ</stp>
        <stp>2020/9/29</stp>
        <tr r="U27" s="8"/>
      </tp>
      <tp>
        <v>27.257400369999999</v>
        <stp/>
        <stp>EM_S_VAL_PE_TTM</stp>
        <stp>2</stp>
        <stp>300582.SZ</stp>
        <stp>2020/9/28</stp>
        <tr r="U26" s="8"/>
      </tp>
      <tp>
        <v>-126.07415975000001</v>
        <stp/>
        <stp>EM_S_VAL_PE_TTM</stp>
        <stp>2</stp>
        <stp>600839.SH</stp>
        <stp>2020/12/1</stp>
        <tr r="BN66" s="8"/>
      </tp>
      <tp>
        <v>-126.49865187</v>
        <stp/>
        <stp>EM_S_VAL_PE_TTM</stp>
        <stp>2</stp>
        <stp>600839.SH</stp>
        <stp>2020/12/3</stp>
        <tr r="BN68" s="8"/>
      </tp>
      <tp>
        <v>-129.89458884000001</v>
        <stp/>
        <stp>EM_S_VAL_PE_TTM</stp>
        <stp>2</stp>
        <stp>600839.SH</stp>
        <stp>2020/12/2</stp>
        <tr r="BN67" s="8"/>
      </tp>
      <tp>
        <v>-125.64966763</v>
        <stp/>
        <stp>EM_S_VAL_PE_TTM</stp>
        <stp>2</stp>
        <stp>600839.SH</stp>
        <stp>2020/12/4</stp>
        <tr r="BN69" s="8"/>
      </tp>
      <tp>
        <v>-123.95169915</v>
        <stp/>
        <stp>EM_S_VAL_PE_TTM</stp>
        <stp>2</stp>
        <stp>600839.SH</stp>
        <stp>2020/12/7</stp>
        <tr r="BN70" s="8"/>
      </tp>
      <tp>
        <v>-123.95169915</v>
        <stp/>
        <stp>EM_S_VAL_PE_TTM</stp>
        <stp>2</stp>
        <stp>600839.SH</stp>
        <stp>2020/12/9</stp>
        <tr r="BN72" s="8"/>
      </tp>
      <tp>
        <v>39.842304380000002</v>
        <stp/>
        <stp>EM_S_VAL_PE_TTM</stp>
        <stp>2</stp>
        <stp>600619.SH</stp>
        <stp>2020/10/9</stp>
        <tr r="BR29" s="8"/>
      </tp>
      <tp>
        <v>-124.80068339</v>
        <stp/>
        <stp>EM_S_VAL_PE_TTM</stp>
        <stp>2</stp>
        <stp>600839.SH</stp>
        <stp>2020/12/8</stp>
        <tr r="BN71" s="8"/>
      </tp>
      <tp>
        <v>27.42463545</v>
        <stp/>
        <stp>EM_S_VAL_PE_TTM</stp>
        <stp>2</stp>
        <stp>603515.SH</stp>
        <stp>2020/10/9</stp>
        <tr r="V29" s="8"/>
      </tp>
      <tp>
        <v>31.915996570000001</v>
        <stp/>
        <stp>EM_S_VAL_PE_TTM</stp>
        <stp>2</stp>
        <stp>600336.SH</stp>
        <stp>2020/12/1</stp>
        <tr r="BG66" s="8"/>
      </tp>
      <tp>
        <v>32.3618545</v>
        <stp/>
        <stp>EM_S_VAL_PE_TTM</stp>
        <stp>2</stp>
        <stp>600336.SH</stp>
        <stp>2020/12/3</stp>
        <tr r="BG68" s="8"/>
      </tp>
      <tp>
        <v>31.02428072</v>
        <stp/>
        <stp>EM_S_VAL_PE_TTM</stp>
        <stp>2</stp>
        <stp>600336.SH</stp>
        <stp>2020/12/2</stp>
        <tr r="BG67" s="8"/>
      </tp>
      <tp>
        <v>32.882022079999999</v>
        <stp/>
        <stp>EM_S_VAL_PE_TTM</stp>
        <stp>2</stp>
        <stp>600336.SH</stp>
        <stp>2020/12/4</stp>
        <tr r="BG69" s="8"/>
      </tp>
      <tp>
        <v>31.953151399999999</v>
        <stp/>
        <stp>EM_S_VAL_PE_TTM</stp>
        <stp>2</stp>
        <stp>600336.SH</stp>
        <stp>2020/12/7</stp>
        <tr r="BG70" s="8"/>
      </tp>
      <tp>
        <v>32.770557599999997</v>
        <stp/>
        <stp>EM_S_VAL_PE_TTM</stp>
        <stp>2</stp>
        <stp>600336.SH</stp>
        <stp>2020/12/9</stp>
        <tr r="BG72" s="8"/>
      </tp>
      <tp>
        <v>31.28436451</v>
        <stp/>
        <stp>EM_S_VAL_PE_TTM</stp>
        <stp>2</stp>
        <stp>600336.SH</stp>
        <stp>2020/12/8</stp>
        <tr r="BG71" s="8"/>
      </tp>
      <tp>
        <v>44.091609249999998</v>
        <stp/>
        <stp>EM_S_VAL_PE_TTM</stp>
        <stp>2</stp>
        <stp>603311.SH</stp>
        <stp>2020/10/9</stp>
        <tr r="Z29" s="8"/>
      </tp>
      <tp>
        <v>17.102166530000002</v>
        <stp/>
        <stp>EM_S_VAL_PE_TTM</stp>
        <stp>2</stp>
        <stp>603303.SH</stp>
        <stp>2020/11/2</stp>
        <tr r="P45" s="8"/>
      </tp>
      <tp>
        <v>17.360466339999999</v>
        <stp/>
        <stp>EM_S_VAL_PE_TTM</stp>
        <stp>2</stp>
        <stp>603303.SH</stp>
        <stp>2020/11/3</stp>
        <tr r="P46" s="8"/>
      </tp>
      <tp>
        <v>16.84386671</v>
        <stp/>
        <stp>EM_S_VAL_PE_TTM</stp>
        <stp>2</stp>
        <stp>603303.SH</stp>
        <stp>2020/11/6</stp>
        <tr r="P49" s="8"/>
      </tp>
      <tp>
        <v>17.03419289</v>
        <stp/>
        <stp>EM_S_VAL_PE_TTM</stp>
        <stp>2</stp>
        <stp>603303.SH</stp>
        <stp>2020/11/4</stp>
        <tr r="P47" s="8"/>
      </tp>
      <tp>
        <v>17.197329620000001</v>
        <stp/>
        <stp>EM_S_VAL_PE_TTM</stp>
        <stp>2</stp>
        <stp>603303.SH</stp>
        <stp>2020/11/5</stp>
        <tr r="P48" s="8"/>
      </tp>
      <tp>
        <v>16.84386671</v>
        <stp/>
        <stp>EM_S_VAL_PE_TTM</stp>
        <stp>2</stp>
        <stp>603303.SH</stp>
        <stp>2020/11/9</stp>
        <tr r="P50" s="8"/>
      </tp>
      <tp>
        <v>-119.70677795</v>
        <stp/>
        <stp>EM_S_VAL_PE_TTM</stp>
        <stp>2</stp>
        <stp>600839.SH</stp>
        <stp>2020/11/3</stp>
        <tr r="BN46" s="8"/>
      </tp>
      <tp>
        <v>-118.85779371</v>
        <stp/>
        <stp>EM_S_VAL_PE_TTM</stp>
        <stp>2</stp>
        <stp>600839.SH</stp>
        <stp>2020/11/2</stp>
        <tr r="BN45" s="8"/>
      </tp>
      <tp>
        <v>-120.55576219</v>
        <stp/>
        <stp>EM_S_VAL_PE_TTM</stp>
        <stp>2</stp>
        <stp>600839.SH</stp>
        <stp>2020/11/5</stp>
        <tr r="BN48" s="8"/>
      </tp>
      <tp>
        <v>-119.28228583000001</v>
        <stp/>
        <stp>EM_S_VAL_PE_TTM</stp>
        <stp>2</stp>
        <stp>600839.SH</stp>
        <stp>2020/11/4</stp>
        <tr r="BN47" s="8"/>
      </tp>
      <tp>
        <v>-121.82923855</v>
        <stp/>
        <stp>EM_S_VAL_PE_TTM</stp>
        <stp>2</stp>
        <stp>600839.SH</stp>
        <stp>2020/11/6</stp>
        <tr r="BN49" s="8"/>
      </tp>
      <tp>
        <v>-123.52720703</v>
        <stp/>
        <stp>EM_S_VAL_PE_TTM</stp>
        <stp>2</stp>
        <stp>600839.SH</stp>
        <stp>2020/11/9</stp>
        <tr r="BN50" s="8"/>
      </tp>
      <tp>
        <v>27.8661204</v>
        <stp/>
        <stp>EM_S_VAL_PE_TTM</stp>
        <stp>2</stp>
        <stp>600336.SH</stp>
        <stp>2020/11/3</stp>
        <tr r="BG46" s="8"/>
      </tp>
      <tp>
        <v>27.828965579999998</v>
        <stp/>
        <stp>EM_S_VAL_PE_TTM</stp>
        <stp>2</stp>
        <stp>600336.SH</stp>
        <stp>2020/11/2</stp>
        <tr r="BG45" s="8"/>
      </tp>
      <tp>
        <v>27.940430060000001</v>
        <stp/>
        <stp>EM_S_VAL_PE_TTM</stp>
        <stp>2</stp>
        <stp>600336.SH</stp>
        <stp>2020/11/5</stp>
        <tr r="BG48" s="8"/>
      </tp>
      <tp>
        <v>28.089049370000001</v>
        <stp/>
        <stp>EM_S_VAL_PE_TTM</stp>
        <stp>2</stp>
        <stp>600336.SH</stp>
        <stp>2020/11/4</stp>
        <tr r="BG47" s="8"/>
      </tp>
      <tp>
        <v>26.825785239999998</v>
        <stp/>
        <stp>EM_S_VAL_PE_TTM</stp>
        <stp>2</stp>
        <stp>600336.SH</stp>
        <stp>2020/11/6</stp>
        <tr r="BG49" s="8"/>
      </tp>
      <tp>
        <v>27.085869030000001</v>
        <stp/>
        <stp>EM_S_VAL_PE_TTM</stp>
        <stp>2</stp>
        <stp>600336.SH</stp>
        <stp>2020/11/9</stp>
        <tr r="BG50" s="8"/>
      </tp>
      <tp>
        <v>16.993408710000001</v>
        <stp/>
        <stp>EM_S_VAL_PE_TTM</stp>
        <stp>2</stp>
        <stp>603303.SH</stp>
        <stp>2020/12/2</stp>
        <tr r="P67" s="8"/>
      </tp>
      <tp>
        <v>16.8846509</v>
        <stp/>
        <stp>EM_S_VAL_PE_TTM</stp>
        <stp>2</stp>
        <stp>603303.SH</stp>
        <stp>2020/12/3</stp>
        <tr r="P68" s="8"/>
      </tp>
      <tp>
        <v>16.49040381</v>
        <stp/>
        <stp>EM_S_VAL_PE_TTM</stp>
        <stp>2</stp>
        <stp>603303.SH</stp>
        <stp>2020/12/1</stp>
        <tr r="P66" s="8"/>
      </tp>
      <tp>
        <v>16.327267089999999</v>
        <stp/>
        <stp>EM_S_VAL_PE_TTM</stp>
        <stp>2</stp>
        <stp>603303.SH</stp>
        <stp>2020/12/7</stp>
        <tr r="P70" s="8"/>
      </tp>
      <tp>
        <v>16.8846509</v>
        <stp/>
        <stp>EM_S_VAL_PE_TTM</stp>
        <stp>2</stp>
        <stp>603303.SH</stp>
        <stp>2020/12/4</stp>
        <tr r="P69" s="8"/>
      </tp>
      <tp>
        <v>16.340861820000001</v>
        <stp/>
        <stp>EM_S_VAL_PE_TTM</stp>
        <stp>2</stp>
        <stp>603303.SH</stp>
        <stp>2020/12/8</stp>
        <tr r="P71" s="8"/>
      </tp>
      <tp>
        <v>15.85145165</v>
        <stp/>
        <stp>EM_S_VAL_PE_TTM</stp>
        <stp>2</stp>
        <stp>603303.SH</stp>
        <stp>2020/12/9</stp>
        <tr r="P72" s="8"/>
      </tp>
      <tp>
        <v>19.835329689999998</v>
        <stp/>
        <stp>EM_S_VAL_PE_TTM</stp>
        <stp>2</stp>
        <stp>002290.SZ</stp>
        <stp>2021/8/23</stp>
        <tr r="AY244" s="8"/>
      </tp>
      <tp>
        <v>19.288862909999999</v>
        <stp/>
        <stp>EM_S_VAL_PE_TTM</stp>
        <stp>2</stp>
        <stp>002790.SZ</stp>
        <stp>2021/8/23</stp>
        <tr r="X244" s="8"/>
      </tp>
      <tp>
        <v>-2.01811966</v>
        <stp/>
        <stp>EM_S_VAL_PE_TTM</stp>
        <stp>2</stp>
        <stp>002290.SZ</stp>
        <stp>2021/3/23</stp>
        <tr r="AY140" s="8"/>
      </tp>
      <tp>
        <v>19.082322829999999</v>
        <stp/>
        <stp>EM_S_VAL_PE_TTM</stp>
        <stp>2</stp>
        <stp>002790.SZ</stp>
        <stp>2021/6/23</stp>
        <tr r="X201" s="8"/>
      </tp>
      <tp>
        <v>-1.79150228</v>
        <stp/>
        <stp>EM_S_VAL_PE_TTM</stp>
        <stp>2</stp>
        <stp>002290.SZ</stp>
        <stp>2021/2/23</stp>
        <tr r="AY120" s="8"/>
      </tp>
      <tp>
        <v>18.475464509999998</v>
        <stp/>
        <stp>EM_S_VAL_PE_TTM</stp>
        <stp>2</stp>
        <stp>002790.SZ</stp>
        <stp>2021/7/23</stp>
        <tr r="X223" s="8"/>
      </tp>
      <tp>
        <v>20.510088490000001</v>
        <stp/>
        <stp>EM_S_VAL_PE_TTM</stp>
        <stp>2</stp>
        <stp>002790.SZ</stp>
        <stp>2021/4/23</stp>
        <tr r="X162" s="8"/>
      </tp>
      <tp>
        <v>22.517568489999999</v>
        <stp/>
        <stp>EM_S_VAL_PE_TTM</stp>
        <stp>2</stp>
        <stp>002290.SZ</stp>
        <stp>2021/7/23</stp>
        <tr r="AY223" s="8"/>
      </tp>
      <tp>
        <v>18.674619199999999</v>
        <stp/>
        <stp>EM_S_VAL_PE_TTM</stp>
        <stp>2</stp>
        <stp>002790.SZ</stp>
        <stp>2021/2/23</stp>
        <tr r="X120" s="8"/>
      </tp>
      <tp>
        <v>25.89822221</v>
        <stp/>
        <stp>EM_S_VAL_PE_TTM</stp>
        <stp>2</stp>
        <stp>002290.SZ</stp>
        <stp>2021/6/23</stp>
        <tr r="AY201" s="8"/>
      </tp>
      <tp>
        <v>19.56899752</v>
        <stp/>
        <stp>EM_S_VAL_PE_TTM</stp>
        <stp>2</stp>
        <stp>002790.SZ</stp>
        <stp>2021/3/23</stp>
        <tr r="X140" s="8"/>
      </tp>
      <tp>
        <v>31.550772179999999</v>
        <stp/>
        <stp>EM_S_VAL_PE_TTM</stp>
        <stp>2</stp>
        <stp>002290.SZ</stp>
        <stp>2021/4/23</stp>
        <tr r="AY162" s="8"/>
      </tp>
      <tp>
        <v>-2.01811966</v>
        <stp/>
        <stp>EM_S_VAL_PE_TTM</stp>
        <stp>2</stp>
        <stp>002290.SZ</stp>
        <stp>2021/3/22</stp>
        <tr r="AY139" s="8"/>
      </tp>
      <tp>
        <v>19.014894129999998</v>
        <stp/>
        <stp>EM_S_VAL_PE_TTM</stp>
        <stp>2</stp>
        <stp>002790.SZ</stp>
        <stp>2021/6/22</stp>
        <tr r="X200" s="8"/>
      </tp>
      <tp>
        <v>-1.82825104</v>
        <stp/>
        <stp>EM_S_VAL_PE_TTM</stp>
        <stp>2</stp>
        <stp>002290.SZ</stp>
        <stp>2021/2/22</stp>
        <tr r="AY119" s="8"/>
      </tp>
      <tp>
        <v>18.610321920000001</v>
        <stp/>
        <stp>EM_S_VAL_PE_TTM</stp>
        <stp>2</stp>
        <stp>002790.SZ</stp>
        <stp>2021/7/22</stp>
        <tr r="X222" s="8"/>
      </tp>
      <tp>
        <v>-1.8160014600000001</v>
        <stp/>
        <stp>EM_S_VAL_PE_TTM</stp>
        <stp>2</stp>
        <stp>002290.SZ</stp>
        <stp>2021/1/22</stp>
        <tr r="AY103" s="8"/>
      </tp>
      <tp>
        <v>21.166995230000001</v>
        <stp/>
        <stp>EM_S_VAL_PE_TTM</stp>
        <stp>2</stp>
        <stp>002790.SZ</stp>
        <stp>2021/4/22</stp>
        <tr r="X161" s="8"/>
      </tp>
      <tp>
        <v>22.69867494</v>
        <stp/>
        <stp>EM_S_VAL_PE_TTM</stp>
        <stp>2</stp>
        <stp>002290.SZ</stp>
        <stp>2021/7/22</stp>
        <tr r="AY222" s="8"/>
      </tp>
      <tp>
        <v>16.751651710000001</v>
        <stp/>
        <stp>EM_S_VAL_PE_TTM</stp>
        <stp>2</stp>
        <stp>002790.SZ</stp>
        <stp>2021/2/22</stp>
        <tr r="X119" s="8"/>
      </tp>
      <tp>
        <v>25.44545609</v>
        <stp/>
        <stp>EM_S_VAL_PE_TTM</stp>
        <stp>2</stp>
        <stp>002290.SZ</stp>
        <stp>2021/6/22</stp>
        <tr r="AY200" s="8"/>
      </tp>
      <tp>
        <v>19.747873179999999</v>
        <stp/>
        <stp>EM_S_VAL_PE_TTM</stp>
        <stp>2</stp>
        <stp>002790.SZ</stp>
        <stp>2021/3/22</stp>
        <tr r="X139" s="8"/>
      </tp>
      <tp>
        <v>33.048993209999999</v>
        <stp/>
        <stp>EM_S_VAL_PE_TTM</stp>
        <stp>2</stp>
        <stp>002290.SZ</stp>
        <stp>2021/4/22</stp>
        <tr r="AY161" s="8"/>
      </tp>
      <tp>
        <v>16.757418080000001</v>
        <stp/>
        <stp>EM_S_VAL_PE_TTM</stp>
        <stp>2</stp>
        <stp>002790.SZ</stp>
        <stp>2021/1/22</stp>
        <tr r="X103" s="8"/>
      </tp>
      <tp>
        <v>-1.22387088</v>
        <stp/>
        <stp>EM_S_VAL_PE_TTM</stp>
        <stp>2</stp>
        <stp>002290.SZ</stp>
        <stp>2020/8/31</stp>
        <tr r="AY6" s="8"/>
      </tp>
      <tp>
        <v>19.414635069999999</v>
        <stp/>
        <stp>EM_S_VAL_PE_TTM</stp>
        <stp>2</stp>
        <stp>002790.SZ</stp>
        <stp>2020/8/31</stp>
        <tr r="X6" s="8"/>
      </tp>
      <tp>
        <v>18.441750160000002</v>
        <stp/>
        <stp>EM_S_VAL_PE_TTM</stp>
        <stp>2</stp>
        <stp>002790.SZ</stp>
        <stp>2021/6/21</stp>
        <tr r="X199" s="8"/>
      </tp>
      <tp>
        <v>18.711464970000002</v>
        <stp/>
        <stp>EM_S_VAL_PE_TTM</stp>
        <stp>2</stp>
        <stp>002790.SZ</stp>
        <stp>2021/7/21</stp>
        <tr r="X221" s="8"/>
      </tp>
      <tp>
        <v>-1.82825104</v>
        <stp/>
        <stp>EM_S_VAL_PE_TTM</stp>
        <stp>2</stp>
        <stp>002290.SZ</stp>
        <stp>2021/1/21</stp>
        <tr r="AY102" s="8"/>
      </tp>
      <tp>
        <v>21.02101596</v>
        <stp/>
        <stp>EM_S_VAL_PE_TTM</stp>
        <stp>2</stp>
        <stp>002790.SZ</stp>
        <stp>2021/4/21</stp>
        <tr r="X160" s="8"/>
      </tp>
      <tp>
        <v>18.037177939999999</v>
        <stp/>
        <stp>EM_S_VAL_PE_TTM</stp>
        <stp>2</stp>
        <stp>002790.SZ</stp>
        <stp>2021/5/21</stp>
        <tr r="X179" s="8"/>
      </tp>
      <tp>
        <v>23.362731920000002</v>
        <stp/>
        <stp>EM_S_VAL_PE_TTM</stp>
        <stp>2</stp>
        <stp>002290.SZ</stp>
        <stp>2021/7/21</stp>
        <tr r="AY221" s="8"/>
      </tp>
      <tp>
        <v>25.89822221</v>
        <stp/>
        <stp>EM_S_VAL_PE_TTM</stp>
        <stp>2</stp>
        <stp>002290.SZ</stp>
        <stp>2021/6/21</stp>
        <tr r="AY199" s="8"/>
      </tp>
      <tp>
        <v>21.612036249999999</v>
        <stp/>
        <stp>EM_S_VAL_PE_TTM</stp>
        <stp>2</stp>
        <stp>002290.SZ</stp>
        <stp>2021/5/21</stp>
        <tr r="AY179" s="8"/>
      </tp>
      <tp>
        <v>31.550772179999999</v>
        <stp/>
        <stp>EM_S_VAL_PE_TTM</stp>
        <stp>2</stp>
        <stp>002290.SZ</stp>
        <stp>2021/4/21</stp>
        <tr r="AY160" s="8"/>
      </tp>
      <tp>
        <v>17.109868550000002</v>
        <stp/>
        <stp>EM_S_VAL_PE_TTM</stp>
        <stp>2</stp>
        <stp>002790.SZ</stp>
        <stp>2021/1/21</stp>
        <tr r="X102" s="8"/>
      </tp>
      <tp>
        <v>-1.1060166499999999</v>
        <stp/>
        <stp>EM_S_VAL_PE_TTM</stp>
        <stp>2</stp>
        <stp>002290.SZ</stp>
        <stp>2020/9/30</stp>
        <tr r="AY28" s="8"/>
      </tp>
      <tp>
        <v>19.156752619999999</v>
        <stp/>
        <stp>EM_S_VAL_PE_TTM</stp>
        <stp>2</stp>
        <stp>002290.SZ</stp>
        <stp>2021/8/20</stp>
        <tr r="AY243" s="8"/>
      </tp>
      <tp>
        <v>18.44456924</v>
        <stp/>
        <stp>EM_S_VAL_PE_TTM</stp>
        <stp>2</stp>
        <stp>002790.SZ</stp>
        <stp>2021/8/20</stp>
        <tr r="X243" s="8"/>
      </tp>
      <tp>
        <v>17.6730281</v>
        <stp/>
        <stp>EM_S_VAL_PE_TTM</stp>
        <stp>2</stp>
        <stp>002790.SZ</stp>
        <stp>2020/9/30</stp>
        <tr r="X28" s="8"/>
      </tp>
      <tp>
        <v>18.408035810000001</v>
        <stp/>
        <stp>EM_S_VAL_PE_TTM</stp>
        <stp>2</stp>
        <stp>002790.SZ</stp>
        <stp>2021/7/20</stp>
        <tr r="X220" s="8"/>
      </tp>
      <tp>
        <v>-1.80068947</v>
        <stp/>
        <stp>EM_S_VAL_PE_TTM</stp>
        <stp>2</stp>
        <stp>002290.SZ</stp>
        <stp>2021/1/20</stp>
        <tr r="AY101" s="8"/>
      </tp>
      <tp>
        <v>21.677922710000001</v>
        <stp/>
        <stp>EM_S_VAL_PE_TTM</stp>
        <stp>2</stp>
        <stp>002790.SZ</stp>
        <stp>2021/4/20</stp>
        <tr r="X159" s="8"/>
      </tp>
      <tp>
        <v>18.003463589999999</v>
        <stp/>
        <stp>EM_S_VAL_PE_TTM</stp>
        <stp>2</stp>
        <stp>002790.SZ</stp>
        <stp>2021/5/20</stp>
        <tr r="X178" s="8"/>
      </tp>
      <tp>
        <v>23.483469549999999</v>
        <stp/>
        <stp>EM_S_VAL_PE_TTM</stp>
        <stp>2</stp>
        <stp>002290.SZ</stp>
        <stp>2021/7/20</stp>
        <tr r="AY220" s="8"/>
      </tp>
      <tp>
        <v>21.24982335</v>
        <stp/>
        <stp>EM_S_VAL_PE_TTM</stp>
        <stp>2</stp>
        <stp>002290.SZ</stp>
        <stp>2021/5/20</stp>
        <tr r="AY178" s="8"/>
      </tp>
      <tp>
        <v>33.225254499999998</v>
        <stp/>
        <stp>EM_S_VAL_PE_TTM</stp>
        <stp>2</stp>
        <stp>002290.SZ</stp>
        <stp>2021/4/20</stp>
        <tr r="AY159" s="8"/>
      </tp>
      <tp>
        <v>17.398237120000001</v>
        <stp/>
        <stp>EM_S_VAL_PE_TTM</stp>
        <stp>2</stp>
        <stp>002790.SZ</stp>
        <stp>2021/1/20</stp>
        <tr r="X101" s="8"/>
      </tp>
      <tp>
        <v>19.65263586</v>
        <stp/>
        <stp>EM_S_VAL_PE_TTM</stp>
        <stp>2</stp>
        <stp>002290.SZ</stp>
        <stp>2021/8/27</stp>
        <tr r="AY248" s="8"/>
        <tr r="AY250" s="8"/>
      </tp>
      <tp>
        <v>19.516172739999998</v>
        <stp/>
        <stp>EM_S_VAL_PE_TTM</stp>
        <stp>2</stp>
        <stp>002790.SZ</stp>
        <stp>2021/8/27</stp>
        <tr r="X250" s="8"/>
        <tr r="X248" s="8"/>
      </tp>
      <tp>
        <v>18.408035810000001</v>
        <stp/>
        <stp>EM_S_VAL_PE_TTM</stp>
        <stp>2</stp>
        <stp>002790.SZ</stp>
        <stp>2021/7/27</stp>
        <tr r="X225" s="8"/>
      </tp>
      <tp>
        <v>-1.8435630300000001</v>
        <stp/>
        <stp>EM_S_VAL_PE_TTM</stp>
        <stp>2</stp>
        <stp>002290.SZ</stp>
        <stp>2021/1/27</stp>
        <tr r="AY106" s="8"/>
      </tp>
      <tp>
        <v>19.780192100000001</v>
        <stp/>
        <stp>EM_S_VAL_PE_TTM</stp>
        <stp>2</stp>
        <stp>002790.SZ</stp>
        <stp>2021/4/27</stp>
        <tr r="X164" s="8"/>
      </tp>
      <tp>
        <v>18.778893669999999</v>
        <stp/>
        <stp>EM_S_VAL_PE_TTM</stp>
        <stp>2</stp>
        <stp>002790.SZ</stp>
        <stp>2021/5/27</stp>
        <tr r="X183" s="8"/>
      </tp>
      <tp>
        <v>21.672405059999999</v>
        <stp/>
        <stp>EM_S_VAL_PE_TTM</stp>
        <stp>2</stp>
        <stp>002290.SZ</stp>
        <stp>2021/7/27</stp>
        <tr r="AY225" s="8"/>
      </tp>
      <tp>
        <v>22.034617959999999</v>
        <stp/>
        <stp>EM_S_VAL_PE_TTM</stp>
        <stp>2</stp>
        <stp>002290.SZ</stp>
        <stp>2021/5/27</stp>
        <tr r="AY183" s="8"/>
      </tp>
      <tp>
        <v>36.045435259999998</v>
        <stp/>
        <stp>EM_S_VAL_PE_TTM</stp>
        <stp>2</stp>
        <stp>002290.SZ</stp>
        <stp>2021/4/27</stp>
        <tr r="AY164" s="8"/>
      </tp>
      <tp>
        <v>16.78945903</v>
        <stp/>
        <stp>EM_S_VAL_PE_TTM</stp>
        <stp>2</stp>
        <stp>002790.SZ</stp>
        <stp>2021/1/27</stp>
        <tr r="X106" s="8"/>
      </tp>
      <tp>
        <v>20.04412263</v>
        <stp/>
        <stp>EM_S_VAL_PE_TTM</stp>
        <stp>2</stp>
        <stp>002290.SZ</stp>
        <stp>2021/8/26</stp>
        <tr r="AY249" s="8"/>
        <tr r="AY247" s="8"/>
      </tp>
      <tp>
        <v>19.353808570000002</v>
        <stp/>
        <stp>EM_S_VAL_PE_TTM</stp>
        <stp>2</stp>
        <stp>002790.SZ</stp>
        <stp>2021/8/26</stp>
        <tr r="X249" s="8"/>
        <tr r="X247" s="8"/>
      </tp>
      <tp>
        <v>27.320501050000001</v>
        <stp/>
        <stp>EM_S_VAL_PE_TTM</stp>
        <stp>2</stp>
        <stp>002290.SZ</stp>
        <stp>2021/3/26</stp>
        <tr r="AY143" s="8"/>
      </tp>
      <tp>
        <v>-1.8894989900000001</v>
        <stp/>
        <stp>EM_S_VAL_PE_TTM</stp>
        <stp>2</stp>
        <stp>002290.SZ</stp>
        <stp>2021/2/26</stp>
        <tr r="AY123" s="8"/>
      </tp>
      <tp>
        <v>18.306892749999999</v>
        <stp/>
        <stp>EM_S_VAL_PE_TTM</stp>
        <stp>2</stp>
        <stp>002790.SZ</stp>
        <stp>2021/7/26</stp>
        <tr r="X224" s="8"/>
      </tp>
      <tp>
        <v>-1.84050063</v>
        <stp/>
        <stp>EM_S_VAL_PE_TTM</stp>
        <stp>2</stp>
        <stp>002290.SZ</stp>
        <stp>2021/1/26</stp>
        <tr r="AY105" s="8"/>
      </tp>
      <tp>
        <v>19.889676560000002</v>
        <stp/>
        <stp>EM_S_VAL_PE_TTM</stp>
        <stp>2</stp>
        <stp>002790.SZ</stp>
        <stp>2021/4/26</stp>
        <tr r="X163" s="8"/>
      </tp>
      <tp>
        <v>18.711464970000002</v>
        <stp/>
        <stp>EM_S_VAL_PE_TTM</stp>
        <stp>2</stp>
        <stp>002790.SZ</stp>
        <stp>2021/5/26</stp>
        <tr r="X182" s="8"/>
      </tp>
      <tp>
        <v>22.879781390000002</v>
        <stp/>
        <stp>EM_S_VAL_PE_TTM</stp>
        <stp>2</stp>
        <stp>002290.SZ</stp>
        <stp>2021/7/26</stp>
        <tr r="AY224" s="8"/>
      </tp>
      <tp>
        <v>18.674619199999999</v>
        <stp/>
        <stp>EM_S_VAL_PE_TTM</stp>
        <stp>2</stp>
        <stp>002790.SZ</stp>
        <stp>2021/2/26</stp>
        <tr r="X123" s="8"/>
      </tp>
      <tp>
        <v>19.640547779999999</v>
        <stp/>
        <stp>EM_S_VAL_PE_TTM</stp>
        <stp>2</stp>
        <stp>002790.SZ</stp>
        <stp>2021/3/26</stp>
        <tr r="X143" s="8"/>
      </tp>
      <tp>
        <v>21.672405059999999</v>
        <stp/>
        <stp>EM_S_VAL_PE_TTM</stp>
        <stp>2</stp>
        <stp>002290.SZ</stp>
        <stp>2021/5/26</stp>
        <tr r="AY182" s="8"/>
      </tp>
      <tp>
        <v>34.723475530000002</v>
        <stp/>
        <stp>EM_S_VAL_PE_TTM</stp>
        <stp>2</stp>
        <stp>002290.SZ</stp>
        <stp>2021/4/26</stp>
        <tr r="AY163" s="8"/>
      </tp>
      <tp>
        <v>16.533131409999999</v>
        <stp/>
        <stp>EM_S_VAL_PE_TTM</stp>
        <stp>2</stp>
        <stp>002790.SZ</stp>
        <stp>2021/1/26</stp>
        <tr r="X105" s="8"/>
      </tp>
      <tp>
        <v>20.174618219999999</v>
        <stp/>
        <stp>EM_S_VAL_PE_TTM</stp>
        <stp>2</stp>
        <stp>002290.SZ</stp>
        <stp>2021/8/25</stp>
        <tr r="AY246" s="8"/>
      </tp>
      <tp>
        <v>19.321335739999999</v>
        <stp/>
        <stp>EM_S_VAL_PE_TTM</stp>
        <stp>2</stp>
        <stp>002790.SZ</stp>
        <stp>2021/8/25</stp>
        <tr r="X246" s="8"/>
      </tp>
      <tp>
        <v>-1.9568717200000001</v>
        <stp/>
        <stp>EM_S_VAL_PE_TTM</stp>
        <stp>2</stp>
        <stp>002290.SZ</stp>
        <stp>2021/3/25</stp>
        <tr r="AY142" s="8"/>
      </tp>
      <tp>
        <v>18.846322369999999</v>
        <stp/>
        <stp>EM_S_VAL_PE_TTM</stp>
        <stp>2</stp>
        <stp>002790.SZ</stp>
        <stp>2021/6/25</stp>
        <tr r="X203" s="8"/>
      </tp>
      <tp>
        <v>-1.80068947</v>
        <stp/>
        <stp>EM_S_VAL_PE_TTM</stp>
        <stp>2</stp>
        <stp>002290.SZ</stp>
        <stp>2021/2/25</stp>
        <tr r="AY122" s="8"/>
      </tp>
      <tp>
        <v>-1.75169112</v>
        <stp/>
        <stp>EM_S_VAL_PE_TTM</stp>
        <stp>2</stp>
        <stp>002290.SZ</stp>
        <stp>2021/1/25</stp>
        <tr r="AY104" s="8"/>
      </tp>
      <tp>
        <v>18.610321920000001</v>
        <stp/>
        <stp>EM_S_VAL_PE_TTM</stp>
        <stp>2</stp>
        <stp>002790.SZ</stp>
        <stp>2021/5/25</stp>
        <tr r="X181" s="8"/>
      </tp>
      <tp>
        <v>18.674619199999999</v>
        <stp/>
        <stp>EM_S_VAL_PE_TTM</stp>
        <stp>2</stp>
        <stp>002790.SZ</stp>
        <stp>2021/2/25</stp>
        <tr r="X122" s="8"/>
      </tp>
      <tp>
        <v>25.203980820000002</v>
        <stp/>
        <stp>EM_S_VAL_PE_TTM</stp>
        <stp>2</stp>
        <stp>002290.SZ</stp>
        <stp>2021/6/25</stp>
        <tr r="AY203" s="8"/>
      </tp>
      <tp>
        <v>19.461672119999999</v>
        <stp/>
        <stp>EM_S_VAL_PE_TTM</stp>
        <stp>2</stp>
        <stp>002790.SZ</stp>
        <stp>2021/3/25</stp>
        <tr r="X142" s="8"/>
      </tp>
      <tp>
        <v>21.491298619999998</v>
        <stp/>
        <stp>EM_S_VAL_PE_TTM</stp>
        <stp>2</stp>
        <stp>002290.SZ</stp>
        <stp>2021/5/25</stp>
        <tr r="AY181" s="8"/>
      </tp>
      <tp>
        <v>16.37292665</v>
        <stp/>
        <stp>EM_S_VAL_PE_TTM</stp>
        <stp>2</stp>
        <stp>002790.SZ</stp>
        <stp>2021/1/25</stp>
        <tr r="X104" s="8"/>
      </tp>
      <tp>
        <v>19.80923057</v>
        <stp/>
        <stp>EM_S_VAL_PE_TTM</stp>
        <stp>2</stp>
        <stp>002290.SZ</stp>
        <stp>2021/8/24</stp>
        <tr r="AY245" s="8"/>
      </tp>
      <tp>
        <v>19.158971569999999</v>
        <stp/>
        <stp>EM_S_VAL_PE_TTM</stp>
        <stp>2</stp>
        <stp>002790.SZ</stp>
        <stp>2021/8/24</stp>
        <tr r="X245" s="8"/>
      </tp>
      <tp>
        <v>-1.9813708999999999</v>
        <stp/>
        <stp>EM_S_VAL_PE_TTM</stp>
        <stp>2</stp>
        <stp>002290.SZ</stp>
        <stp>2021/3/24</stp>
        <tr r="AY141" s="8"/>
      </tp>
      <tp>
        <v>19.014894129999998</v>
        <stp/>
        <stp>EM_S_VAL_PE_TTM</stp>
        <stp>2</stp>
        <stp>002790.SZ</stp>
        <stp>2021/6/24</stp>
        <tr r="X202" s="8"/>
      </tp>
      <tp>
        <v>-1.80987666</v>
        <stp/>
        <stp>EM_S_VAL_PE_TTM</stp>
        <stp>2</stp>
        <stp>002290.SZ</stp>
        <stp>2021/2/24</stp>
        <tr r="AY121" s="8"/>
      </tp>
      <tp>
        <v>18.913751080000001</v>
        <stp/>
        <stp>EM_S_VAL_PE_TTM</stp>
        <stp>2</stp>
        <stp>002790.SZ</stp>
        <stp>2021/5/24</stp>
        <tr r="X180" s="8"/>
      </tp>
      <tp>
        <v>18.925045130000001</v>
        <stp/>
        <stp>EM_S_VAL_PE_TTM</stp>
        <stp>2</stp>
        <stp>002790.SZ</stp>
        <stp>2021/2/24</stp>
        <tr r="X121" s="8"/>
      </tp>
      <tp>
        <v>24.690845880000001</v>
        <stp/>
        <stp>EM_S_VAL_PE_TTM</stp>
        <stp>2</stp>
        <stp>002290.SZ</stp>
        <stp>2021/6/24</stp>
        <tr r="AY202" s="8"/>
      </tp>
      <tp>
        <v>19.461672119999999</v>
        <stp/>
        <stp>EM_S_VAL_PE_TTM</stp>
        <stp>2</stp>
        <stp>002790.SZ</stp>
        <stp>2021/3/24</stp>
        <tr r="X141" s="8"/>
      </tp>
      <tp>
        <v>21.64222066</v>
        <stp/>
        <stp>EM_S_VAL_PE_TTM</stp>
        <stp>2</stp>
        <stp>002290.SZ</stp>
        <stp>2021/5/24</stp>
        <tr r="AY180" s="8"/>
      </tp>
      <tp>
        <v>28.686526099999998</v>
        <stp/>
        <stp>EM_S_VAL_PE_TTM</stp>
        <stp>2</stp>
        <stp>002290.SZ</stp>
        <stp>2021/3/29</stp>
        <tr r="AY144" s="8"/>
      </tp>
      <tp>
        <v>18.576607559999999</v>
        <stp/>
        <stp>EM_S_VAL_PE_TTM</stp>
        <stp>2</stp>
        <stp>002790.SZ</stp>
        <stp>2021/6/29</stp>
        <tr r="X205" s="8"/>
      </tp>
      <tp>
        <v>18.88003673</v>
        <stp/>
        <stp>EM_S_VAL_PE_TTM</stp>
        <stp>2</stp>
        <stp>002790.SZ</stp>
        <stp>2021/7/29</stp>
        <tr r="X227" s="8"/>
      </tp>
      <tp>
        <v>-1.7945646799999999</v>
        <stp/>
        <stp>EM_S_VAL_PE_TTM</stp>
        <stp>2</stp>
        <stp>002290.SZ</stp>
        <stp>2021/1/29</stp>
        <tr r="AY108" s="8"/>
      </tp>
      <tp>
        <v>18.408035810000001</v>
        <stp/>
        <stp>EM_S_VAL_PE_TTM</stp>
        <stp>2</stp>
        <stp>002790.SZ</stp>
        <stp>2021/4/29</stp>
        <tr r="X166" s="8"/>
      </tp>
      <tp>
        <v>21.974249149999999</v>
        <stp/>
        <stp>EM_S_VAL_PE_TTM</stp>
        <stp>2</stp>
        <stp>002290.SZ</stp>
        <stp>2021/7/29</stp>
        <tr r="AY227" s="8"/>
      </tp>
      <tp>
        <v>26.139697470000002</v>
        <stp/>
        <stp>EM_S_VAL_PE_TTM</stp>
        <stp>2</stp>
        <stp>002290.SZ</stp>
        <stp>2021/6/29</stp>
        <tr r="AY205" s="8"/>
      </tp>
      <tp>
        <v>19.461672119999999</v>
        <stp/>
        <stp>EM_S_VAL_PE_TTM</stp>
        <stp>2</stp>
        <stp>002790.SZ</stp>
        <stp>2021/3/29</stp>
        <tr r="X144" s="8"/>
      </tp>
      <tp>
        <v>25.083243190000001</v>
        <stp/>
        <stp>EM_S_VAL_PE_TTM</stp>
        <stp>2</stp>
        <stp>002290.SZ</stp>
        <stp>2021/4/29</stp>
        <tr r="AY166" s="8"/>
      </tp>
      <tp>
        <v>18.769537100000001</v>
        <stp/>
        <stp>EM_S_VAL_PE_TTM</stp>
        <stp>2</stp>
        <stp>002790.SZ</stp>
        <stp>2021/1/29</stp>
        <tr r="X108" s="8"/>
      </tp>
      <tp>
        <v>18.745179319999998</v>
        <stp/>
        <stp>EM_S_VAL_PE_TTM</stp>
        <stp>2</stp>
        <stp>002790.SZ</stp>
        <stp>2021/6/28</stp>
        <tr r="X204" s="8"/>
      </tp>
      <tp>
        <v>18.441750160000002</v>
        <stp/>
        <stp>EM_S_VAL_PE_TTM</stp>
        <stp>2</stp>
        <stp>002790.SZ</stp>
        <stp>2021/7/28</stp>
        <tr r="X226" s="8"/>
      </tp>
      <tp>
        <v>-1.7976270700000001</v>
        <stp/>
        <stp>EM_S_VAL_PE_TTM</stp>
        <stp>2</stp>
        <stp>002290.SZ</stp>
        <stp>2021/1/28</stp>
        <tr r="AY107" s="8"/>
      </tp>
      <tp>
        <v>19.780192100000001</v>
        <stp/>
        <stp>EM_S_VAL_PE_TTM</stp>
        <stp>2</stp>
        <stp>002790.SZ</stp>
        <stp>2021/4/28</stp>
        <tr r="X165" s="8"/>
      </tp>
      <tp>
        <v>18.576607559999999</v>
        <stp/>
        <stp>EM_S_VAL_PE_TTM</stp>
        <stp>2</stp>
        <stp>002790.SZ</stp>
        <stp>2021/5/28</stp>
        <tr r="X184" s="8"/>
      </tp>
      <tp>
        <v>21.28000776</v>
        <stp/>
        <stp>EM_S_VAL_PE_TTM</stp>
        <stp>2</stp>
        <stp>002290.SZ</stp>
        <stp>2021/7/28</stp>
        <tr r="AY226" s="8"/>
      </tp>
      <tp>
        <v>24.841767919999999</v>
        <stp/>
        <stp>EM_S_VAL_PE_TTM</stp>
        <stp>2</stp>
        <stp>002290.SZ</stp>
        <stp>2021/6/28</stp>
        <tr r="AY204" s="8"/>
      </tp>
      <tp>
        <v>21.672405059999999</v>
        <stp/>
        <stp>EM_S_VAL_PE_TTM</stp>
        <stp>2</stp>
        <stp>002290.SZ</stp>
        <stp>2021/5/28</stp>
        <tr r="AY184" s="8"/>
      </tp>
      <tp>
        <v>24.0267889</v>
        <stp/>
        <stp>EM_S_VAL_PE_TTM</stp>
        <stp>2</stp>
        <stp>002290.SZ</stp>
        <stp>2021/4/28</stp>
        <tr r="AY165" s="8"/>
      </tp>
      <tp>
        <v>17.077827599999999</v>
        <stp/>
        <stp>EM_S_VAL_PE_TTM</stp>
        <stp>2</stp>
        <stp>002790.SZ</stp>
        <stp>2021/1/28</stp>
        <tr r="X107" s="8"/>
      </tp>
      <tp>
        <v>-1.1377466300000001</v>
        <stp/>
        <stp>EM_S_VAL_PE_TTM</stp>
        <stp>2</stp>
        <stp>002290.SZ</stp>
        <stp>2020/9/23</stp>
        <tr r="AY23" s="8"/>
      </tp>
      <tp>
        <v>19.014921999999999</v>
        <stp/>
        <stp>EM_S_VAL_PE_TTM</stp>
        <stp>2</stp>
        <stp>002790.SZ</stp>
        <stp>2020/9/23</stp>
        <tr r="X23" s="8"/>
      </tp>
      <tp>
        <v>-1.14001306</v>
        <stp/>
        <stp>EM_S_VAL_PE_TTM</stp>
        <stp>2</stp>
        <stp>002290.SZ</stp>
        <stp>2020/9/22</stp>
        <tr r="AY22" s="8"/>
      </tp>
      <tp>
        <v>19.414635069999999</v>
        <stp/>
        <stp>EM_S_VAL_PE_TTM</stp>
        <stp>2</stp>
        <stp>002790.SZ</stp>
        <stp>2020/9/22</stp>
        <tr r="X22" s="8"/>
      </tp>
      <tp>
        <v>-1.14907877</v>
        <stp/>
        <stp>EM_S_VAL_PE_TTM</stp>
        <stp>2</stp>
        <stp>002290.SZ</stp>
        <stp>2020/9/21</stp>
        <tr r="AY21" s="8"/>
      </tp>
      <tp>
        <v>19.414635069999999</v>
        <stp/>
        <stp>EM_S_VAL_PE_TTM</stp>
        <stp>2</stp>
        <stp>002790.SZ</stp>
        <stp>2020/9/21</stp>
        <tr r="X21" s="8"/>
      </tp>
      <tp>
        <v>28.73059143</v>
        <stp/>
        <stp>EM_S_VAL_PE_TTM</stp>
        <stp>2</stp>
        <stp>002290.SZ</stp>
        <stp>2021/3/31</stp>
        <tr r="AY146" s="8"/>
      </tp>
      <tp>
        <v>18.610321920000001</v>
        <stp/>
        <stp>EM_S_VAL_PE_TTM</stp>
        <stp>2</stp>
        <stp>002790.SZ</stp>
        <stp>2021/5/31</stp>
        <tr r="X185" s="8"/>
      </tp>
      <tp>
        <v>19.533222389999999</v>
        <stp/>
        <stp>EM_S_VAL_PE_TTM</stp>
        <stp>2</stp>
        <stp>002790.SZ</stp>
        <stp>2021/3/31</stp>
        <tr r="X146" s="8"/>
      </tp>
      <tp>
        <v>21.521483020000002</v>
        <stp/>
        <stp>EM_S_VAL_PE_TTM</stp>
        <stp>2</stp>
        <stp>002290.SZ</stp>
        <stp>2021/5/31</stp>
        <tr r="AY185" s="8"/>
      </tp>
      <tp>
        <v>28.99498337</v>
        <stp/>
        <stp>EM_S_VAL_PE_TTM</stp>
        <stp>2</stp>
        <stp>002290.SZ</stp>
        <stp>2021/3/30</stp>
        <tr r="AY145" s="8"/>
      </tp>
      <tp>
        <v>18.408035810000001</v>
        <stp/>
        <stp>EM_S_VAL_PE_TTM</stp>
        <stp>2</stp>
        <stp>002790.SZ</stp>
        <stp>2021/6/30</stp>
        <tr r="X206" s="8"/>
      </tp>
      <tp>
        <v>18.913751080000001</v>
        <stp/>
        <stp>EM_S_VAL_PE_TTM</stp>
        <stp>2</stp>
        <stp>002790.SZ</stp>
        <stp>2021/7/30</stp>
        <tr r="X228" s="8"/>
      </tp>
      <tp>
        <v>17.868606190000001</v>
        <stp/>
        <stp>EM_S_VAL_PE_TTM</stp>
        <stp>2</stp>
        <stp>002790.SZ</stp>
        <stp>2021/4/30</stp>
        <tr r="X167" s="8"/>
      </tp>
      <tp>
        <v>22.457199679999999</v>
        <stp/>
        <stp>EM_S_VAL_PE_TTM</stp>
        <stp>2</stp>
        <stp>002290.SZ</stp>
        <stp>2021/7/30</stp>
        <tr r="AY228" s="8"/>
      </tp>
      <tp>
        <v>26.079328660000002</v>
        <stp/>
        <stp>EM_S_VAL_PE_TTM</stp>
        <stp>2</stp>
        <stp>002290.SZ</stp>
        <stp>2021/6/30</stp>
        <tr r="AY206" s="8"/>
      </tp>
      <tp>
        <v>19.17547106</v>
        <stp/>
        <stp>EM_S_VAL_PE_TTM</stp>
        <stp>2</stp>
        <stp>002790.SZ</stp>
        <stp>2021/3/30</stp>
        <tr r="X145" s="8"/>
      </tp>
      <tp>
        <v>24.99268996</v>
        <stp/>
        <stp>EM_S_VAL_PE_TTM</stp>
        <stp>2</stp>
        <stp>002290.SZ</stp>
        <stp>2021/4/30</stp>
        <tr r="AY167" s="8"/>
      </tp>
      <tp>
        <v>-1.13094735</v>
        <stp/>
        <stp>EM_S_VAL_PE_TTM</stp>
        <stp>2</stp>
        <stp>002290.SZ</stp>
        <stp>2020/9/25</stp>
        <tr r="AY25" s="8"/>
      </tp>
      <tp>
        <v>18.38680145</v>
        <stp/>
        <stp>EM_S_VAL_PE_TTM</stp>
        <stp>2</stp>
        <stp>002790.SZ</stp>
        <stp>2020/9/25</stp>
        <tr r="X25" s="8"/>
      </tp>
      <tp>
        <v>-1.1241480699999999</v>
        <stp/>
        <stp>EM_S_VAL_PE_TTM</stp>
        <stp>2</stp>
        <stp>002290.SZ</stp>
        <stp>2020/9/24</stp>
        <tr r="AY24" s="8"/>
      </tp>
      <tp>
        <v>18.38680145</v>
        <stp/>
        <stp>EM_S_VAL_PE_TTM</stp>
        <stp>2</stp>
        <stp>002790.SZ</stp>
        <stp>2020/9/24</stp>
        <tr r="X24" s="8"/>
      </tp>
      <tp>
        <v>-1.1082830800000001</v>
        <stp/>
        <stp>EM_S_VAL_PE_TTM</stp>
        <stp>2</stp>
        <stp>002290.SZ</stp>
        <stp>2020/9/29</stp>
        <tr r="AY27" s="8"/>
      </tp>
      <tp>
        <v>17.73012997</v>
        <stp/>
        <stp>EM_S_VAL_PE_TTM</stp>
        <stp>2</stp>
        <stp>002790.SZ</stp>
        <stp>2020/9/29</stp>
        <tr r="X27" s="8"/>
      </tp>
      <tp>
        <v>-1.1105495000000001</v>
        <stp/>
        <stp>EM_S_VAL_PE_TTM</stp>
        <stp>2</stp>
        <stp>002290.SZ</stp>
        <stp>2020/9/28</stp>
        <tr r="AY26" s="8"/>
      </tp>
      <tp>
        <v>17.73012997</v>
        <stp/>
        <stp>EM_S_VAL_PE_TTM</stp>
        <stp>2</stp>
        <stp>002790.SZ</stp>
        <stp>2020/9/28</stp>
        <tr r="X26" s="8"/>
      </tp>
      <tp>
        <v>-1.1445459200000001</v>
        <stp/>
        <stp>EM_S_VAL_PE_TTM</stp>
        <stp>2</stp>
        <stp>002290.SZ</stp>
        <stp>2020/9/11</stp>
        <tr r="AY15" s="8"/>
      </tp>
      <tp>
        <v>18.44390332</v>
        <stp/>
        <stp>EM_S_VAL_PE_TTM</stp>
        <stp>2</stp>
        <stp>002790.SZ</stp>
        <stp>2020/9/11</stp>
        <tr r="X15" s="8"/>
      </tp>
      <tp>
        <v>-1.1513452</v>
        <stp/>
        <stp>EM_S_VAL_PE_TTM</stp>
        <stp>2</stp>
        <stp>002290.SZ</stp>
        <stp>2020/9/10</stp>
        <tr r="AY14" s="8"/>
      </tp>
      <tp>
        <v>18.301148649999998</v>
        <stp/>
        <stp>EM_S_VAL_PE_TTM</stp>
        <stp>2</stp>
        <stp>002790.SZ</stp>
        <stp>2020/9/10</stp>
        <tr r="X14" s="8"/>
      </tp>
      <tp>
        <v>-1.1513452</v>
        <stp/>
        <stp>EM_S_VAL_PE_TTM</stp>
        <stp>2</stp>
        <stp>002290.SZ</stp>
        <stp>2020/9/17</stp>
        <tr r="AY19" s="8"/>
      </tp>
      <tp>
        <v>18.87216733</v>
        <stp/>
        <stp>EM_S_VAL_PE_TTM</stp>
        <stp>2</stp>
        <stp>002790.SZ</stp>
        <stp>2020/9/17</stp>
        <tr r="X19" s="8"/>
      </tp>
      <tp>
        <v>-1.14227949</v>
        <stp/>
        <stp>EM_S_VAL_PE_TTM</stp>
        <stp>2</stp>
        <stp>002290.SZ</stp>
        <stp>2020/9/16</stp>
        <tr r="AY18" s="8"/>
      </tp>
      <tp>
        <v>18.586657989999999</v>
        <stp/>
        <stp>EM_S_VAL_PE_TTM</stp>
        <stp>2</stp>
        <stp>002790.SZ</stp>
        <stp>2020/9/16</stp>
        <tr r="X18" s="8"/>
      </tp>
      <tp>
        <v>-1.1513452</v>
        <stp/>
        <stp>EM_S_VAL_PE_TTM</stp>
        <stp>2</stp>
        <stp>002290.SZ</stp>
        <stp>2020/9/15</stp>
        <tr r="AY17" s="8"/>
      </tp>
      <tp>
        <v>18.757963589999999</v>
        <stp/>
        <stp>EM_S_VAL_PE_TTM</stp>
        <stp>2</stp>
        <stp>002790.SZ</stp>
        <stp>2020/9/15</stp>
        <tr r="X17" s="8"/>
      </tp>
      <tp>
        <v>-1.14907877</v>
        <stp/>
        <stp>EM_S_VAL_PE_TTM</stp>
        <stp>2</stp>
        <stp>002290.SZ</stp>
        <stp>2020/9/14</stp>
        <tr r="AY16" s="8"/>
      </tp>
      <tp>
        <v>19.014921999999999</v>
        <stp/>
        <stp>EM_S_VAL_PE_TTM</stp>
        <stp>2</stp>
        <stp>002790.SZ</stp>
        <stp>2020/9/14</stp>
        <tr r="X16" s="8"/>
      </tp>
      <tp>
        <v>-1.1468123400000001</v>
        <stp/>
        <stp>EM_S_VAL_PE_TTM</stp>
        <stp>2</stp>
        <stp>002290.SZ</stp>
        <stp>2020/9/18</stp>
        <tr r="AY20" s="8"/>
      </tp>
      <tp>
        <v>19.70014441</v>
        <stp/>
        <stp>EM_S_VAL_PE_TTM</stp>
        <stp>2</stp>
        <stp>002790.SZ</stp>
        <stp>2020/9/18</stp>
        <tr r="X20" s="8"/>
      </tp>
      <tp>
        <v>23.453285149999999</v>
        <stp/>
        <stp>EM_S_VAL_PE_TTM</stp>
        <stp>2</stp>
        <stp>002290.SZ</stp>
        <stp>2021/8/13</stp>
        <tr r="AY238" s="8"/>
      </tp>
      <tp>
        <v>20.093753370000002</v>
        <stp/>
        <stp>EM_S_VAL_PE_TTM</stp>
        <stp>2</stp>
        <stp>002790.SZ</stp>
        <stp>2021/8/13</stp>
        <tr r="X238" s="8"/>
      </tp>
      <tp>
        <v>18.88003673</v>
        <stp/>
        <stp>EM_S_VAL_PE_TTM</stp>
        <stp>2</stp>
        <stp>002790.SZ</stp>
        <stp>2021/7/13</stp>
        <tr r="X215" s="8"/>
      </tp>
      <tp>
        <v>-1.6567568100000001</v>
        <stp/>
        <stp>EM_S_VAL_PE_TTM</stp>
        <stp>2</stp>
        <stp>002290.SZ</stp>
        <stp>2021/1/13</stp>
        <tr r="AY96" s="8"/>
      </tp>
      <tp>
        <v>19.49744725</v>
        <stp/>
        <stp>EM_S_VAL_PE_TTM</stp>
        <stp>2</stp>
        <stp>002790.SZ</stp>
        <stp>2021/4/13</stp>
        <tr r="X154" s="8"/>
      </tp>
      <tp>
        <v>18.239464049999999</v>
        <stp/>
        <stp>EM_S_VAL_PE_TTM</stp>
        <stp>2</stp>
        <stp>002790.SZ</stp>
        <stp>2021/5/13</stp>
        <tr r="X173" s="8"/>
      </tp>
      <tp>
        <v>24.358817389999999</v>
        <stp/>
        <stp>EM_S_VAL_PE_TTM</stp>
        <stp>2</stp>
        <stp>002290.SZ</stp>
        <stp>2021/7/13</stp>
        <tr r="AY215" s="8"/>
      </tp>
      <tp>
        <v>22.18554</v>
        <stp/>
        <stp>EM_S_VAL_PE_TTM</stp>
        <stp>2</stp>
        <stp>002290.SZ</stp>
        <stp>2021/5/13</stp>
        <tr r="AY173" s="8"/>
      </tp>
      <tp>
        <v>31.28638024</v>
        <stp/>
        <stp>EM_S_VAL_PE_TTM</stp>
        <stp>2</stp>
        <stp>002290.SZ</stp>
        <stp>2021/4/13</stp>
        <tr r="AY154" s="8"/>
      </tp>
      <tp>
        <v>16.308844740000001</v>
        <stp/>
        <stp>EM_S_VAL_PE_TTM</stp>
        <stp>2</stp>
        <stp>002790.SZ</stp>
        <stp>2021/1/13</stp>
        <tr r="X96" s="8"/>
      </tp>
      <tp>
        <v>23.54383837</v>
        <stp/>
        <stp>EM_S_VAL_PE_TTM</stp>
        <stp>2</stp>
        <stp>002290.SZ</stp>
        <stp>2021/8/12</stp>
        <tr r="AY237" s="8"/>
      </tp>
      <tp>
        <v>20.161182069999999</v>
        <stp/>
        <stp>EM_S_VAL_PE_TTM</stp>
        <stp>2</stp>
        <stp>002790.SZ</stp>
        <stp>2021/8/12</stp>
        <tr r="X237" s="8"/>
      </tp>
      <tp>
        <v>-1.96299651</v>
        <stp/>
        <stp>EM_S_VAL_PE_TTM</stp>
        <stp>2</stp>
        <stp>002290.SZ</stp>
        <stp>2021/3/12</stp>
        <tr r="AY133" s="8"/>
      </tp>
      <tp>
        <v>18.711464970000002</v>
        <stp/>
        <stp>EM_S_VAL_PE_TTM</stp>
        <stp>2</stp>
        <stp>002790.SZ</stp>
        <stp>2021/7/12</stp>
        <tr r="X214" s="8"/>
      </tp>
      <tp>
        <v>-1.6843183799999999</v>
        <stp/>
        <stp>EM_S_VAL_PE_TTM</stp>
        <stp>2</stp>
        <stp>002290.SZ</stp>
        <stp>2021/1/12</stp>
        <tr r="AY95" s="8"/>
      </tp>
      <tp>
        <v>19.533222389999999</v>
        <stp/>
        <stp>EM_S_VAL_PE_TTM</stp>
        <stp>2</stp>
        <stp>002790.SZ</stp>
        <stp>2021/4/12</stp>
        <tr r="X153" s="8"/>
      </tp>
      <tp>
        <v>18.273178399999999</v>
        <stp/>
        <stp>EM_S_VAL_PE_TTM</stp>
        <stp>2</stp>
        <stp>002790.SZ</stp>
        <stp>2021/5/12</stp>
        <tr r="X172" s="8"/>
      </tp>
      <tp>
        <v>24.238079760000002</v>
        <stp/>
        <stp>EM_S_VAL_PE_TTM</stp>
        <stp>2</stp>
        <stp>002290.SZ</stp>
        <stp>2021/7/12</stp>
        <tr r="AY214" s="8"/>
      </tp>
      <tp>
        <v>19.139695929999998</v>
        <stp/>
        <stp>EM_S_VAL_PE_TTM</stp>
        <stp>2</stp>
        <stp>002790.SZ</stp>
        <stp>2021/3/12</stp>
        <tr r="X133" s="8"/>
      </tp>
      <tp>
        <v>22.18554</v>
        <stp/>
        <stp>EM_S_VAL_PE_TTM</stp>
        <stp>2</stp>
        <stp>002290.SZ</stp>
        <stp>2021/5/12</stp>
        <tr r="AY172" s="8"/>
      </tp>
      <tp>
        <v>31.550772179999999</v>
        <stp/>
        <stp>EM_S_VAL_PE_TTM</stp>
        <stp>2</stp>
        <stp>002290.SZ</stp>
        <stp>2021/4/12</stp>
        <tr r="AY153" s="8"/>
      </tp>
      <tp>
        <v>16.981704740000001</v>
        <stp/>
        <stp>EM_S_VAL_PE_TTM</stp>
        <stp>2</stp>
        <stp>002790.SZ</stp>
        <stp>2021/1/12</stp>
        <tr r="X95" s="8"/>
      </tp>
      <tp>
        <v>23.634391600000001</v>
        <stp/>
        <stp>EM_S_VAL_PE_TTM</stp>
        <stp>2</stp>
        <stp>002290.SZ</stp>
        <stp>2021/8/11</stp>
        <tr r="AY236" s="8"/>
      </tp>
      <tp>
        <v>19.857752909999999</v>
        <stp/>
        <stp>EM_S_VAL_PE_TTM</stp>
        <stp>2</stp>
        <stp>002790.SZ</stp>
        <stp>2021/8/11</stp>
        <tr r="X236" s="8"/>
      </tp>
      <tp>
        <v>-1.95380932</v>
        <stp/>
        <stp>EM_S_VAL_PE_TTM</stp>
        <stp>2</stp>
        <stp>002290.SZ</stp>
        <stp>2021/3/11</stp>
        <tr r="AY132" s="8"/>
      </tp>
      <tp>
        <v>18.778893669999999</v>
        <stp/>
        <stp>EM_S_VAL_PE_TTM</stp>
        <stp>2</stp>
        <stp>002790.SZ</stp>
        <stp>2021/6/11</stp>
        <tr r="X194" s="8"/>
      </tp>
      <tp>
        <v>-1.6812559899999999</v>
        <stp/>
        <stp>EM_S_VAL_PE_TTM</stp>
        <stp>2</stp>
        <stp>002290.SZ</stp>
        <stp>2021/1/11</stp>
        <tr r="AY94" s="8"/>
      </tp>
      <tp>
        <v>18.037177939999999</v>
        <stp/>
        <stp>EM_S_VAL_PE_TTM</stp>
        <stp>2</stp>
        <stp>002790.SZ</stp>
        <stp>2021/5/11</stp>
        <tr r="X171" s="8"/>
      </tp>
      <tp>
        <v>25.5058249</v>
        <stp/>
        <stp>EM_S_VAL_PE_TTM</stp>
        <stp>2</stp>
        <stp>002290.SZ</stp>
        <stp>2021/6/11</stp>
        <tr r="AY194" s="8"/>
      </tp>
      <tp>
        <v>19.139695929999998</v>
        <stp/>
        <stp>EM_S_VAL_PE_TTM</stp>
        <stp>2</stp>
        <stp>002790.SZ</stp>
        <stp>2021/3/11</stp>
        <tr r="X132" s="8"/>
      </tp>
      <tp>
        <v>22.427015269999998</v>
        <stp/>
        <stp>EM_S_VAL_PE_TTM</stp>
        <stp>2</stp>
        <stp>002290.SZ</stp>
        <stp>2021/5/11</stp>
        <tr r="AY171" s="8"/>
      </tp>
      <tp>
        <v>16.853540930000001</v>
        <stp/>
        <stp>EM_S_VAL_PE_TTM</stp>
        <stp>2</stp>
        <stp>002790.SZ</stp>
        <stp>2021/1/11</stp>
        <tr r="X94" s="8"/>
      </tp>
      <tp>
        <v>23.54383837</v>
        <stp/>
        <stp>EM_S_VAL_PE_TTM</stp>
        <stp>2</stp>
        <stp>002290.SZ</stp>
        <stp>2021/8/10</stp>
        <tr r="AY235" s="8"/>
      </tp>
      <tp>
        <v>20.060039020000001</v>
        <stp/>
        <stp>EM_S_VAL_PE_TTM</stp>
        <stp>2</stp>
        <stp>002790.SZ</stp>
        <stp>2021/8/10</stp>
        <tr r="X235" s="8"/>
      </tp>
      <tp>
        <v>-1.9446221299999999</v>
        <stp/>
        <stp>EM_S_VAL_PE_TTM</stp>
        <stp>2</stp>
        <stp>002290.SZ</stp>
        <stp>2021/3/10</stp>
        <tr r="AY131" s="8"/>
      </tp>
      <tp>
        <v>18.88003673</v>
        <stp/>
        <stp>EM_S_VAL_PE_TTM</stp>
        <stp>2</stp>
        <stp>002790.SZ</stp>
        <stp>2021/6/10</stp>
        <tr r="X193" s="8"/>
      </tp>
      <tp>
        <v>-1.75475351</v>
        <stp/>
        <stp>EM_S_VAL_PE_TTM</stp>
        <stp>2</stp>
        <stp>002290.SZ</stp>
        <stp>2021/2/10</stp>
        <tr r="AY116" s="8"/>
      </tp>
      <tp>
        <v>18.037177939999999</v>
        <stp/>
        <stp>EM_S_VAL_PE_TTM</stp>
        <stp>2</stp>
        <stp>002790.SZ</stp>
        <stp>2021/5/10</stp>
        <tr r="X170" s="8"/>
      </tp>
      <tp>
        <v>15.950903540000001</v>
        <stp/>
        <stp>EM_S_VAL_PE_TTM</stp>
        <stp>2</stp>
        <stp>002790.SZ</stp>
        <stp>2021/2/10</stp>
        <tr r="X116" s="8"/>
      </tp>
      <tp>
        <v>26.562279190000002</v>
        <stp/>
        <stp>EM_S_VAL_PE_TTM</stp>
        <stp>2</stp>
        <stp>002290.SZ</stp>
        <stp>2021/6/10</stp>
        <tr r="AY193" s="8"/>
      </tp>
      <tp>
        <v>18.746169470000002</v>
        <stp/>
        <stp>EM_S_VAL_PE_TTM</stp>
        <stp>2</stp>
        <stp>002790.SZ</stp>
        <stp>2021/3/10</stp>
        <tr r="X131" s="8"/>
      </tp>
      <tp>
        <v>22.034617959999999</v>
        <stp/>
        <stp>EM_S_VAL_PE_TTM</stp>
        <stp>2</stp>
        <stp>002290.SZ</stp>
        <stp>2021/5/10</stp>
        <tr r="AY170" s="8"/>
      </tp>
      <tp>
        <v>22.487384089999999</v>
        <stp/>
        <stp>EM_S_VAL_PE_TTM</stp>
        <stp>2</stp>
        <stp>002290.SZ</stp>
        <stp>2021/8/17</stp>
        <tr r="AY240" s="8"/>
      </tp>
      <tp>
        <v>18.67187908</v>
        <stp/>
        <stp>EM_S_VAL_PE_TTM</stp>
        <stp>2</stp>
        <stp>002790.SZ</stp>
        <stp>2021/8/17</stp>
        <tr r="X240" s="8"/>
      </tp>
      <tp>
        <v>-1.98749569</v>
        <stp/>
        <stp>EM_S_VAL_PE_TTM</stp>
        <stp>2</stp>
        <stp>002290.SZ</stp>
        <stp>2021/3/17</stp>
        <tr r="AY136" s="8"/>
      </tp>
      <tp>
        <v>18.3406071</v>
        <stp/>
        <stp>EM_S_VAL_PE_TTM</stp>
        <stp>2</stp>
        <stp>002790.SZ</stp>
        <stp>2021/6/17</stp>
        <tr r="X197" s="8"/>
      </tp>
      <tp>
        <v>18.205749699999998</v>
        <stp/>
        <stp>EM_S_VAL_PE_TTM</stp>
        <stp>2</stp>
        <stp>002790.SZ</stp>
        <stp>2021/5/17</stp>
        <tr r="X175" s="8"/>
      </tp>
      <tp>
        <v>25.234165229999999</v>
        <stp/>
        <stp>EM_S_VAL_PE_TTM</stp>
        <stp>2</stp>
        <stp>002290.SZ</stp>
        <stp>2021/6/17</stp>
        <tr r="AY197" s="8"/>
      </tp>
      <tp>
        <v>19.604772650000001</v>
        <stp/>
        <stp>EM_S_VAL_PE_TTM</stp>
        <stp>2</stp>
        <stp>002790.SZ</stp>
        <stp>2021/3/17</stp>
        <tr r="X136" s="8"/>
      </tp>
      <tp>
        <v>21.64222066</v>
        <stp/>
        <stp>EM_S_VAL_PE_TTM</stp>
        <stp>2</stp>
        <stp>002290.SZ</stp>
        <stp>2021/5/17</stp>
        <tr r="AY175" s="8"/>
      </tp>
      <tp>
        <v>23.392916329999998</v>
        <stp/>
        <stp>EM_S_VAL_PE_TTM</stp>
        <stp>2</stp>
        <stp>002290.SZ</stp>
        <stp>2021/8/16</stp>
        <tr r="AY239" s="8"/>
      </tp>
      <tp>
        <v>19.891467259999999</v>
        <stp/>
        <stp>EM_S_VAL_PE_TTM</stp>
        <stp>2</stp>
        <stp>002790.SZ</stp>
        <stp>2021/8/16</stp>
        <tr r="X239" s="8"/>
      </tp>
      <tp>
        <v>-1.95993412</v>
        <stp/>
        <stp>EM_S_VAL_PE_TTM</stp>
        <stp>2</stp>
        <stp>002290.SZ</stp>
        <stp>2021/3/16</stp>
        <tr r="AY135" s="8"/>
      </tp>
      <tp>
        <v>18.273178399999999</v>
        <stp/>
        <stp>EM_S_VAL_PE_TTM</stp>
        <stp>2</stp>
        <stp>002790.SZ</stp>
        <stp>2021/6/16</stp>
        <tr r="X196" s="8"/>
      </tp>
      <tp>
        <v>18.475464509999998</v>
        <stp/>
        <stp>EM_S_VAL_PE_TTM</stp>
        <stp>2</stp>
        <stp>002790.SZ</stp>
        <stp>2021/7/16</stp>
        <tr r="X218" s="8"/>
      </tp>
      <tp>
        <v>21.143103350000001</v>
        <stp/>
        <stp>EM_S_VAL_PE_TTM</stp>
        <stp>2</stp>
        <stp>002790.SZ</stp>
        <stp>2021/4/16</stp>
        <tr r="X157" s="8"/>
      </tp>
      <tp>
        <v>24.177710940000001</v>
        <stp/>
        <stp>EM_S_VAL_PE_TTM</stp>
        <stp>2</stp>
        <stp>002290.SZ</stp>
        <stp>2021/7/16</stp>
        <tr r="AY218" s="8"/>
      </tp>
      <tp>
        <v>24.781399109999999</v>
        <stp/>
        <stp>EM_S_VAL_PE_TTM</stp>
        <stp>2</stp>
        <stp>002290.SZ</stp>
        <stp>2021/6/16</stp>
        <tr r="AY196" s="8"/>
      </tp>
      <tp>
        <v>19.712098050000002</v>
        <stp/>
        <stp>EM_S_VAL_PE_TTM</stp>
        <stp>2</stp>
        <stp>002790.SZ</stp>
        <stp>2021/3/16</stp>
        <tr r="X135" s="8"/>
      </tp>
      <tp>
        <v>32.167686719999999</v>
        <stp/>
        <stp>EM_S_VAL_PE_TTM</stp>
        <stp>2</stp>
        <stp>002290.SZ</stp>
        <stp>2021/4/16</stp>
        <tr r="AY157" s="8"/>
      </tp>
      <tp>
        <v>-1.94155974</v>
        <stp/>
        <stp>EM_S_VAL_PE_TTM</stp>
        <stp>2</stp>
        <stp>002290.SZ</stp>
        <stp>2021/3/15</stp>
        <tr r="AY134" s="8"/>
      </tp>
      <tp>
        <v>18.408035810000001</v>
        <stp/>
        <stp>EM_S_VAL_PE_TTM</stp>
        <stp>2</stp>
        <stp>002790.SZ</stp>
        <stp>2021/6/15</stp>
        <tr r="X195" s="8"/>
      </tp>
      <tp>
        <v>18.509178859999999</v>
        <stp/>
        <stp>EM_S_VAL_PE_TTM</stp>
        <stp>2</stp>
        <stp>002790.SZ</stp>
        <stp>2021/7/15</stp>
        <tr r="X217" s="8"/>
      </tp>
      <tp>
        <v>-1.73331674</v>
        <stp/>
        <stp>EM_S_VAL_PE_TTM</stp>
        <stp>2</stp>
        <stp>002290.SZ</stp>
        <stp>2021/1/15</stp>
        <tr r="AY98" s="8"/>
      </tp>
      <tp>
        <v>20.6422515</v>
        <stp/>
        <stp>EM_S_VAL_PE_TTM</stp>
        <stp>2</stp>
        <stp>002790.SZ</stp>
        <stp>2021/4/15</stp>
        <tr r="X156" s="8"/>
      </tp>
      <tp>
        <v>24.721030290000002</v>
        <stp/>
        <stp>EM_S_VAL_PE_TTM</stp>
        <stp>2</stp>
        <stp>002290.SZ</stp>
        <stp>2021/7/15</stp>
        <tr r="AY217" s="8"/>
      </tp>
      <tp>
        <v>24.93232115</v>
        <stp/>
        <stp>EM_S_VAL_PE_TTM</stp>
        <stp>2</stp>
        <stp>002290.SZ</stp>
        <stp>2021/6/15</stp>
        <tr r="AY195" s="8"/>
      </tp>
      <tp>
        <v>19.28279646</v>
        <stp/>
        <stp>EM_S_VAL_PE_TTM</stp>
        <stp>2</stp>
        <stp>002790.SZ</stp>
        <stp>2021/3/15</stp>
        <tr r="X134" s="8"/>
      </tp>
      <tp>
        <v>31.638902829999999</v>
        <stp/>
        <stp>EM_S_VAL_PE_TTM</stp>
        <stp>2</stp>
        <stp>002290.SZ</stp>
        <stp>2021/4/15</stp>
        <tr r="AY156" s="8"/>
      </tp>
      <tp>
        <v>17.013745700000001</v>
        <stp/>
        <stp>EM_S_VAL_PE_TTM</stp>
        <stp>2</stp>
        <stp>002790.SZ</stp>
        <stp>2021/1/15</stp>
        <tr r="X98" s="8"/>
      </tp>
      <tp>
        <v>18.677750620000001</v>
        <stp/>
        <stp>EM_S_VAL_PE_TTM</stp>
        <stp>2</stp>
        <stp>002790.SZ</stp>
        <stp>2021/7/14</stp>
        <tr r="X216" s="8"/>
      </tp>
      <tp>
        <v>-1.65063201</v>
        <stp/>
        <stp>EM_S_VAL_PE_TTM</stp>
        <stp>2</stp>
        <stp>002290.SZ</stp>
        <stp>2021/1/14</stp>
        <tr r="AY97" s="8"/>
      </tp>
      <tp>
        <v>19.819423449999999</v>
        <stp/>
        <stp>EM_S_VAL_PE_TTM</stp>
        <stp>2</stp>
        <stp>002790.SZ</stp>
        <stp>2021/4/14</stp>
        <tr r="X155" s="8"/>
      </tp>
      <tp>
        <v>18.374321460000001</v>
        <stp/>
        <stp>EM_S_VAL_PE_TTM</stp>
        <stp>2</stp>
        <stp>002790.SZ</stp>
        <stp>2021/5/14</stp>
        <tr r="X174" s="8"/>
      </tp>
      <tp>
        <v>24.0267889</v>
        <stp/>
        <stp>EM_S_VAL_PE_TTM</stp>
        <stp>2</stp>
        <stp>002290.SZ</stp>
        <stp>2021/7/14</stp>
        <tr r="AY216" s="8"/>
      </tp>
      <tp>
        <v>21.521483020000002</v>
        <stp/>
        <stp>EM_S_VAL_PE_TTM</stp>
        <stp>2</stp>
        <stp>002290.SZ</stp>
        <stp>2021/5/14</stp>
        <tr r="AY174" s="8"/>
      </tp>
      <tp>
        <v>31.506706860000001</v>
        <stp/>
        <stp>EM_S_VAL_PE_TTM</stp>
        <stp>2</stp>
        <stp>002290.SZ</stp>
        <stp>2021/4/14</stp>
        <tr r="AY155" s="8"/>
      </tp>
      <tp>
        <v>16.533131409999999</v>
        <stp/>
        <stp>EM_S_VAL_PE_TTM</stp>
        <stp>2</stp>
        <stp>002790.SZ</stp>
        <stp>2021/1/14</stp>
        <tr r="X97" s="8"/>
      </tp>
      <tp>
        <v>19.26114909</v>
        <stp/>
        <stp>EM_S_VAL_PE_TTM</stp>
        <stp>2</stp>
        <stp>002290.SZ</stp>
        <stp>2021/8/19</stp>
        <tr r="AY242" s="8"/>
      </tp>
      <tp>
        <v>18.70435191</v>
        <stp/>
        <stp>EM_S_VAL_PE_TTM</stp>
        <stp>2</stp>
        <stp>002790.SZ</stp>
        <stp>2021/8/19</stp>
        <tr r="X242" s="8"/>
      </tp>
      <tp>
        <v>-2.0058700699999998</v>
        <stp/>
        <stp>EM_S_VAL_PE_TTM</stp>
        <stp>2</stp>
        <stp>002290.SZ</stp>
        <stp>2021/3/19</stp>
        <tr r="AY138" s="8"/>
      </tp>
      <tp>
        <v>-1.80068947</v>
        <stp/>
        <stp>EM_S_VAL_PE_TTM</stp>
        <stp>2</stp>
        <stp>002290.SZ</stp>
        <stp>2021/2/19</stp>
        <tr r="AY118" s="8"/>
      </tp>
      <tp>
        <v>18.542893209999999</v>
        <stp/>
        <stp>EM_S_VAL_PE_TTM</stp>
        <stp>2</stp>
        <stp>002790.SZ</stp>
        <stp>2021/7/19</stp>
        <tr r="X219" s="8"/>
      </tp>
      <tp>
        <v>-1.76394071</v>
        <stp/>
        <stp>EM_S_VAL_PE_TTM</stp>
        <stp>2</stp>
        <stp>002290.SZ</stp>
        <stp>2021/1/19</stp>
        <tr r="AY100" s="8"/>
      </tp>
      <tp>
        <v>20.177174770000001</v>
        <stp/>
        <stp>EM_S_VAL_PE_TTM</stp>
        <stp>2</stp>
        <stp>002790.SZ</stp>
        <stp>2021/4/19</stp>
        <tr r="X158" s="8"/>
      </tp>
      <tp>
        <v>18.239464049999999</v>
        <stp/>
        <stp>EM_S_VAL_PE_TTM</stp>
        <stp>2</stp>
        <stp>002790.SZ</stp>
        <stp>2021/5/19</stp>
        <tr r="X177" s="8"/>
      </tp>
      <tp>
        <v>23.54383837</v>
        <stp/>
        <stp>EM_S_VAL_PE_TTM</stp>
        <stp>2</stp>
        <stp>002290.SZ</stp>
        <stp>2021/7/19</stp>
        <tr r="AY219" s="8"/>
      </tp>
      <tp>
        <v>16.655561930000001</v>
        <stp/>
        <stp>EM_S_VAL_PE_TTM</stp>
        <stp>2</stp>
        <stp>002790.SZ</stp>
        <stp>2021/2/19</stp>
        <tr r="X118" s="8"/>
      </tp>
      <tp>
        <v>19.56899752</v>
        <stp/>
        <stp>EM_S_VAL_PE_TTM</stp>
        <stp>2</stp>
        <stp>002790.SZ</stp>
        <stp>2021/3/19</stp>
        <tr r="X138" s="8"/>
      </tp>
      <tp>
        <v>21.73277388</v>
        <stp/>
        <stp>EM_S_VAL_PE_TTM</stp>
        <stp>2</stp>
        <stp>002290.SZ</stp>
        <stp>2021/5/19</stp>
        <tr r="AY177" s="8"/>
      </tp>
      <tp>
        <v>32.167686719999999</v>
        <stp/>
        <stp>EM_S_VAL_PE_TTM</stp>
        <stp>2</stp>
        <stp>002290.SZ</stp>
        <stp>2021/4/19</stp>
        <tr r="AY158" s="8"/>
      </tp>
      <tp>
        <v>17.942933310000001</v>
        <stp/>
        <stp>EM_S_VAL_PE_TTM</stp>
        <stp>2</stp>
        <stp>002790.SZ</stp>
        <stp>2021/1/19</stp>
        <tr r="X100" s="8"/>
      </tp>
      <tp>
        <v>19.65263586</v>
        <stp/>
        <stp>EM_S_VAL_PE_TTM</stp>
        <stp>2</stp>
        <stp>002290.SZ</stp>
        <stp>2021/8/18</stp>
        <tr r="AY241" s="8"/>
      </tp>
      <tp>
        <v>18.67187908</v>
        <stp/>
        <stp>EM_S_VAL_PE_TTM</stp>
        <stp>2</stp>
        <stp>002790.SZ</stp>
        <stp>2021/8/18</stp>
        <tr r="X241" s="8"/>
      </tp>
      <tp>
        <v>-1.9752460999999999</v>
        <stp/>
        <stp>EM_S_VAL_PE_TTM</stp>
        <stp>2</stp>
        <stp>002290.SZ</stp>
        <stp>2021/3/18</stp>
        <tr r="AY137" s="8"/>
      </tp>
      <tp>
        <v>18.374321460000001</v>
        <stp/>
        <stp>EM_S_VAL_PE_TTM</stp>
        <stp>2</stp>
        <stp>002790.SZ</stp>
        <stp>2021/6/18</stp>
        <tr r="X198" s="8"/>
      </tp>
      <tp>
        <v>-1.7884398800000001</v>
        <stp/>
        <stp>EM_S_VAL_PE_TTM</stp>
        <stp>2</stp>
        <stp>002290.SZ</stp>
        <stp>2021/2/18</stp>
        <tr r="AY117" s="8"/>
      </tp>
      <tp>
        <v>-1.7670030999999999</v>
        <stp/>
        <stp>EM_S_VAL_PE_TTM</stp>
        <stp>2</stp>
        <stp>002290.SZ</stp>
        <stp>2021/1/18</stp>
        <tr r="AY99" s="8"/>
      </tp>
      <tp>
        <v>18.3406071</v>
        <stp/>
        <stp>EM_S_VAL_PE_TTM</stp>
        <stp>2</stp>
        <stp>002790.SZ</stp>
        <stp>2021/5/18</stp>
        <tr r="X176" s="8"/>
      </tp>
      <tp>
        <v>16.207142959999999</v>
        <stp/>
        <stp>EM_S_VAL_PE_TTM</stp>
        <stp>2</stp>
        <stp>002790.SZ</stp>
        <stp>2021/2/18</stp>
        <tr r="X117" s="8"/>
      </tp>
      <tp>
        <v>25.354902859999999</v>
        <stp/>
        <stp>EM_S_VAL_PE_TTM</stp>
        <stp>2</stp>
        <stp>002290.SZ</stp>
        <stp>2021/6/18</stp>
        <tr r="AY198" s="8"/>
      </tp>
      <tp>
        <v>19.67632292</v>
        <stp/>
        <stp>EM_S_VAL_PE_TTM</stp>
        <stp>2</stp>
        <stp>002790.SZ</stp>
        <stp>2021/3/18</stp>
        <tr r="X137" s="8"/>
      </tp>
      <tp>
        <v>22.69867494</v>
        <stp/>
        <stp>EM_S_VAL_PE_TTM</stp>
        <stp>2</stp>
        <stp>002290.SZ</stp>
        <stp>2021/5/18</stp>
        <tr r="AY176" s="8"/>
      </tp>
      <tp>
        <v>17.526400930000001</v>
        <stp/>
        <stp>EM_S_VAL_PE_TTM</stp>
        <stp>2</stp>
        <stp>002790.SZ</stp>
        <stp>2021/1/18</stp>
        <tr r="X99" s="8"/>
      </tp>
      <tp>
        <v>39.426314159999997</v>
        <stp/>
        <stp>EM_S_VAL_PE_TTM</stp>
        <stp>2</stp>
        <stp>600619.SH</stp>
        <stp>2020/12/1</stp>
        <tr r="BR66" s="8"/>
      </tp>
      <tp>
        <v>39.479449350000003</v>
        <stp/>
        <stp>EM_S_VAL_PE_TTM</stp>
        <stp>2</stp>
        <stp>600619.SH</stp>
        <stp>2020/12/3</stp>
        <tr r="BR68" s="8"/>
      </tp>
      <tp>
        <v>39.373178959999997</v>
        <stp/>
        <stp>EM_S_VAL_PE_TTM</stp>
        <stp>2</stp>
        <stp>600619.SH</stp>
        <stp>2020/12/2</stp>
        <tr r="BR67" s="8"/>
      </tp>
      <tp>
        <v>39.426314159999997</v>
        <stp/>
        <stp>EM_S_VAL_PE_TTM</stp>
        <stp>2</stp>
        <stp>600619.SH</stp>
        <stp>2020/12/4</stp>
        <tr r="BR69" s="8"/>
      </tp>
      <tp>
        <v>39.10750299</v>
        <stp/>
        <stp>EM_S_VAL_PE_TTM</stp>
        <stp>2</stp>
        <stp>600619.SH</stp>
        <stp>2020/12/7</stp>
        <tr r="BR70" s="8"/>
      </tp>
      <tp>
        <v>-53.762285130000002</v>
        <stp/>
        <stp>EM_S_VAL_PE_TTM</stp>
        <stp>2</stp>
        <stp>600839.SH</stp>
        <stp>2020/10/9</stp>
        <tr r="BN29" s="8"/>
      </tp>
      <tp>
        <v>39.74512532</v>
        <stp/>
        <stp>EM_S_VAL_PE_TTM</stp>
        <stp>2</stp>
        <stp>600619.SH</stp>
        <stp>2020/12/9</stp>
        <tr r="BR72" s="8"/>
      </tp>
      <tp>
        <v>40.32961246</v>
        <stp/>
        <stp>EM_S_VAL_PE_TTM</stp>
        <stp>2</stp>
        <stp>600619.SH</stp>
        <stp>2020/12/8</stp>
        <tr r="BR71" s="8"/>
      </tp>
      <tp>
        <v>31.069439110000001</v>
        <stp/>
        <stp>EM_S_VAL_PE_TTM</stp>
        <stp>2</stp>
        <stp>603515.SH</stp>
        <stp>2020/12/2</stp>
        <tr r="V67" s="8"/>
      </tp>
      <tp>
        <v>30.473042199999998</v>
        <stp/>
        <stp>EM_S_VAL_PE_TTM</stp>
        <stp>2</stp>
        <stp>603515.SH</stp>
        <stp>2020/12/3</stp>
        <tr r="V68" s="8"/>
      </tp>
      <tp>
        <v>31.467037049999998</v>
        <stp/>
        <stp>EM_S_VAL_PE_TTM</stp>
        <stp>2</stp>
        <stp>603515.SH</stp>
        <stp>2020/12/1</stp>
        <tr r="V66" s="8"/>
      </tp>
      <tp>
        <v>30.747574109999999</v>
        <stp/>
        <stp>EM_S_VAL_PE_TTM</stp>
        <stp>2</stp>
        <stp>603515.SH</stp>
        <stp>2020/12/7</stp>
        <tr r="V70" s="8"/>
      </tp>
      <tp>
        <v>30.719174259999999</v>
        <stp/>
        <stp>EM_S_VAL_PE_TTM</stp>
        <stp>2</stp>
        <stp>603515.SH</stp>
        <stp>2020/12/4</stp>
        <tr r="V69" s="8"/>
      </tp>
      <tp>
        <v>30.387842639999999</v>
        <stp/>
        <stp>EM_S_VAL_PE_TTM</stp>
        <stp>2</stp>
        <stp>603515.SH</stp>
        <stp>2020/12/8</stp>
        <tr r="V71" s="8"/>
      </tp>
      <tp>
        <v>29.58318014</v>
        <stp/>
        <stp>EM_S_VAL_PE_TTM</stp>
        <stp>2</stp>
        <stp>603515.SH</stp>
        <stp>2020/12/9</stp>
        <tr r="V72" s="8"/>
      </tp>
      <tp>
        <v>28.12470227</v>
        <stp/>
        <stp>EM_S_VAL_PE_TTM</stp>
        <stp>2</stp>
        <stp>600336.SH</stp>
        <stp>2020/10/9</stp>
        <tr r="BG29" s="8"/>
      </tp>
      <tp>
        <v>31.94611308</v>
        <stp/>
        <stp>EM_S_VAL_PE_TTM</stp>
        <stp>2</stp>
        <stp>603311.SH</stp>
        <stp>2020/12/2</stp>
        <tr r="Z67" s="8"/>
      </tp>
      <tp>
        <v>31.826911169999999</v>
        <stp/>
        <stp>EM_S_VAL_PE_TTM</stp>
        <stp>2</stp>
        <stp>603311.SH</stp>
        <stp>2020/12/3</stp>
        <tr r="Z68" s="8"/>
      </tp>
      <tp>
        <v>32.112995759999997</v>
        <stp/>
        <stp>EM_S_VAL_PE_TTM</stp>
        <stp>2</stp>
        <stp>603311.SH</stp>
        <stp>2020/12/1</stp>
        <tr r="Z66" s="8"/>
      </tp>
      <tp>
        <v>31.230901589999998</v>
        <stp/>
        <stp>EM_S_VAL_PE_TTM</stp>
        <stp>2</stp>
        <stp>603311.SH</stp>
        <stp>2020/12/7</stp>
        <tr r="Z70" s="8"/>
      </tp>
      <tp>
        <v>31.850751549999998</v>
        <stp/>
        <stp>EM_S_VAL_PE_TTM</stp>
        <stp>2</stp>
        <stp>603311.SH</stp>
        <stp>2020/12/4</stp>
        <tr r="Z69" s="8"/>
      </tp>
      <tp>
        <v>31.493145810000001</v>
        <stp/>
        <stp>EM_S_VAL_PE_TTM</stp>
        <stp>2</stp>
        <stp>603311.SH</stp>
        <stp>2020/12/8</stp>
        <tr r="Z71" s="8"/>
      </tp>
      <tp>
        <v>30.944817</v>
        <stp/>
        <stp>EM_S_VAL_PE_TTM</stp>
        <stp>2</stp>
        <stp>603311.SH</stp>
        <stp>2020/12/9</stp>
        <tr r="Z72" s="8"/>
      </tp>
      <tp>
        <v>66.808597579999997</v>
        <stp/>
        <stp>EM_S_VAL_PE_TTM</stp>
        <stp>2</stp>
        <stp>300342.SZ</stp>
        <stp>2020/9/11</stp>
        <tr r="AF15" s="8"/>
      </tp>
      <tp>
        <v>-4.9279568100000004</v>
        <stp/>
        <stp>EM_S_VAL_PE_TTM</stp>
        <stp>2</stp>
        <stp>002473.SZ</stp>
        <stp>2021/8/13</stp>
        <tr r="AT238" s="8"/>
      </tp>
      <tp>
        <v>-5.3445286899999997</v>
        <stp/>
        <stp>EM_S_VAL_PE_TTM</stp>
        <stp>2</stp>
        <stp>002473.SZ</stp>
        <stp>2021/5/13</stp>
        <tr r="AT173" s="8"/>
      </tp>
      <tp>
        <v>-8.8257710199999995</v>
        <stp/>
        <stp>EM_S_VAL_PE_TTM</stp>
        <stp>2</stp>
        <stp>002473.SZ</stp>
        <stp>2021/4/13</stp>
        <tr r="AT154" s="8"/>
      </tp>
      <tp>
        <v>-6.1067666200000001</v>
        <stp/>
        <stp>EM_S_VAL_PE_TTM</stp>
        <stp>2</stp>
        <stp>002473.SZ</stp>
        <stp>2021/7/13</stp>
        <tr r="AT215" s="8"/>
      </tp>
      <tp>
        <v>-9.2194857100000007</v>
        <stp/>
        <stp>EM_S_VAL_PE_TTM</stp>
        <stp>2</stp>
        <stp>002473.SZ</stp>
        <stp>2021/1/13</stp>
        <tr r="AT96" s="8"/>
      </tp>
      <tp>
        <v>66.659471240000002</v>
        <stp/>
        <stp>EM_S_VAL_PE_TTM</stp>
        <stp>2</stp>
        <stp>300342.SZ</stp>
        <stp>2020/9/10</stp>
        <tr r="AF14" s="8"/>
      </tp>
      <tp>
        <v>-4.9988626600000003</v>
        <stp/>
        <stp>EM_S_VAL_PE_TTM</stp>
        <stp>2</stp>
        <stp>002473.SZ</stp>
        <stp>2021/8/12</stp>
        <tr r="AT237" s="8"/>
      </tp>
      <tp>
        <v>-5.3888448499999999</v>
        <stp/>
        <stp>EM_S_VAL_PE_TTM</stp>
        <stp>2</stp>
        <stp>002473.SZ</stp>
        <stp>2021/5/12</stp>
        <tr r="AT172" s="8"/>
      </tp>
      <tp>
        <v>-8.7765566899999996</v>
        <stp/>
        <stp>EM_S_VAL_PE_TTM</stp>
        <stp>2</stp>
        <stp>002473.SZ</stp>
        <stp>2021/4/12</stp>
        <tr r="AT153" s="8"/>
      </tp>
      <tp>
        <v>-6.0447240000000004</v>
        <stp/>
        <stp>EM_S_VAL_PE_TTM</stp>
        <stp>2</stp>
        <stp>002473.SZ</stp>
        <stp>2021/7/12</stp>
        <tr r="AT214" s="8"/>
      </tp>
      <tp>
        <v>-9.1538666000000006</v>
        <stp/>
        <stp>EM_S_VAL_PE_TTM</stp>
        <stp>2</stp>
        <stp>002473.SZ</stp>
        <stp>2021/1/12</stp>
        <tr r="AT95" s="8"/>
      </tp>
      <tp>
        <v>-8.3664372100000008</v>
        <stp/>
        <stp>EM_S_VAL_PE_TTM</stp>
        <stp>2</stp>
        <stp>002473.SZ</stp>
        <stp>2021/3/12</stp>
        <tr r="AT133" s="8"/>
      </tp>
      <tp>
        <v>-5.0077258899999997</v>
        <stp/>
        <stp>EM_S_VAL_PE_TTM</stp>
        <stp>2</stp>
        <stp>002473.SZ</stp>
        <stp>2021/8/11</stp>
        <tr r="AT236" s="8"/>
      </tp>
      <tp>
        <v>-5.4420242400000003</v>
        <stp/>
        <stp>EM_S_VAL_PE_TTM</stp>
        <stp>2</stp>
        <stp>002473.SZ</stp>
        <stp>2021/5/11</stp>
        <tr r="AT171" s="8"/>
      </tp>
      <tp>
        <v>-6.3372106400000003</v>
        <stp/>
        <stp>EM_S_VAL_PE_TTM</stp>
        <stp>2</stp>
        <stp>002473.SZ</stp>
        <stp>2021/6/11</stp>
        <tr r="AT194" s="8"/>
      </tp>
      <tp>
        <v>-8.7109375700000005</v>
        <stp/>
        <stp>EM_S_VAL_PE_TTM</stp>
        <stp>2</stp>
        <stp>002473.SZ</stp>
        <stp>2021/1/11</stp>
        <tr r="AT94" s="8"/>
      </tp>
      <tp>
        <v>-7.9727225199999996</v>
        <stp/>
        <stp>EM_S_VAL_PE_TTM</stp>
        <stp>2</stp>
        <stp>002473.SZ</stp>
        <stp>2021/3/11</stp>
        <tr r="AT132" s="8"/>
      </tp>
      <tp>
        <v>-5.0697685100000003</v>
        <stp/>
        <stp>EM_S_VAL_PE_TTM</stp>
        <stp>2</stp>
        <stp>002473.SZ</stp>
        <stp>2021/8/10</stp>
        <tr r="AT235" s="8"/>
      </tp>
      <tp>
        <v>-5.1849905200000004</v>
        <stp/>
        <stp>EM_S_VAL_PE_TTM</stp>
        <stp>2</stp>
        <stp>002473.SZ</stp>
        <stp>2021/5/10</stp>
        <tr r="AT170" s="8"/>
      </tp>
      <tp>
        <v>-6.2219886300000002</v>
        <stp/>
        <stp>EM_S_VAL_PE_TTM</stp>
        <stp>2</stp>
        <stp>002473.SZ</stp>
        <stp>2021/6/10</stp>
        <tr r="AT193" s="8"/>
      </tp>
      <tp>
        <v>-7.5954126100000003</v>
        <stp/>
        <stp>EM_S_VAL_PE_TTM</stp>
        <stp>2</stp>
        <stp>002473.SZ</stp>
        <stp>2021/3/10</stp>
        <tr r="AT131" s="8"/>
      </tp>
      <tp>
        <v>-7.0868644600000001</v>
        <stp/>
        <stp>EM_S_VAL_PE_TTM</stp>
        <stp>2</stp>
        <stp>002473.SZ</stp>
        <stp>2021/2/10</stp>
        <tr r="AT116" s="8"/>
      </tp>
      <tp>
        <v>69.641997919999994</v>
        <stp/>
        <stp>EM_S_VAL_PE_TTM</stp>
        <stp>2</stp>
        <stp>300342.SZ</stp>
        <stp>2020/9/15</stp>
        <tr r="AF17" s="8"/>
      </tp>
      <tp>
        <v>-4.8038715600000002</v>
        <stp/>
        <stp>EM_S_VAL_PE_TTM</stp>
        <stp>2</stp>
        <stp>002473.SZ</stp>
        <stp>2021/8/17</stp>
        <tr r="AT240" s="8"/>
      </tp>
      <tp>
        <v>-5.2381699099999999</v>
        <stp/>
        <stp>EM_S_VAL_PE_TTM</stp>
        <stp>2</stp>
        <stp>002473.SZ</stp>
        <stp>2021/5/17</stp>
        <tr r="AT175" s="8"/>
      </tp>
      <tp>
        <v>-6.4701591199999999</v>
        <stp/>
        <stp>EM_S_VAL_PE_TTM</stp>
        <stp>2</stp>
        <stp>002473.SZ</stp>
        <stp>2021/6/17</stp>
        <tr r="AT197" s="8"/>
      </tp>
      <tp>
        <v>-8.9077949200000006</v>
        <stp/>
        <stp>EM_S_VAL_PE_TTM</stp>
        <stp>2</stp>
        <stp>002473.SZ</stp>
        <stp>2021/3/17</stp>
        <tr r="AT136" s="8"/>
      </tp>
      <tp>
        <v>68.933647829999998</v>
        <stp/>
        <stp>EM_S_VAL_PE_TTM</stp>
        <stp>2</stp>
        <stp>300342.SZ</stp>
        <stp>2020/9/14</stp>
        <tr r="AF16" s="8"/>
      </tp>
      <tp>
        <v>-4.9013671099999998</v>
        <stp/>
        <stp>EM_S_VAL_PE_TTM</stp>
        <stp>2</stp>
        <stp>002473.SZ</stp>
        <stp>2021/8/16</stp>
        <tr r="AT239" s="8"/>
      </tp>
      <tp>
        <v>-4.54982913</v>
        <stp/>
        <stp>EM_S_VAL_PE_TTM</stp>
        <stp>2</stp>
        <stp>002473.SZ</stp>
        <stp>2021/4/16</stp>
        <tr r="AT157" s="8"/>
      </tp>
      <tp>
        <v>-6.1776724700000001</v>
        <stp/>
        <stp>EM_S_VAL_PE_TTM</stp>
        <stp>2</stp>
        <stp>002473.SZ</stp>
        <stp>2021/7/16</stp>
        <tr r="AT218" s="8"/>
      </tp>
      <tp>
        <v>-6.65628698</v>
        <stp/>
        <stp>EM_S_VAL_PE_TTM</stp>
        <stp>2</stp>
        <stp>002473.SZ</stp>
        <stp>2021/6/16</stp>
        <tr r="AT196" s="8"/>
      </tp>
      <tp>
        <v>-8.7929614600000008</v>
        <stp/>
        <stp>EM_S_VAL_PE_TTM</stp>
        <stp>2</stp>
        <stp>002473.SZ</stp>
        <stp>2021/3/16</stp>
        <tr r="AT135" s="8"/>
      </tp>
      <tp>
        <v>64.273449900000003</v>
        <stp/>
        <stp>EM_S_VAL_PE_TTM</stp>
        <stp>2</stp>
        <stp>300342.SZ</stp>
        <stp>2020/9/17</stp>
        <tr r="AF19" s="8"/>
      </tp>
      <tp>
        <v>-4.6029399800000004</v>
        <stp/>
        <stp>EM_S_VAL_PE_TTM</stp>
        <stp>2</stp>
        <stp>002473.SZ</stp>
        <stp>2021/4/15</stp>
        <tr r="AT156" s="8"/>
      </tp>
      <tp>
        <v>-6.1776724700000001</v>
        <stp/>
        <stp>EM_S_VAL_PE_TTM</stp>
        <stp>2</stp>
        <stp>002473.SZ</stp>
        <stp>2021/7/15</stp>
        <tr r="AT217" s="8"/>
      </tp>
      <tp>
        <v>-6.6474237499999997</v>
        <stp/>
        <stp>EM_S_VAL_PE_TTM</stp>
        <stp>2</stp>
        <stp>002473.SZ</stp>
        <stp>2021/6/15</stp>
        <tr r="AT195" s="8"/>
      </tp>
      <tp>
        <v>-8.7929614600000008</v>
        <stp/>
        <stp>EM_S_VAL_PE_TTM</stp>
        <stp>2</stp>
        <stp>002473.SZ</stp>
        <stp>2021/1/15</stp>
        <tr r="AT98" s="8"/>
      </tp>
      <tp>
        <v>-8.4484611100000002</v>
        <stp/>
        <stp>EM_S_VAL_PE_TTM</stp>
        <stp>2</stp>
        <stp>002473.SZ</stp>
        <stp>2021/3/15</stp>
        <tr r="AT134" s="8"/>
      </tp>
      <tp>
        <v>65.839276409999997</v>
        <stp/>
        <stp>EM_S_VAL_PE_TTM</stp>
        <stp>2</stp>
        <stp>300342.SZ</stp>
        <stp>2020/9/16</stp>
        <tr r="AF18" s="8"/>
      </tp>
      <tp>
        <v>-5.5129301000000002</v>
        <stp/>
        <stp>EM_S_VAL_PE_TTM</stp>
        <stp>2</stp>
        <stp>002473.SZ</stp>
        <stp>2021/5/14</stp>
        <tr r="AT174" s="8"/>
      </tp>
      <tp>
        <v>-8.7437471299999991</v>
        <stp/>
        <stp>EM_S_VAL_PE_TTM</stp>
        <stp>2</stp>
        <stp>002473.SZ</stp>
        <stp>2021/4/14</stp>
        <tr r="AT155" s="8"/>
      </tp>
      <tp>
        <v>-6.1422195400000001</v>
        <stp/>
        <stp>EM_S_VAL_PE_TTM</stp>
        <stp>2</stp>
        <stp>002473.SZ</stp>
        <stp>2021/7/14</stp>
        <tr r="AT216" s="8"/>
      </tp>
      <tp>
        <v>-8.8421757999999997</v>
        <stp/>
        <stp>EM_S_VAL_PE_TTM</stp>
        <stp>2</stp>
        <stp>002473.SZ</stp>
        <stp>2021/1/14</stp>
        <tr r="AT97" s="8"/>
      </tp>
      <tp>
        <v>65.168207899999999</v>
        <stp/>
        <stp>EM_S_VAL_PE_TTM</stp>
        <stp>2</stp>
        <stp>300342.SZ</stp>
        <stp>2020/9/18</stp>
        <tr r="AF20" s="8"/>
      </tp>
      <tp>
        <v>-4.8659141799999999</v>
        <stp/>
        <stp>EM_S_VAL_PE_TTM</stp>
        <stp>2</stp>
        <stp>002473.SZ</stp>
        <stp>2021/8/19</stp>
        <tr r="AT242" s="8"/>
      </tp>
      <tp>
        <v>-5.28248607</v>
        <stp/>
        <stp>EM_S_VAL_PE_TTM</stp>
        <stp>2</stp>
        <stp>002473.SZ</stp>
        <stp>2021/5/19</stp>
        <tr r="AT177" s="8"/>
      </tp>
      <tp>
        <v>-4.3373857500000002</v>
        <stp/>
        <stp>EM_S_VAL_PE_TTM</stp>
        <stp>2</stp>
        <stp>002473.SZ</stp>
        <stp>2021/4/19</stp>
        <tr r="AT158" s="8"/>
      </tp>
      <tp>
        <v>-6.1067666200000001</v>
        <stp/>
        <stp>EM_S_VAL_PE_TTM</stp>
        <stp>2</stp>
        <stp>002473.SZ</stp>
        <stp>2021/7/19</stp>
        <tr r="AT219" s="8"/>
      </tp>
      <tp>
        <v>-8.5304850000000005</v>
        <stp/>
        <stp>EM_S_VAL_PE_TTM</stp>
        <stp>2</stp>
        <stp>002473.SZ</stp>
        <stp>2021/1/19</stp>
        <tr r="AT100" s="8"/>
      </tp>
      <tp>
        <v>-8.7273423500000007</v>
        <stp/>
        <stp>EM_S_VAL_PE_TTM</stp>
        <stp>2</stp>
        <stp>002473.SZ</stp>
        <stp>2021/3/19</stp>
        <tr r="AT138" s="8"/>
      </tp>
      <tp>
        <v>-7.8250795100000001</v>
        <stp/>
        <stp>EM_S_VAL_PE_TTM</stp>
        <stp>2</stp>
        <stp>002473.SZ</stp>
        <stp>2021/2/19</stp>
        <tr r="AT118" s="8"/>
      </tp>
      <tp>
        <v>-4.8836406500000002</v>
        <stp/>
        <stp>EM_S_VAL_PE_TTM</stp>
        <stp>2</stp>
        <stp>002473.SZ</stp>
        <stp>2021/8/18</stp>
        <tr r="AT241" s="8"/>
      </tp>
      <tp>
        <v>-5.1849905200000004</v>
        <stp/>
        <stp>EM_S_VAL_PE_TTM</stp>
        <stp>2</stp>
        <stp>002473.SZ</stp>
        <stp>2021/5/18</stp>
        <tr r="AT176" s="8"/>
      </tp>
      <tp>
        <v>-6.3283474100000001</v>
        <stp/>
        <stp>EM_S_VAL_PE_TTM</stp>
        <stp>2</stp>
        <stp>002473.SZ</stp>
        <stp>2021/6/18</stp>
        <tr r="AT198" s="8"/>
      </tp>
      <tp>
        <v>-8.7929614600000008</v>
        <stp/>
        <stp>EM_S_VAL_PE_TTM</stp>
        <stp>2</stp>
        <stp>002473.SZ</stp>
        <stp>2021/1/18</stp>
        <tr r="AT99" s="8"/>
      </tp>
      <tp>
        <v>-8.8585805799999999</v>
        <stp/>
        <stp>EM_S_VAL_PE_TTM</stp>
        <stp>2</stp>
        <stp>002473.SZ</stp>
        <stp>2021/3/18</stp>
        <tr r="AT137" s="8"/>
      </tp>
      <tp>
        <v>-7.4477696</v>
        <stp/>
        <stp>EM_S_VAL_PE_TTM</stp>
        <stp>2</stp>
        <stp>002473.SZ</stp>
        <stp>2021/2/18</stp>
        <tr r="AT117" s="8"/>
      </tp>
      <tp>
        <v>47.523180740000001</v>
        <stp/>
        <stp>EM_S_VAL_PE_TTM</stp>
        <stp>2</stp>
        <stp>300342.SZ</stp>
        <stp>2021/8/11</stp>
        <tr r="AF236" s="8"/>
      </tp>
      <tp>
        <v>38.252036949999997</v>
        <stp/>
        <stp>EM_S_VAL_PE_TTM</stp>
        <stp>2</stp>
        <stp>300342.SZ</stp>
        <stp>2021/3/11</stp>
        <tr r="AF132" s="8"/>
      </tp>
      <tp>
        <v>42.162081229999998</v>
        <stp/>
        <stp>EM_S_VAL_PE_TTM</stp>
        <stp>2</stp>
        <stp>300342.SZ</stp>
        <stp>2021/1/11</stp>
        <tr r="AF94" s="8"/>
      </tp>
      <tp>
        <v>38.975719480000002</v>
        <stp/>
        <stp>EM_S_VAL_PE_TTM</stp>
        <stp>2</stp>
        <stp>300342.SZ</stp>
        <stp>2021/6/11</stp>
        <tr r="AF194" s="8"/>
      </tp>
      <tp>
        <v>35.197460960000001</v>
        <stp/>
        <stp>EM_S_VAL_PE_TTM</stp>
        <stp>2</stp>
        <stp>300342.SZ</stp>
        <stp>2021/5/11</stp>
        <tr r="AF171" s="8"/>
      </tp>
      <tp>
        <v>45.725173900000001</v>
        <stp/>
        <stp>EM_S_VAL_PE_TTM</stp>
        <stp>2</stp>
        <stp>300342.SZ</stp>
        <stp>2021/8/10</stp>
        <tr r="AF235" s="8"/>
      </tp>
      <tp>
        <v>35.448608980000003</v>
        <stp/>
        <stp>EM_S_VAL_PE_TTM</stp>
        <stp>2</stp>
        <stp>300342.SZ</stp>
        <stp>2021/2/10</stp>
        <tr r="AF116" s="8"/>
      </tp>
      <tp>
        <v>37.809390430000001</v>
        <stp/>
        <stp>EM_S_VAL_PE_TTM</stp>
        <stp>2</stp>
        <stp>300342.SZ</stp>
        <stp>2021/3/10</stp>
        <tr r="AF131" s="8"/>
      </tp>
      <tp>
        <v>39.704857089999997</v>
        <stp/>
        <stp>EM_S_VAL_PE_TTM</stp>
        <stp>2</stp>
        <stp>300342.SZ</stp>
        <stp>2021/6/10</stp>
        <tr r="AF193" s="8"/>
      </tp>
      <tp>
        <v>34.269467640000002</v>
        <stp/>
        <stp>EM_S_VAL_PE_TTM</stp>
        <stp>2</stp>
        <stp>300342.SZ</stp>
        <stp>2021/5/10</stp>
        <tr r="AF170" s="8"/>
      </tp>
      <tp>
        <v>46.841178149999998</v>
        <stp/>
        <stp>EM_S_VAL_PE_TTM</stp>
        <stp>2</stp>
        <stp>300342.SZ</stp>
        <stp>2021/8/13</stp>
        <tr r="AF238" s="8"/>
      </tp>
      <tp>
        <v>-8.5867682700000003</v>
        <stp/>
        <stp>EM_S_VAL_PE_TTM</stp>
        <stp>2</stp>
        <stp>002473.SZ</stp>
        <stp>2020/9/11</stp>
        <tr r="AT15" s="8"/>
      </tp>
      <tp>
        <v>41.793209130000001</v>
        <stp/>
        <stp>EM_S_VAL_PE_TTM</stp>
        <stp>2</stp>
        <stp>300342.SZ</stp>
        <stp>2021/1/13</stp>
        <tr r="AF96" s="8"/>
      </tp>
      <tp>
        <v>44.344823699999999</v>
        <stp/>
        <stp>EM_S_VAL_PE_TTM</stp>
        <stp>2</stp>
        <stp>300342.SZ</stp>
        <stp>2021/7/13</stp>
        <tr r="AF215" s="8"/>
      </tp>
      <tp>
        <v>45.384684270000001</v>
        <stp/>
        <stp>EM_S_VAL_PE_TTM</stp>
        <stp>2</stp>
        <stp>300342.SZ</stp>
        <stp>2021/4/13</stp>
        <tr r="AF154" s="8"/>
      </tp>
      <tp>
        <v>35.330031439999999</v>
        <stp/>
        <stp>EM_S_VAL_PE_TTM</stp>
        <stp>2</stp>
        <stp>300342.SZ</stp>
        <stp>2021/5/13</stp>
        <tr r="AF173" s="8"/>
      </tp>
      <tp>
        <v>46.221175789999997</v>
        <stp/>
        <stp>EM_S_VAL_PE_TTM</stp>
        <stp>2</stp>
        <stp>300342.SZ</stp>
        <stp>2021/8/12</stp>
        <tr r="AF237" s="8"/>
      </tp>
      <tp>
        <v>-8.6806860500000003</v>
        <stp/>
        <stp>EM_S_VAL_PE_TTM</stp>
        <stp>2</stp>
        <stp>002473.SZ</stp>
        <stp>2020/9/10</stp>
        <tr r="AT14" s="8"/>
      </tp>
      <tp>
        <v>37.551179959999999</v>
        <stp/>
        <stp>EM_S_VAL_PE_TTM</stp>
        <stp>2</stp>
        <stp>300342.SZ</stp>
        <stp>2021/3/12</stp>
        <tr r="AF133" s="8"/>
      </tp>
      <tp>
        <v>43.342471959999997</v>
        <stp/>
        <stp>EM_S_VAL_PE_TTM</stp>
        <stp>2</stp>
        <stp>300342.SZ</stp>
        <stp>2021/1/12</stp>
        <tr r="AF95" s="8"/>
      </tp>
      <tp>
        <v>43.781399180000001</v>
        <stp/>
        <stp>EM_S_VAL_PE_TTM</stp>
        <stp>2</stp>
        <stp>300342.SZ</stp>
        <stp>2021/7/12</stp>
        <tr r="AF214" s="8"/>
      </tp>
      <tp>
        <v>44.978557340000002</v>
        <stp/>
        <stp>EM_S_VAL_PE_TTM</stp>
        <stp>2</stp>
        <stp>300342.SZ</stp>
        <stp>2021/4/12</stp>
        <tr r="AF153" s="8"/>
      </tp>
      <tp>
        <v>35.462601909999997</v>
        <stp/>
        <stp>EM_S_VAL_PE_TTM</stp>
        <stp>2</stp>
        <stp>300342.SZ</stp>
        <stp>2021/5/12</stp>
        <tr r="AF172" s="8"/>
      </tp>
      <tp>
        <v>-8.4928504900000004</v>
        <stp/>
        <stp>EM_S_VAL_PE_TTM</stp>
        <stp>2</stp>
        <stp>002473.SZ</stp>
        <stp>2020/9/17</stp>
        <tr r="AT19" s="8"/>
      </tp>
      <tp>
        <v>37.40363112</v>
        <stp/>
        <stp>EM_S_VAL_PE_TTM</stp>
        <stp>2</stp>
        <stp>300342.SZ</stp>
        <stp>2021/3/15</stp>
        <tr r="AF134" s="8"/>
      </tp>
      <tp>
        <v>42.051419600000003</v>
        <stp/>
        <stp>EM_S_VAL_PE_TTM</stp>
        <stp>2</stp>
        <stp>300342.SZ</stp>
        <stp>2021/1/15</stp>
        <tr r="AF98" s="8"/>
      </tp>
      <tp>
        <v>41.494558499999997</v>
        <stp/>
        <stp>EM_S_VAL_PE_TTM</stp>
        <stp>2</stp>
        <stp>300342.SZ</stp>
        <stp>2021/6/15</stp>
        <tr r="AF195" s="8"/>
      </tp>
      <tp>
        <v>44.974533450000003</v>
        <stp/>
        <stp>EM_S_VAL_PE_TTM</stp>
        <stp>2</stp>
        <stp>300342.SZ</stp>
        <stp>2021/7/15</stp>
        <tr r="AF217" s="8"/>
      </tp>
      <tp>
        <v>43.489425269999998</v>
        <stp/>
        <stp>EM_S_VAL_PE_TTM</stp>
        <stp>2</stp>
        <stp>300342.SZ</stp>
        <stp>2021/4/15</stp>
        <tr r="AF156" s="8"/>
      </tp>
      <tp>
        <v>-8.4257663600000008</v>
        <stp/>
        <stp>EM_S_VAL_PE_TTM</stp>
        <stp>2</stp>
        <stp>002473.SZ</stp>
        <stp>2020/9/16</stp>
        <tr r="AT18" s="8"/>
      </tp>
      <tp>
        <v>41.424337029999997</v>
        <stp/>
        <stp>EM_S_VAL_PE_TTM</stp>
        <stp>2</stp>
        <stp>300342.SZ</stp>
        <stp>2021/1/14</stp>
        <tr r="AF97" s="8"/>
      </tp>
      <tp>
        <v>45.670528439999998</v>
        <stp/>
        <stp>EM_S_VAL_PE_TTM</stp>
        <stp>2</stp>
        <stp>300342.SZ</stp>
        <stp>2021/7/14</stp>
        <tr r="AF216" s="8"/>
      </tp>
      <tp>
        <v>43.726332640000003</v>
        <stp/>
        <stp>EM_S_VAL_PE_TTM</stp>
        <stp>2</stp>
        <stp>300342.SZ</stp>
        <stp>2021/4/14</stp>
        <tr r="AF155" s="8"/>
      </tp>
      <tp>
        <v>35.727742859999999</v>
        <stp/>
        <stp>EM_S_VAL_PE_TTM</stp>
        <stp>2</stp>
        <stp>300342.SZ</stp>
        <stp>2021/5/14</stp>
        <tr r="AF174" s="8"/>
      </tp>
      <tp>
        <v>43.679166119999998</v>
        <stp/>
        <stp>EM_S_VAL_PE_TTM</stp>
        <stp>2</stp>
        <stp>300342.SZ</stp>
        <stp>2021/8/17</stp>
        <tr r="AF240" s="8"/>
      </tp>
      <tp>
        <v>-8.5599346199999999</v>
        <stp/>
        <stp>EM_S_VAL_PE_TTM</stp>
        <stp>2</stp>
        <stp>002473.SZ</stp>
        <stp>2020/9/15</stp>
        <tr r="AT17" s="8"/>
      </tp>
      <tp>
        <v>38.842232320000001</v>
        <stp/>
        <stp>EM_S_VAL_PE_TTM</stp>
        <stp>2</stp>
        <stp>300342.SZ</stp>
        <stp>2021/3/17</stp>
        <tr r="AF136" s="8"/>
      </tp>
      <tp>
        <v>41.428273259999997</v>
        <stp/>
        <stp>EM_S_VAL_PE_TTM</stp>
        <stp>2</stp>
        <stp>300342.SZ</stp>
        <stp>2021/6/17</stp>
        <tr r="AF197" s="8"/>
      </tp>
      <tp>
        <v>35.429459289999997</v>
        <stp/>
        <stp>EM_S_VAL_PE_TTM</stp>
        <stp>2</stp>
        <stp>300342.SZ</stp>
        <stp>2021/5/17</stp>
        <tr r="AF175" s="8"/>
      </tp>
      <tp>
        <v>45.167171779999997</v>
        <stp/>
        <stp>EM_S_VAL_PE_TTM</stp>
        <stp>2</stp>
        <stp>300342.SZ</stp>
        <stp>2021/8/16</stp>
        <tr r="AF239" s="8"/>
      </tp>
      <tp>
        <v>-8.7477701700000008</v>
        <stp/>
        <stp>EM_S_VAL_PE_TTM</stp>
        <stp>2</stp>
        <stp>002473.SZ</stp>
        <stp>2020/9/14</stp>
        <tr r="AT16" s="8"/>
      </tp>
      <tp>
        <v>38.584021839999998</v>
        <stp/>
        <stp>EM_S_VAL_PE_TTM</stp>
        <stp>2</stp>
        <stp>300342.SZ</stp>
        <stp>2021/3/16</stp>
        <tr r="AF135" s="8"/>
      </tp>
      <tp>
        <v>43.217974669999997</v>
        <stp/>
        <stp>EM_S_VAL_PE_TTM</stp>
        <stp>2</stp>
        <stp>300342.SZ</stp>
        <stp>2021/6/16</stp>
        <tr r="AF196" s="8"/>
      </tp>
      <tp>
        <v>45.869384160000003</v>
        <stp/>
        <stp>EM_S_VAL_PE_TTM</stp>
        <stp>2</stp>
        <stp>300342.SZ</stp>
        <stp>2021/7/16</stp>
        <tr r="AF218" s="8"/>
      </tp>
      <tp>
        <v>46.806128520000001</v>
        <stp/>
        <stp>EM_S_VAL_PE_TTM</stp>
        <stp>2</stp>
        <stp>300342.SZ</stp>
        <stp>2021/4/16</stp>
        <tr r="AF157" s="8"/>
      </tp>
      <tp>
        <v>42.65616223</v>
        <stp/>
        <stp>EM_S_VAL_PE_TTM</stp>
        <stp>2</stp>
        <stp>300342.SZ</stp>
        <stp>2021/8/19</stp>
        <tr r="AF242" s="8"/>
      </tp>
      <tp>
        <v>40.391495140000004</v>
        <stp/>
        <stp>EM_S_VAL_PE_TTM</stp>
        <stp>2</stp>
        <stp>300342.SZ</stp>
        <stp>2021/2/19</stp>
        <tr r="AF118" s="8"/>
      </tp>
      <tp>
        <v>38.325811369999997</v>
        <stp/>
        <stp>EM_S_VAL_PE_TTM</stp>
        <stp>2</stp>
        <stp>300342.SZ</stp>
        <stp>2021/3/19</stp>
        <tr r="AF138" s="8"/>
      </tp>
      <tp>
        <v>43.600682429999999</v>
        <stp/>
        <stp>EM_S_VAL_PE_TTM</stp>
        <stp>2</stp>
        <stp>300342.SZ</stp>
        <stp>2021/1/19</stp>
        <tr r="AF100" s="8"/>
      </tp>
      <tp>
        <v>43.781399180000001</v>
        <stp/>
        <stp>EM_S_VAL_PE_TTM</stp>
        <stp>2</stp>
        <stp>300342.SZ</stp>
        <stp>2021/7/19</stp>
        <tr r="AF219" s="8"/>
      </tp>
      <tp>
        <v>48.024509299999998</v>
        <stp/>
        <stp>EM_S_VAL_PE_TTM</stp>
        <stp>2</stp>
        <stp>300342.SZ</stp>
        <stp>2021/4/19</stp>
        <tr r="AF158" s="8"/>
      </tp>
      <tp>
        <v>35.959741190000003</v>
        <stp/>
        <stp>EM_S_VAL_PE_TTM</stp>
        <stp>2</stp>
        <stp>300342.SZ</stp>
        <stp>2021/5/19</stp>
        <tr r="AF177" s="8"/>
      </tp>
      <tp>
        <v>44.17516801</v>
        <stp/>
        <stp>EM_S_VAL_PE_TTM</stp>
        <stp>2</stp>
        <stp>300342.SZ</stp>
        <stp>2021/8/18</stp>
        <tr r="AF241" s="8"/>
      </tp>
      <tp>
        <v>36.887210179999997</v>
        <stp/>
        <stp>EM_S_VAL_PE_TTM</stp>
        <stp>2</stp>
        <stp>300342.SZ</stp>
        <stp>2021/2/18</stp>
        <tr r="AF117" s="8"/>
      </tp>
      <tp>
        <v>38.879119529999997</v>
        <stp/>
        <stp>EM_S_VAL_PE_TTM</stp>
        <stp>2</stp>
        <stp>300342.SZ</stp>
        <stp>2021/3/18</stp>
        <tr r="AF137" s="8"/>
      </tp>
      <tp>
        <v>42.752276590000001</v>
        <stp/>
        <stp>EM_S_VAL_PE_TTM</stp>
        <stp>2</stp>
        <stp>300342.SZ</stp>
        <stp>2021/1/18</stp>
        <tr r="AF99" s="8"/>
      </tp>
      <tp>
        <v>40.765420890000001</v>
        <stp/>
        <stp>EM_S_VAL_PE_TTM</stp>
        <stp>2</stp>
        <stp>300342.SZ</stp>
        <stp>2021/6/18</stp>
        <tr r="AF198" s="8"/>
      </tp>
      <tp>
        <v>35.429459289999997</v>
        <stp/>
        <stp>EM_S_VAL_PE_TTM</stp>
        <stp>2</stp>
        <stp>300342.SZ</stp>
        <stp>2021/5/18</stp>
        <tr r="AF176" s="8"/>
      </tp>
      <tp>
        <v>-8.5599346199999999</v>
        <stp/>
        <stp>EM_S_VAL_PE_TTM</stp>
        <stp>2</stp>
        <stp>002473.SZ</stp>
        <stp>2020/9/18</stp>
        <tr r="AT20" s="8"/>
      </tp>
      <tp>
        <v>63.527818230000001</v>
        <stp/>
        <stp>EM_S_VAL_PE_TTM</stp>
        <stp>2</stp>
        <stp>300342.SZ</stp>
        <stp>2020/8/31</stp>
        <tr r="AF6" s="8"/>
      </tp>
      <tp>
        <v>-8.37209906</v>
        <stp/>
        <stp>EM_S_VAL_PE_TTM</stp>
        <stp>2</stp>
        <stp>002473.SZ</stp>
        <stp>2020/9/23</stp>
        <tr r="AT23" s="8"/>
      </tp>
      <tp>
        <v>45.260606889999998</v>
        <stp/>
        <stp>EM_S_VAL_PE_TTM</stp>
        <stp>2</stp>
        <stp>300342.SZ</stp>
        <stp>2021/1/21</stp>
        <tr r="AF102" s="8"/>
      </tp>
      <tp>
        <v>41.991697780000003</v>
        <stp/>
        <stp>EM_S_VAL_PE_TTM</stp>
        <stp>2</stp>
        <stp>300342.SZ</stp>
        <stp>2021/6/21</stp>
        <tr r="AF199" s="8"/>
      </tp>
      <tp>
        <v>44.576822030000002</v>
        <stp/>
        <stp>EM_S_VAL_PE_TTM</stp>
        <stp>2</stp>
        <stp>300342.SZ</stp>
        <stp>2021/7/21</stp>
        <tr r="AF221" s="8"/>
      </tp>
      <tp>
        <v>46.467689409999998</v>
        <stp/>
        <stp>EM_S_VAL_PE_TTM</stp>
        <stp>2</stp>
        <stp>300342.SZ</stp>
        <stp>2021/4/21</stp>
        <tr r="AF160" s="8"/>
      </tp>
      <tp>
        <v>35.2637462</v>
        <stp/>
        <stp>EM_S_VAL_PE_TTM</stp>
        <stp>2</stp>
        <stp>300342.SZ</stp>
        <stp>2021/5/21</stp>
        <tr r="AF179" s="8"/>
      </tp>
      <tp>
        <v>44.392168830000003</v>
        <stp/>
        <stp>EM_S_VAL_PE_TTM</stp>
        <stp>2</stp>
        <stp>300342.SZ</stp>
        <stp>2021/8/20</stp>
        <tr r="AF243" s="8"/>
      </tp>
      <tp>
        <v>52.082372110000001</v>
        <stp/>
        <stp>EM_S_VAL_PE_TTM</stp>
        <stp>2</stp>
        <stp>300342.SZ</stp>
        <stp>2020/9/30</stp>
        <tr r="AF28" s="8"/>
      </tp>
      <tp>
        <v>-8.4257663600000008</v>
        <stp/>
        <stp>EM_S_VAL_PE_TTM</stp>
        <stp>2</stp>
        <stp>002473.SZ</stp>
        <stp>2020/9/22</stp>
        <tr r="AT22" s="8"/>
      </tp>
      <tp>
        <v>43.158035910000002</v>
        <stp/>
        <stp>EM_S_VAL_PE_TTM</stp>
        <stp>2</stp>
        <stp>300342.SZ</stp>
        <stp>2021/1/20</stp>
        <tr r="AF101" s="8"/>
      </tp>
      <tp>
        <v>43.681971330000003</v>
        <stp/>
        <stp>EM_S_VAL_PE_TTM</stp>
        <stp>2</stp>
        <stp>300342.SZ</stp>
        <stp>2021/7/20</stp>
        <tr r="AF220" s="8"/>
      </tp>
      <tp>
        <v>46.400001590000002</v>
        <stp/>
        <stp>EM_S_VAL_PE_TTM</stp>
        <stp>2</stp>
        <stp>300342.SZ</stp>
        <stp>2021/4/20</stp>
        <tr r="AF159" s="8"/>
      </tp>
      <tp>
        <v>35.959741190000003</v>
        <stp/>
        <stp>EM_S_VAL_PE_TTM</stp>
        <stp>2</stp>
        <stp>300342.SZ</stp>
        <stp>2021/5/20</stp>
        <tr r="AF178" s="8"/>
      </tp>
      <tp>
        <v>46.190175670000002</v>
        <stp/>
        <stp>EM_S_VAL_PE_TTM</stp>
        <stp>2</stp>
        <stp>300342.SZ</stp>
        <stp>2021/8/23</stp>
        <tr r="AF244" s="8"/>
      </tp>
      <tp>
        <v>-8.6001850900000001</v>
        <stp/>
        <stp>EM_S_VAL_PE_TTM</stp>
        <stp>2</stp>
        <stp>002473.SZ</stp>
        <stp>2020/9/21</stp>
        <tr r="AT21" s="8"/>
      </tp>
      <tp>
        <v>-5.2647596099999996</v>
        <stp/>
        <stp>EM_S_VAL_PE_TTM</stp>
        <stp>2</stp>
        <stp>002473.SZ</stp>
        <stp>2021/5/31</stp>
        <tr r="AT185" s="8"/>
      </tp>
      <tp>
        <v>40.207059090000001</v>
        <stp/>
        <stp>EM_S_VAL_PE_TTM</stp>
        <stp>2</stp>
        <stp>300342.SZ</stp>
        <stp>2021/2/23</stp>
        <tr r="AF120" s="8"/>
      </tp>
      <tp>
        <v>37.993826480000003</v>
        <stp/>
        <stp>EM_S_VAL_PE_TTM</stp>
        <stp>2</stp>
        <stp>300342.SZ</stp>
        <stp>2021/3/23</stp>
        <tr r="AF140" s="8"/>
      </tp>
      <tp>
        <v>40.334566850000002</v>
        <stp/>
        <stp>EM_S_VAL_PE_TTM</stp>
        <stp>2</stp>
        <stp>300342.SZ</stp>
        <stp>2021/6/23</stp>
        <tr r="AF201" s="8"/>
      </tp>
      <tp>
        <v>46.996233189999998</v>
        <stp/>
        <stp>EM_S_VAL_PE_TTM</stp>
        <stp>2</stp>
        <stp>300342.SZ</stp>
        <stp>2021/7/23</stp>
        <tr r="AF223" s="8"/>
      </tp>
      <tp>
        <v>-8.8913901400000004</v>
        <stp/>
        <stp>EM_S_VAL_PE_TTM</stp>
        <stp>2</stp>
        <stp>002473.SZ</stp>
        <stp>2021/3/31</stp>
        <tr r="AT146" s="8"/>
      </tp>
      <tp>
        <v>44.843181700000002</v>
        <stp/>
        <stp>EM_S_VAL_PE_TTM</stp>
        <stp>2</stp>
        <stp>300342.SZ</stp>
        <stp>2021/4/23</stp>
        <tr r="AF162" s="8"/>
      </tp>
      <tp>
        <v>39.985735830000003</v>
        <stp/>
        <stp>EM_S_VAL_PE_TTM</stp>
        <stp>2</stp>
        <stp>300342.SZ</stp>
        <stp>2021/2/22</stp>
        <tr r="AF119" s="8"/>
      </tp>
      <tp>
        <v>-4.4759319900000003</v>
        <stp/>
        <stp>EM_S_VAL_PE_TTM</stp>
        <stp>2</stp>
        <stp>002473.SZ</stp>
        <stp>2021/4/30</stp>
        <tr r="AT167" s="8"/>
      </tp>
      <tp>
        <v>38.510247419999999</v>
        <stp/>
        <stp>EM_S_VAL_PE_TTM</stp>
        <stp>2</stp>
        <stp>300342.SZ</stp>
        <stp>2021/3/22</stp>
        <tr r="AF139" s="8"/>
      </tp>
      <tp>
        <v>-4.8481877200000003</v>
        <stp/>
        <stp>EM_S_VAL_PE_TTM</stp>
        <stp>2</stp>
        <stp>002473.SZ</stp>
        <stp>2021/7/30</stp>
        <tr r="AT228" s="8"/>
      </tp>
      <tp>
        <v>-6.2928944800000002</v>
        <stp/>
        <stp>EM_S_VAL_PE_TTM</stp>
        <stp>2</stp>
        <stp>002473.SZ</stp>
        <stp>2021/6/30</stp>
        <tr r="AT206" s="8"/>
      </tp>
      <tp>
        <v>45.592591779999999</v>
        <stp/>
        <stp>EM_S_VAL_PE_TTM</stp>
        <stp>2</stp>
        <stp>300342.SZ</stp>
        <stp>2021/1/22</stp>
        <tr r="AF103" s="8"/>
      </tp>
      <tp>
        <v>41.163132310000002</v>
        <stp/>
        <stp>EM_S_VAL_PE_TTM</stp>
        <stp>2</stp>
        <stp>300342.SZ</stp>
        <stp>2021/6/22</stp>
        <tr r="AF200" s="8"/>
      </tp>
      <tp>
        <v>46.598521759999997</v>
        <stp/>
        <stp>EM_S_VAL_PE_TTM</stp>
        <stp>2</stp>
        <stp>300342.SZ</stp>
        <stp>2021/7/22</stp>
        <tr r="AF222" s="8"/>
      </tp>
      <tp>
        <v>-9.0226283699999996</v>
        <stp/>
        <stp>EM_S_VAL_PE_TTM</stp>
        <stp>2</stp>
        <stp>002473.SZ</stp>
        <stp>2021/3/30</stp>
        <tr r="AT145" s="8"/>
      </tp>
      <tp>
        <v>46.298469859999997</v>
        <stp/>
        <stp>EM_S_VAL_PE_TTM</stp>
        <stp>2</stp>
        <stp>300342.SZ</stp>
        <stp>2021/4/22</stp>
        <tr r="AF161" s="8"/>
      </tp>
      <tp>
        <v>43.803166589999996</v>
        <stp/>
        <stp>EM_S_VAL_PE_TTM</stp>
        <stp>2</stp>
        <stp>300342.SZ</stp>
        <stp>2021/8/25</stp>
        <tr r="AF246" s="8"/>
      </tp>
      <tp>
        <v>40.170171879999998</v>
        <stp/>
        <stp>EM_S_VAL_PE_TTM</stp>
        <stp>2</stp>
        <stp>300342.SZ</stp>
        <stp>2021/2/25</stp>
        <tr r="AF122" s="8"/>
      </tp>
      <tp>
        <v>37.219195069999998</v>
        <stp/>
        <stp>EM_S_VAL_PE_TTM</stp>
        <stp>2</stp>
        <stp>300342.SZ</stp>
        <stp>2021/3/25</stp>
        <tr r="AF142" s="8"/>
      </tp>
      <tp>
        <v>42.678502170000002</v>
        <stp/>
        <stp>EM_S_VAL_PE_TTM</stp>
        <stp>2</stp>
        <stp>300342.SZ</stp>
        <stp>2021/1/25</stp>
        <tr r="AF104" s="8"/>
      </tp>
      <tp>
        <v>39.704857089999997</v>
        <stp/>
        <stp>EM_S_VAL_PE_TTM</stp>
        <stp>2</stp>
        <stp>300342.SZ</stp>
        <stp>2021/6/25</stp>
        <tr r="AF203" s="8"/>
      </tp>
      <tp>
        <v>36.059169050000001</v>
        <stp/>
        <stp>EM_S_VAL_PE_TTM</stp>
        <stp>2</stp>
        <stp>300342.SZ</stp>
        <stp>2021/5/25</stp>
        <tr r="AF181" s="8"/>
      </tp>
      <tp>
        <v>45.663173669999999</v>
        <stp/>
        <stp>EM_S_VAL_PE_TTM</stp>
        <stp>2</stp>
        <stp>300342.SZ</stp>
        <stp>2021/8/24</stp>
        <tr r="AF245" s="8"/>
      </tp>
      <tp>
        <v>41.38744982</v>
        <stp/>
        <stp>EM_S_VAL_PE_TTM</stp>
        <stp>2</stp>
        <stp>300342.SZ</stp>
        <stp>2021/2/24</stp>
        <tr r="AF121" s="8"/>
      </tp>
      <tp>
        <v>38.252036949999997</v>
        <stp/>
        <stp>EM_S_VAL_PE_TTM</stp>
        <stp>2</stp>
        <stp>300342.SZ</stp>
        <stp>2021/3/24</stp>
        <tr r="AF141" s="8"/>
      </tp>
      <tp>
        <v>40.334566850000002</v>
        <stp/>
        <stp>EM_S_VAL_PE_TTM</stp>
        <stp>2</stp>
        <stp>300342.SZ</stp>
        <stp>2021/6/24</stp>
        <tr r="AF202" s="8"/>
      </tp>
      <tp>
        <v>35.926598570000003</v>
        <stp/>
        <stp>EM_S_VAL_PE_TTM</stp>
        <stp>2</stp>
        <stp>300342.SZ</stp>
        <stp>2021/5/24</stp>
        <tr r="AF180" s="8"/>
      </tp>
      <tp>
        <v>42.749162589999997</v>
        <stp/>
        <stp>EM_S_VAL_PE_TTM</stp>
        <stp>2</stp>
        <stp>300342.SZ</stp>
        <stp>2021/8/27</stp>
        <tr r="AF250" s="8"/>
        <tr r="AF248" s="8"/>
      </tp>
      <tp>
        <v>-7.6475904899999998</v>
        <stp/>
        <stp>EM_S_VAL_PE_TTM</stp>
        <stp>2</stp>
        <stp>002473.SZ</stp>
        <stp>2020/9/25</stp>
        <tr r="AT25" s="8"/>
      </tp>
      <tp>
        <v>41.203013769999998</v>
        <stp/>
        <stp>EM_S_VAL_PE_TTM</stp>
        <stp>2</stp>
        <stp>300342.SZ</stp>
        <stp>2021/1/27</stp>
        <tr r="AF106" s="8"/>
      </tp>
      <tp>
        <v>46.39966605</v>
        <stp/>
        <stp>EM_S_VAL_PE_TTM</stp>
        <stp>2</stp>
        <stp>300342.SZ</stp>
        <stp>2021/7/27</stp>
        <tr r="AF225" s="8"/>
      </tp>
      <tp>
        <v>38.180296640000002</v>
        <stp/>
        <stp>EM_S_VAL_PE_TTM</stp>
        <stp>2</stp>
        <stp>300342.SZ</stp>
        <stp>2021/4/27</stp>
        <tr r="AF164" s="8"/>
      </tp>
      <tp>
        <v>37.650014740000003</v>
        <stp/>
        <stp>EM_S_VAL_PE_TTM</stp>
        <stp>2</stp>
        <stp>300342.SZ</stp>
        <stp>2021/5/27</stp>
        <tr r="AF183" s="8"/>
      </tp>
      <tp>
        <v>43.028163650000003</v>
        <stp/>
        <stp>EM_S_VAL_PE_TTM</stp>
        <stp>2</stp>
        <stp>300342.SZ</stp>
        <stp>2021/8/26</stp>
        <tr r="AF249" s="8"/>
        <tr r="AF247" s="8"/>
      </tp>
      <tp>
        <v>-7.9561774700000001</v>
        <stp/>
        <stp>EM_S_VAL_PE_TTM</stp>
        <stp>2</stp>
        <stp>002473.SZ</stp>
        <stp>2020/9/24</stp>
        <tr r="AT24" s="8"/>
      </tp>
      <tp>
        <v>40.502156769999999</v>
        <stp/>
        <stp>EM_S_VAL_PE_TTM</stp>
        <stp>2</stp>
        <stp>300342.SZ</stp>
        <stp>2021/2/26</stp>
        <tr r="AF123" s="8"/>
      </tp>
      <tp>
        <v>37.366743909999997</v>
        <stp/>
        <stp>EM_S_VAL_PE_TTM</stp>
        <stp>2</stp>
        <stp>300342.SZ</stp>
        <stp>2021/3/26</stp>
        <tr r="AF143" s="8"/>
      </tp>
      <tp>
        <v>41.166126560000002</v>
        <stp/>
        <stp>EM_S_VAL_PE_TTM</stp>
        <stp>2</stp>
        <stp>300342.SZ</stp>
        <stp>2021/1/26</stp>
        <tr r="AF105" s="8"/>
      </tp>
      <tp>
        <v>46.366523430000001</v>
        <stp/>
        <stp>EM_S_VAL_PE_TTM</stp>
        <stp>2</stp>
        <stp>300342.SZ</stp>
        <stp>2021/7/26</stp>
        <tr r="AF224" s="8"/>
      </tp>
      <tp>
        <v>40.240409839999998</v>
        <stp/>
        <stp>EM_S_VAL_PE_TTM</stp>
        <stp>2</stp>
        <stp>300342.SZ</stp>
        <stp>2021/4/26</stp>
        <tr r="AF163" s="8"/>
      </tp>
      <tp>
        <v>37.02030499</v>
        <stp/>
        <stp>EM_S_VAL_PE_TTM</stp>
        <stp>2</stp>
        <stp>300342.SZ</stp>
        <stp>2021/5/26</stp>
        <tr r="AF182" s="8"/>
      </tp>
      <tp>
        <v>39.358653259999997</v>
        <stp/>
        <stp>EM_S_VAL_PE_TTM</stp>
        <stp>2</stp>
        <stp>300342.SZ</stp>
        <stp>2021/3/29</stp>
        <tr r="AF144" s="8"/>
      </tp>
      <tp>
        <v>38.36269858</v>
        <stp/>
        <stp>EM_S_VAL_PE_TTM</stp>
        <stp>2</stp>
        <stp>300342.SZ</stp>
        <stp>2021/1/29</stp>
        <tr r="AF108" s="8"/>
      </tp>
      <tp>
        <v>39.96999804</v>
        <stp/>
        <stp>EM_S_VAL_PE_TTM</stp>
        <stp>2</stp>
        <stp>300342.SZ</stp>
        <stp>2021/6/29</stp>
        <tr r="AF205" s="8"/>
      </tp>
      <tp>
        <v>43.88082704</v>
        <stp/>
        <stp>EM_S_VAL_PE_TTM</stp>
        <stp>2</stp>
        <stp>300342.SZ</stp>
        <stp>2021/7/29</stp>
        <tr r="AF227" s="8"/>
      </tp>
      <tp>
        <v>38.776863769999999</v>
        <stp/>
        <stp>EM_S_VAL_PE_TTM</stp>
        <stp>2</stp>
        <stp>300342.SZ</stp>
        <stp>2021/4/29</stp>
        <tr r="AF166" s="8"/>
      </tp>
      <tp>
        <v>40.502156769999999</v>
        <stp/>
        <stp>EM_S_VAL_PE_TTM</stp>
        <stp>2</stp>
        <stp>300342.SZ</stp>
        <stp>2021/1/28</stp>
        <tr r="AF107" s="8"/>
      </tp>
      <tp>
        <v>40.135711139999998</v>
        <stp/>
        <stp>EM_S_VAL_PE_TTM</stp>
        <stp>2</stp>
        <stp>300342.SZ</stp>
        <stp>2021/6/28</stp>
        <tr r="AF204" s="8"/>
      </tp>
      <tp>
        <v>41.428273259999997</v>
        <stp/>
        <stp>EM_S_VAL_PE_TTM</stp>
        <stp>2</stp>
        <stp>300342.SZ</stp>
        <stp>2021/7/28</stp>
        <tr r="AF226" s="8"/>
      </tp>
      <tp>
        <v>38.975719480000002</v>
        <stp/>
        <stp>EM_S_VAL_PE_TTM</stp>
        <stp>2</stp>
        <stp>300342.SZ</stp>
        <stp>2021/4/28</stp>
        <tr r="AF165" s="8"/>
      </tp>
      <tp>
        <v>36.920877130000001</v>
        <stp/>
        <stp>EM_S_VAL_PE_TTM</stp>
        <stp>2</stp>
        <stp>300342.SZ</stp>
        <stp>2021/5/28</stp>
        <tr r="AF184" s="8"/>
      </tp>
      <tp>
        <v>-7.4195044599999997</v>
        <stp/>
        <stp>EM_S_VAL_PE_TTM</stp>
        <stp>2</stp>
        <stp>002473.SZ</stp>
        <stp>2020/9/29</stp>
        <tr r="AT27" s="8"/>
      </tp>
      <tp>
        <v>-7.5536727099999998</v>
        <stp/>
        <stp>EM_S_VAL_PE_TTM</stp>
        <stp>2</stp>
        <stp>002473.SZ</stp>
        <stp>2020/9/28</stp>
        <tr r="AT26" s="8"/>
      </tp>
      <tp>
        <v>66.100247490000001</v>
        <stp/>
        <stp>EM_S_VAL_PE_TTM</stp>
        <stp>2</stp>
        <stp>300342.SZ</stp>
        <stp>2020/9/21</stp>
        <tr r="AF21" s="8"/>
      </tp>
      <tp>
        <v>-4.9722729599999997</v>
        <stp/>
        <stp>EM_S_VAL_PE_TTM</stp>
        <stp>2</stp>
        <stp>002473.SZ</stp>
        <stp>2021/8/23</stp>
        <tr r="AT244" s="8"/>
      </tp>
      <tp>
        <v>-4.1780532099999999</v>
        <stp/>
        <stp>EM_S_VAL_PE_TTM</stp>
        <stp>2</stp>
        <stp>002473.SZ</stp>
        <stp>2021/4/23</stp>
        <tr r="AT162" s="8"/>
      </tp>
      <tp>
        <v>40.723480029999997</v>
        <stp/>
        <stp>EM_S_VAL_PE_TTM</stp>
        <stp>2</stp>
        <stp>300342.SZ</stp>
        <stp>2021/3/31</stp>
        <tr r="AF146" s="8"/>
      </tp>
      <tp>
        <v>-5.3888448499999999</v>
        <stp/>
        <stp>EM_S_VAL_PE_TTM</stp>
        <stp>2</stp>
        <stp>002473.SZ</stp>
        <stp>2021/7/23</stp>
        <tr r="AT223" s="8"/>
      </tp>
      <tp>
        <v>-6.28403125</v>
        <stp/>
        <stp>EM_S_VAL_PE_TTM</stp>
        <stp>2</stp>
        <stp>002473.SZ</stp>
        <stp>2021/6/23</stp>
        <tr r="AT201" s="8"/>
      </tp>
      <tp>
        <v>-8.7437471299999991</v>
        <stp/>
        <stp>EM_S_VAL_PE_TTM</stp>
        <stp>2</stp>
        <stp>002473.SZ</stp>
        <stp>2021/3/23</stp>
        <tr r="AT140" s="8"/>
      </tp>
      <tp>
        <v>-7.7266508399999996</v>
        <stp/>
        <stp>EM_S_VAL_PE_TTM</stp>
        <stp>2</stp>
        <stp>002473.SZ</stp>
        <stp>2021/2/23</stp>
        <tr r="AT120" s="8"/>
      </tp>
      <tp>
        <v>37.318588550000001</v>
        <stp/>
        <stp>EM_S_VAL_PE_TTM</stp>
        <stp>2</stp>
        <stp>300342.SZ</stp>
        <stp>2021/5/31</stp>
        <tr r="AF185" s="8"/>
      </tp>
      <tp>
        <v>-4.2488676700000001</v>
        <stp/>
        <stp>EM_S_VAL_PE_TTM</stp>
        <stp>2</stp>
        <stp>002473.SZ</stp>
        <stp>2021/4/22</stp>
        <tr r="AT161" s="8"/>
      </tp>
      <tp>
        <v>40.243946299999998</v>
        <stp/>
        <stp>EM_S_VAL_PE_TTM</stp>
        <stp>2</stp>
        <stp>300342.SZ</stp>
        <stp>2021/3/30</stp>
        <tr r="AF145" s="8"/>
      </tp>
      <tp>
        <v>-5.6724682700000004</v>
        <stp/>
        <stp>EM_S_VAL_PE_TTM</stp>
        <stp>2</stp>
        <stp>002473.SZ</stp>
        <stp>2021/7/22</stp>
        <tr r="AT222" s="8"/>
      </tp>
      <tp>
        <v>-6.24857832</v>
        <stp/>
        <stp>EM_S_VAL_PE_TTM</stp>
        <stp>2</stp>
        <stp>002473.SZ</stp>
        <stp>2021/6/22</stp>
        <tr r="AT200" s="8"/>
      </tp>
      <tp>
        <v>-8.5632945599999992</v>
        <stp/>
        <stp>EM_S_VAL_PE_TTM</stp>
        <stp>2</stp>
        <stp>002473.SZ</stp>
        <stp>2021/1/22</stp>
        <tr r="AT103" s="8"/>
      </tp>
      <tp>
        <v>40.931133979999998</v>
        <stp/>
        <stp>EM_S_VAL_PE_TTM</stp>
        <stp>2</stp>
        <stp>300342.SZ</stp>
        <stp>2021/6/30</stp>
        <tr r="AF206" s="8"/>
      </tp>
      <tp>
        <v>44.344823699999999</v>
        <stp/>
        <stp>EM_S_VAL_PE_TTM</stp>
        <stp>2</stp>
        <stp>300342.SZ</stp>
        <stp>2021/7/30</stp>
        <tr r="AF228" s="8"/>
      </tp>
      <tp>
        <v>-8.6125088999999999</v>
        <stp/>
        <stp>EM_S_VAL_PE_TTM</stp>
        <stp>2</stp>
        <stp>002473.SZ</stp>
        <stp>2021/3/22</stp>
        <tr r="AT139" s="8"/>
      </tp>
      <tp>
        <v>34.070611929999998</v>
        <stp/>
        <stp>EM_S_VAL_PE_TTM</stp>
        <stp>2</stp>
        <stp>300342.SZ</stp>
        <stp>2021/4/30</stp>
        <tr r="AF167" s="8"/>
      </tp>
      <tp>
        <v>-8.1367703099999993</v>
        <stp/>
        <stp>EM_S_VAL_PE_TTM</stp>
        <stp>2</stp>
        <stp>002473.SZ</stp>
        <stp>2021/2/22</stp>
        <tr r="AT119" s="8"/>
      </tp>
      <tp>
        <v>63.975197229999999</v>
        <stp/>
        <stp>EM_S_VAL_PE_TTM</stp>
        <stp>2</stp>
        <stp>300342.SZ</stp>
        <stp>2020/9/23</stp>
        <tr r="AF23" s="8"/>
      </tp>
      <tp>
        <v>-9.5661965200000001</v>
        <stp/>
        <stp>EM_S_VAL_PE_TTM</stp>
        <stp>2</stp>
        <stp>002473.SZ</stp>
        <stp>2020/8/31</stp>
        <tr r="AT6" s="8"/>
      </tp>
      <tp>
        <v>-5.3888448499999999</v>
        <stp/>
        <stp>EM_S_VAL_PE_TTM</stp>
        <stp>2</stp>
        <stp>002473.SZ</stp>
        <stp>2021/5/21</stp>
        <tr r="AT179" s="8"/>
      </tp>
      <tp>
        <v>-4.1692014000000004</v>
        <stp/>
        <stp>EM_S_VAL_PE_TTM</stp>
        <stp>2</stp>
        <stp>002473.SZ</stp>
        <stp>2021/4/21</stp>
        <tr r="AT160" s="8"/>
      </tp>
      <tp>
        <v>-5.7345108900000001</v>
        <stp/>
        <stp>EM_S_VAL_PE_TTM</stp>
        <stp>2</stp>
        <stp>002473.SZ</stp>
        <stp>2021/7/21</stp>
        <tr r="AT221" s="8"/>
      </tp>
      <tp>
        <v>-6.2397150899999998</v>
        <stp/>
        <stp>EM_S_VAL_PE_TTM</stp>
        <stp>2</stp>
        <stp>002473.SZ</stp>
        <stp>2021/6/21</stp>
        <tr r="AT199" s="8"/>
      </tp>
      <tp>
        <v>-8.5304850000000005</v>
        <stp/>
        <stp>EM_S_VAL_PE_TTM</stp>
        <stp>2</stp>
        <stp>002473.SZ</stp>
        <stp>2021/1/21</stp>
        <tr r="AT102" s="8"/>
      </tp>
      <tp>
        <v>63.75150773</v>
        <stp/>
        <stp>EM_S_VAL_PE_TTM</stp>
        <stp>2</stp>
        <stp>300342.SZ</stp>
        <stp>2020/9/22</stp>
        <tr r="AF22" s="8"/>
      </tp>
      <tp>
        <v>-7.4195044599999997</v>
        <stp/>
        <stp>EM_S_VAL_PE_TTM</stp>
        <stp>2</stp>
        <stp>002473.SZ</stp>
        <stp>2020/9/30</stp>
        <tr r="AT28" s="8"/>
      </tp>
      <tp>
        <v>-4.8570509499999996</v>
        <stp/>
        <stp>EM_S_VAL_PE_TTM</stp>
        <stp>2</stp>
        <stp>002473.SZ</stp>
        <stp>2021/8/20</stp>
        <tr r="AT243" s="8"/>
      </tp>
      <tp>
        <v>-5.4065713200000003</v>
        <stp/>
        <stp>EM_S_VAL_PE_TTM</stp>
        <stp>2</stp>
        <stp>002473.SZ</stp>
        <stp>2021/5/20</stp>
        <tr r="AT178" s="8"/>
      </tp>
      <tp>
        <v>-4.2134604400000004</v>
        <stp/>
        <stp>EM_S_VAL_PE_TTM</stp>
        <stp>2</stp>
        <stp>002473.SZ</stp>
        <stp>2021/4/20</stp>
        <tr r="AT159" s="8"/>
      </tp>
      <tp>
        <v>-5.9295019800000004</v>
        <stp/>
        <stp>EM_S_VAL_PE_TTM</stp>
        <stp>2</stp>
        <stp>002473.SZ</stp>
        <stp>2021/7/20</stp>
        <tr r="AT220" s="8"/>
      </tp>
      <tp>
        <v>-8.4484611100000002</v>
        <stp/>
        <stp>EM_S_VAL_PE_TTM</stp>
        <stp>2</stp>
        <stp>002473.SZ</stp>
        <stp>2021/1/20</stp>
        <tr r="AT101" s="8"/>
      </tp>
      <tp>
        <v>54.244703950000002</v>
        <stp/>
        <stp>EM_S_VAL_PE_TTM</stp>
        <stp>2</stp>
        <stp>300342.SZ</stp>
        <stp>2020/9/25</stp>
        <tr r="AF25" s="8"/>
      </tp>
      <tp>
        <v>-4.6185504100000001</v>
        <stp/>
        <stp>EM_S_VAL_PE_TTM</stp>
        <stp>2</stp>
        <stp>002473.SZ</stp>
        <stp>2021/8/27</stp>
        <tr r="AT250" s="8"/>
        <tr r="AT248" s="8"/>
      </tp>
      <tp>
        <v>-5.13181113</v>
        <stp/>
        <stp>EM_S_VAL_PE_TTM</stp>
        <stp>2</stp>
        <stp>002473.SZ</stp>
        <stp>2021/5/27</stp>
        <tr r="AT183" s="8"/>
      </tp>
      <tp>
        <v>-4.2400158599999997</v>
        <stp/>
        <stp>EM_S_VAL_PE_TTM</stp>
        <stp>2</stp>
        <stp>002473.SZ</stp>
        <stp>2021/4/27</stp>
        <tr r="AT164" s="8"/>
      </tp>
      <tp>
        <v>-4.8836406500000002</v>
        <stp/>
        <stp>EM_S_VAL_PE_TTM</stp>
        <stp>2</stp>
        <stp>002473.SZ</stp>
        <stp>2021/7/27</stp>
        <tr r="AT225" s="8"/>
      </tp>
      <tp>
        <v>-8.1531750899999995</v>
        <stp/>
        <stp>EM_S_VAL_PE_TTM</stp>
        <stp>2</stp>
        <stp>002473.SZ</stp>
        <stp>2021/1/27</stp>
        <tr r="AT106" s="8"/>
      </tp>
      <tp>
        <v>60.247038889999999</v>
        <stp/>
        <stp>EM_S_VAL_PE_TTM</stp>
        <stp>2</stp>
        <stp>300342.SZ</stp>
        <stp>2020/9/24</stp>
        <tr r="AF24" s="8"/>
      </tp>
      <tp>
        <v>-5.4242977799999998</v>
        <stp/>
        <stp>EM_S_VAL_PE_TTM</stp>
        <stp>2</stp>
        <stp>002473.SZ</stp>
        <stp>2021/8/26</stp>
        <tr r="AT249" s="8"/>
        <tr r="AT247" s="8"/>
      </tp>
      <tp>
        <v>-5.0786317399999996</v>
        <stp/>
        <stp>EM_S_VAL_PE_TTM</stp>
        <stp>2</stp>
        <stp>002473.SZ</stp>
        <stp>2021/5/26</stp>
        <tr r="AT182" s="8"/>
      </tp>
      <tp>
        <v>-4.1957568299999997</v>
        <stp/>
        <stp>EM_S_VAL_PE_TTM</stp>
        <stp>2</stp>
        <stp>002473.SZ</stp>
        <stp>2021/4/26</stp>
        <tr r="AT163" s="8"/>
      </tp>
      <tp>
        <v>-5.1229478999999998</v>
        <stp/>
        <stp>EM_S_VAL_PE_TTM</stp>
        <stp>2</stp>
        <stp>002473.SZ</stp>
        <stp>2021/7/26</stp>
        <tr r="AT224" s="8"/>
      </tp>
      <tp>
        <v>-8.0219368600000003</v>
        <stp/>
        <stp>EM_S_VAL_PE_TTM</stp>
        <stp>2</stp>
        <stp>002473.SZ</stp>
        <stp>2021/1/26</stp>
        <tr r="AT105" s="8"/>
      </tp>
      <tp>
        <v>-9.5639860700000003</v>
        <stp/>
        <stp>EM_S_VAL_PE_TTM</stp>
        <stp>2</stp>
        <stp>002473.SZ</stp>
        <stp>2021/3/26</stp>
        <tr r="AT143" s="8"/>
      </tp>
      <tp>
        <v>-7.6118173899999997</v>
        <stp/>
        <stp>EM_S_VAL_PE_TTM</stp>
        <stp>2</stp>
        <stp>002473.SZ</stp>
        <stp>2021/2/26</stp>
        <tr r="AT123" s="8"/>
      </tp>
      <tp>
        <v>-5.4774771700000002</v>
        <stp/>
        <stp>EM_S_VAL_PE_TTM</stp>
        <stp>2</stp>
        <stp>002473.SZ</stp>
        <stp>2021/8/25</stp>
        <tr r="AT246" s="8"/>
      </tp>
      <tp>
        <v>-5.317939</v>
        <stp/>
        <stp>EM_S_VAL_PE_TTM</stp>
        <stp>2</stp>
        <stp>002473.SZ</stp>
        <stp>2021/5/25</stp>
        <tr r="AT181" s="8"/>
      </tp>
      <tp>
        <v>-6.4612958799999998</v>
        <stp/>
        <stp>EM_S_VAL_PE_TTM</stp>
        <stp>2</stp>
        <stp>002473.SZ</stp>
        <stp>2021/6/25</stp>
        <tr r="AT203" s="8"/>
      </tp>
      <tp>
        <v>-8.2844133200000005</v>
        <stp/>
        <stp>EM_S_VAL_PE_TTM</stp>
        <stp>2</stp>
        <stp>002473.SZ</stp>
        <stp>2021/1/25</stp>
        <tr r="AT104" s="8"/>
      </tp>
      <tp>
        <v>-9.1046522599999999</v>
        <stp/>
        <stp>EM_S_VAL_PE_TTM</stp>
        <stp>2</stp>
        <stp>002473.SZ</stp>
        <stp>2021/3/25</stp>
        <tr r="AT142" s="8"/>
      </tp>
      <tp>
        <v>-7.5626030499999999</v>
        <stp/>
        <stp>EM_S_VAL_PE_TTM</stp>
        <stp>2</stp>
        <stp>002473.SZ</stp>
        <stp>2021/2/25</stp>
        <tr r="AT122" s="8"/>
      </tp>
      <tp>
        <v>-5.2204434500000003</v>
        <stp/>
        <stp>EM_S_VAL_PE_TTM</stp>
        <stp>2</stp>
        <stp>002473.SZ</stp>
        <stp>2021/8/24</stp>
        <tr r="AT245" s="8"/>
      </tp>
      <tp>
        <v>-5.5395197899999999</v>
        <stp/>
        <stp>EM_S_VAL_PE_TTM</stp>
        <stp>2</stp>
        <stp>002473.SZ</stp>
        <stp>2021/5/24</stp>
        <tr r="AT180" s="8"/>
      </tp>
      <tp>
        <v>-6.3194841799999999</v>
        <stp/>
        <stp>EM_S_VAL_PE_TTM</stp>
        <stp>2</stp>
        <stp>002473.SZ</stp>
        <stp>2021/6/24</stp>
        <tr r="AT202" s="8"/>
      </tp>
      <tp>
        <v>-8.7765566899999996</v>
        <stp/>
        <stp>EM_S_VAL_PE_TTM</stp>
        <stp>2</stp>
        <stp>002473.SZ</stp>
        <stp>2021/3/24</stp>
        <tr r="AT141" s="8"/>
      </tp>
      <tp>
        <v>-7.7430556199999998</v>
        <stp/>
        <stp>EM_S_VAL_PE_TTM</stp>
        <stp>2</stp>
        <stp>002473.SZ</stp>
        <stp>2021/2/24</stp>
        <tr r="AT121" s="8"/>
      </tp>
      <tp>
        <v>52.455187940000002</v>
        <stp/>
        <stp>EM_S_VAL_PE_TTM</stp>
        <stp>2</stp>
        <stp>300342.SZ</stp>
        <stp>2020/9/29</stp>
        <tr r="AF27" s="8"/>
      </tp>
      <tp>
        <v>51.560429939999999</v>
        <stp/>
        <stp>EM_S_VAL_PE_TTM</stp>
        <stp>2</stp>
        <stp>300342.SZ</stp>
        <stp>2020/9/28</stp>
        <tr r="AF26" s="8"/>
      </tp>
      <tp>
        <v>-4.2632144299999997</v>
        <stp/>
        <stp>EM_S_VAL_PE_TTM</stp>
        <stp>2</stp>
        <stp>002473.SZ</stp>
        <stp>2021/4/29</stp>
        <tr r="AT166" s="8"/>
      </tp>
      <tp>
        <v>-4.6177437000000001</v>
        <stp/>
        <stp>EM_S_VAL_PE_TTM</stp>
        <stp>2</stp>
        <stp>002473.SZ</stp>
        <stp>2021/7/29</stp>
        <tr r="AT227" s="8"/>
      </tp>
      <tp>
        <v>-6.3194841799999999</v>
        <stp/>
        <stp>EM_S_VAL_PE_TTM</stp>
        <stp>2</stp>
        <stp>002473.SZ</stp>
        <stp>2021/6/29</stp>
        <tr r="AT205" s="8"/>
      </tp>
      <tp>
        <v>-7.5790078300000001</v>
        <stp/>
        <stp>EM_S_VAL_PE_TTM</stp>
        <stp>2</stp>
        <stp>002473.SZ</stp>
        <stp>2021/1/29</stp>
        <tr r="AT108" s="8"/>
      </tp>
      <tp>
        <v>-9.3507239500000008</v>
        <stp/>
        <stp>EM_S_VAL_PE_TTM</stp>
        <stp>2</stp>
        <stp>002473.SZ</stp>
        <stp>2021/3/29</stp>
        <tr r="AT144" s="8"/>
      </tp>
      <tp>
        <v>-5.317939</v>
        <stp/>
        <stp>EM_S_VAL_PE_TTM</stp>
        <stp>2</stp>
        <stp>002473.SZ</stp>
        <stp>2021/5/28</stp>
        <tr r="AT184" s="8"/>
      </tp>
      <tp>
        <v>-4.2577194799999996</v>
        <stp/>
        <stp>EM_S_VAL_PE_TTM</stp>
        <stp>2</stp>
        <stp>002473.SZ</stp>
        <stp>2021/4/28</stp>
        <tr r="AT165" s="8"/>
      </tp>
      <tp>
        <v>-4.6354701599999997</v>
        <stp/>
        <stp>EM_S_VAL_PE_TTM</stp>
        <stp>2</stp>
        <stp>002473.SZ</stp>
        <stp>2021/7/28</stp>
        <tr r="AT226" s="8"/>
      </tp>
      <tp>
        <v>-6.4701591199999999</v>
        <stp/>
        <stp>EM_S_VAL_PE_TTM</stp>
        <stp>2</stp>
        <stp>002473.SZ</stp>
        <stp>2021/6/28</stp>
        <tr r="AT204" s="8"/>
      </tp>
      <tp>
        <v>-7.9727225199999996</v>
        <stp/>
        <stp>EM_S_VAL_PE_TTM</stp>
        <stp>2</stp>
        <stp>002473.SZ</stp>
        <stp>2021/1/28</stp>
        <tr r="AT107" s="8"/>
      </tp>
      <tp>
        <v>-65.462824170000005</v>
        <stp/>
        <stp>EM_S_VAL_PE_TTM</stp>
        <stp>2</stp>
        <stp>300247.SZ</stp>
        <stp>2021/8/11</stp>
        <tr r="AO236" s="8"/>
      </tp>
      <tp>
        <v>16.51825097</v>
        <stp/>
        <stp>EM_S_VAL_PE_TTM</stp>
        <stp>2</stp>
        <stp>002677.SZ</stp>
        <stp>2021/8/13</stp>
        <tr r="AH238" s="8"/>
      </tp>
      <tp>
        <v>18.38394319</v>
        <stp/>
        <stp>EM_S_VAL_PE_TTM</stp>
        <stp>2</stp>
        <stp>002677.SZ</stp>
        <stp>2021/7/13</stp>
        <tr r="AH215" s="8"/>
      </tp>
      <tp>
        <v>-3.0627288899999998</v>
        <stp/>
        <stp>EM_S_VAL_PE_TTM</stp>
        <stp>2</stp>
        <stp>300247.SZ</stp>
        <stp>2021/3/11</stp>
        <tr r="AO132" s="8"/>
      </tp>
      <tp>
        <v>20.683230729999998</v>
        <stp/>
        <stp>EM_S_VAL_PE_TTM</stp>
        <stp>2</stp>
        <stp>002677.SZ</stp>
        <stp>2021/5/13</stp>
        <tr r="AH173" s="8"/>
      </tp>
      <tp>
        <v>-3.1283587900000001</v>
        <stp/>
        <stp>EM_S_VAL_PE_TTM</stp>
        <stp>2</stp>
        <stp>300247.SZ</stp>
        <stp>2021/1/11</stp>
        <tr r="AO94" s="8"/>
      </tp>
      <tp>
        <v>23.045988980000001</v>
        <stp/>
        <stp>EM_S_VAL_PE_TTM</stp>
        <stp>2</stp>
        <stp>002677.SZ</stp>
        <stp>2021/4/13</stp>
        <tr r="AH154" s="8"/>
      </tp>
      <tp>
        <v>-58.973797869999999</v>
        <stp/>
        <stp>EM_S_VAL_PE_TTM</stp>
        <stp>2</stp>
        <stp>300247.SZ</stp>
        <stp>2021/6/11</stp>
        <tr r="AO194" s="8"/>
      </tp>
      <tp>
        <v>22.037233619999999</v>
        <stp/>
        <stp>EM_S_VAL_PE_TTM</stp>
        <stp>2</stp>
        <stp>002677.SZ</stp>
        <stp>2021/1/13</stp>
        <tr r="AH96" s="8"/>
      </tp>
      <tp>
        <v>-71.570143049999999</v>
        <stp/>
        <stp>EM_S_VAL_PE_TTM</stp>
        <stp>2</stp>
        <stp>300247.SZ</stp>
        <stp>2021/5/11</stp>
        <tr r="AO171" s="8"/>
      </tp>
      <tp>
        <v>-65.271970460000006</v>
        <stp/>
        <stp>EM_S_VAL_PE_TTM</stp>
        <stp>2</stp>
        <stp>300247.SZ</stp>
        <stp>2021/8/10</stp>
        <tr r="AO235" s="8"/>
      </tp>
      <tp>
        <v>16.12692083</v>
        <stp/>
        <stp>EM_S_VAL_PE_TTM</stp>
        <stp>2</stp>
        <stp>002677.SZ</stp>
        <stp>2021/8/12</stp>
        <tr r="AH237" s="8"/>
      </tp>
      <tp>
        <v>17.948942840000001</v>
        <stp/>
        <stp>EM_S_VAL_PE_TTM</stp>
        <stp>2</stp>
        <stp>002677.SZ</stp>
        <stp>2021/7/12</stp>
        <tr r="AH214" s="8"/>
      </tp>
      <tp>
        <v>-3.0299139300000002</v>
        <stp/>
        <stp>EM_S_VAL_PE_TTM</stp>
        <stp>2</stp>
        <stp>300247.SZ</stp>
        <stp>2021/3/10</stp>
        <tr r="AO131" s="8"/>
      </tp>
      <tp>
        <v>-2.9861606599999999</v>
        <stp/>
        <stp>EM_S_VAL_PE_TTM</stp>
        <stp>2</stp>
        <stp>300247.SZ</stp>
        <stp>2021/2/10</stp>
        <tr r="AO116" s="8"/>
      </tp>
      <tp>
        <v>21.408231310000001</v>
        <stp/>
        <stp>EM_S_VAL_PE_TTM</stp>
        <stp>2</stp>
        <stp>002677.SZ</stp>
        <stp>2021/5/12</stp>
        <tr r="AH172" s="8"/>
      </tp>
      <tp>
        <v>24.293966730000001</v>
        <stp/>
        <stp>EM_S_VAL_PE_TTM</stp>
        <stp>2</stp>
        <stp>002677.SZ</stp>
        <stp>2021/4/12</stp>
        <tr r="AH153" s="8"/>
      </tp>
      <tp>
        <v>21.767755650000002</v>
        <stp/>
        <stp>EM_S_VAL_PE_TTM</stp>
        <stp>2</stp>
        <stp>002677.SZ</stp>
        <stp>2021/3/12</stp>
        <tr r="AH133" s="8"/>
      </tp>
      <tp>
        <v>-60.309773880000002</v>
        <stp/>
        <stp>EM_S_VAL_PE_TTM</stp>
        <stp>2</stp>
        <stp>300247.SZ</stp>
        <stp>2021/6/10</stp>
        <tr r="AO193" s="8"/>
      </tp>
      <tp>
        <v>22.379508449999999</v>
        <stp/>
        <stp>EM_S_VAL_PE_TTM</stp>
        <stp>2</stp>
        <stp>002677.SZ</stp>
        <stp>2021/1/12</stp>
        <tr r="AH95" s="8"/>
      </tp>
      <tp>
        <v>-63.745140739999997</v>
        <stp/>
        <stp>EM_S_VAL_PE_TTM</stp>
        <stp>2</stp>
        <stp>300247.SZ</stp>
        <stp>2021/5/10</stp>
        <tr r="AO170" s="8"/>
      </tp>
      <tp>
        <v>-3.25675991</v>
        <stp/>
        <stp>EM_S_VAL_PE_TTM</stp>
        <stp>2</stp>
        <stp>002076.SZ</stp>
        <stp>2020/9/11</stp>
        <tr r="BB15" s="8"/>
      </tp>
      <tp>
        <v>-66.98965389</v>
        <stp/>
        <stp>EM_S_VAL_PE_TTM</stp>
        <stp>2</stp>
        <stp>300247.SZ</stp>
        <stp>2021/8/13</stp>
        <tr r="AO238" s="8"/>
      </tp>
      <tp>
        <v>184.73178202</v>
        <stp/>
        <stp>EM_S_VAL_PE_TTM</stp>
        <stp>2</stp>
        <stp>002676.SZ</stp>
        <stp>2020/9/11</stp>
        <tr r="AG15" s="8"/>
      </tp>
      <tp>
        <v>16.044535539999998</v>
        <stp/>
        <stp>EM_S_VAL_PE_TTM</stp>
        <stp>2</stp>
        <stp>002677.SZ</stp>
        <stp>2021/8/11</stp>
        <tr r="AH236" s="8"/>
      </tp>
      <tp>
        <v>19.896087250000001</v>
        <stp/>
        <stp>EM_S_VAL_PE_TTM</stp>
        <stp>2</stp>
        <stp>002677.SZ</stp>
        <stp>2021/6/11</stp>
        <tr r="AH194" s="8"/>
      </tp>
      <tp>
        <v>21.491088520000002</v>
        <stp/>
        <stp>EM_S_VAL_PE_TTM</stp>
        <stp>2</stp>
        <stp>002677.SZ</stp>
        <stp>2021/5/11</stp>
        <tr r="AH171" s="8"/>
      </tp>
      <tp>
        <v>-3.1939886999999998</v>
        <stp/>
        <stp>EM_S_VAL_PE_TTM</stp>
        <stp>2</stp>
        <stp>300247.SZ</stp>
        <stp>2021/1/13</stp>
        <tr r="AO96" s="8"/>
      </tp>
      <tp>
        <v>21.3871173</v>
        <stp/>
        <stp>EM_S_VAL_PE_TTM</stp>
        <stp>2</stp>
        <stp>002677.SZ</stp>
        <stp>2021/3/11</stp>
        <tr r="AH132" s="8"/>
      </tp>
      <tp>
        <v>-66.98965389</v>
        <stp/>
        <stp>EM_S_VAL_PE_TTM</stp>
        <stp>2</stp>
        <stp>300247.SZ</stp>
        <stp>2021/7/13</stp>
        <tr r="AO215" s="8"/>
      </tp>
      <tp>
        <v>21.365848360000001</v>
        <stp/>
        <stp>EM_S_VAL_PE_TTM</stp>
        <stp>2</stp>
        <stp>002677.SZ</stp>
        <stp>2021/1/11</stp>
        <tr r="AH94" s="8"/>
      </tp>
      <tp>
        <v>-73.860387630000005</v>
        <stp/>
        <stp>EM_S_VAL_PE_TTM</stp>
        <stp>2</stp>
        <stp>300247.SZ</stp>
        <stp>2021/5/13</stp>
        <tr r="AO173" s="8"/>
      </tp>
      <tp>
        <v>-3.2158653300000002</v>
        <stp/>
        <stp>EM_S_VAL_PE_TTM</stp>
        <stp>2</stp>
        <stp>300247.SZ</stp>
        <stp>2021/4/13</stp>
        <tr r="AO154" s="8"/>
      </tp>
      <tp>
        <v>-3.4237732400000001</v>
        <stp/>
        <stp>EM_S_VAL_PE_TTM</stp>
        <stp>2</stp>
        <stp>002076.SZ</stp>
        <stp>2020/9/10</stp>
        <tr r="BB14" s="8"/>
      </tp>
      <tp>
        <v>-66.607946459999994</v>
        <stp/>
        <stp>EM_S_VAL_PE_TTM</stp>
        <stp>2</stp>
        <stp>300247.SZ</stp>
        <stp>2021/8/12</stp>
        <tr r="AO237" s="8"/>
      </tp>
      <tp>
        <v>187.72743254</v>
        <stp/>
        <stp>EM_S_VAL_PE_TTM</stp>
        <stp>2</stp>
        <stp>002676.SZ</stp>
        <stp>2020/9/10</stp>
        <tr r="AG14" s="8"/>
      </tp>
      <tp>
        <v>16.0548337</v>
        <stp/>
        <stp>EM_S_VAL_PE_TTM</stp>
        <stp>2</stp>
        <stp>002677.SZ</stp>
        <stp>2021/8/10</stp>
        <tr r="AH235" s="8"/>
      </tp>
      <tp>
        <v>-3.1611737400000002</v>
        <stp/>
        <stp>EM_S_VAL_PE_TTM</stp>
        <stp>2</stp>
        <stp>300247.SZ</stp>
        <stp>2021/3/12</stp>
        <tr r="AO133" s="8"/>
      </tp>
      <tp>
        <v>19.9271587</v>
        <stp/>
        <stp>EM_S_VAL_PE_TTM</stp>
        <stp>2</stp>
        <stp>002677.SZ</stp>
        <stp>2021/6/10</stp>
        <tr r="AH193" s="8"/>
      </tp>
      <tp>
        <v>21.853588810000002</v>
        <stp/>
        <stp>EM_S_VAL_PE_TTM</stp>
        <stp>2</stp>
        <stp>002677.SZ</stp>
        <stp>2021/5/10</stp>
        <tr r="AH170" s="8"/>
      </tp>
      <tp>
        <v>-3.2814952399999999</v>
        <stp/>
        <stp>EM_S_VAL_PE_TTM</stp>
        <stp>2</stp>
        <stp>300247.SZ</stp>
        <stp>2021/1/12</stp>
        <tr r="AO95" s="8"/>
      </tp>
      <tp>
        <v>20.839949669999999</v>
        <stp/>
        <stp>EM_S_VAL_PE_TTM</stp>
        <stp>2</stp>
        <stp>002677.SZ</stp>
        <stp>2021/3/10</stp>
        <tr r="AH131" s="8"/>
      </tp>
      <tp>
        <v>-64.699409320000001</v>
        <stp/>
        <stp>EM_S_VAL_PE_TTM</stp>
        <stp>2</stp>
        <stp>300247.SZ</stp>
        <stp>2021/7/12</stp>
        <tr r="AO214" s="8"/>
      </tp>
      <tp>
        <v>24.47265071</v>
        <stp/>
        <stp>EM_S_VAL_PE_TTM</stp>
        <stp>2</stp>
        <stp>002677.SZ</stp>
        <stp>2021/2/10</stp>
        <tr r="AH116" s="8"/>
      </tp>
      <tp>
        <v>-74.432948769999996</v>
        <stp/>
        <stp>EM_S_VAL_PE_TTM</stp>
        <stp>2</stp>
        <stp>300247.SZ</stp>
        <stp>2021/5/12</stp>
        <tr r="AO172" s="8"/>
      </tp>
      <tp>
        <v>-3.1283587900000001</v>
        <stp/>
        <stp>EM_S_VAL_PE_TTM</stp>
        <stp>2</stp>
        <stp>300247.SZ</stp>
        <stp>2021/4/12</stp>
        <tr r="AO153" s="8"/>
      </tp>
      <tp>
        <v>-3.3068639100000001</v>
        <stp/>
        <stp>EM_S_VAL_PE_TTM</stp>
        <stp>2</stp>
        <stp>002076.SZ</stp>
        <stp>2020/9/17</stp>
        <tr r="BB19" s="8"/>
      </tp>
      <tp>
        <v>178.24120590000001</v>
        <stp/>
        <stp>EM_S_VAL_PE_TTM</stp>
        <stp>2</stp>
        <stp>002676.SZ</stp>
        <stp>2020/9/17</stp>
        <tr r="AG19" s="8"/>
      </tp>
      <tp>
        <v>16.621232580000001</v>
        <stp/>
        <stp>EM_S_VAL_PE_TTM</stp>
        <stp>2</stp>
        <stp>002677.SZ</stp>
        <stp>2021/8/17</stp>
        <tr r="AH240" s="8"/>
      </tp>
      <tp>
        <v>-3.2705569200000002</v>
        <stp/>
        <stp>EM_S_VAL_PE_TTM</stp>
        <stp>2</stp>
        <stp>300247.SZ</stp>
        <stp>2021/3/15</stp>
        <tr r="AO134" s="8"/>
      </tp>
      <tp>
        <v>19.512872659999999</v>
        <stp/>
        <stp>EM_S_VAL_PE_TTM</stp>
        <stp>2</stp>
        <stp>002677.SZ</stp>
        <stp>2021/6/17</stp>
        <tr r="AH197" s="8"/>
      </tp>
      <tp>
        <v>21.895017410000001</v>
        <stp/>
        <stp>EM_S_VAL_PE_TTM</stp>
        <stp>2</stp>
        <stp>002677.SZ</stp>
        <stp>2021/5/17</stp>
        <tr r="AH175" s="8"/>
      </tp>
      <tp>
        <v>-3.0846055200000002</v>
        <stp/>
        <stp>EM_S_VAL_PE_TTM</stp>
        <stp>2</stp>
        <stp>300247.SZ</stp>
        <stp>2021/1/15</stp>
        <tr r="AO98" s="8"/>
      </tp>
      <tp>
        <v>21.458486990000001</v>
        <stp/>
        <stp>EM_S_VAL_PE_TTM</stp>
        <stp>2</stp>
        <stp>002677.SZ</stp>
        <stp>2021/3/17</stp>
        <tr r="AH136" s="8"/>
      </tp>
      <tp>
        <v>-66.417092749999995</v>
        <stp/>
        <stp>EM_S_VAL_PE_TTM</stp>
        <stp>2</stp>
        <stp>300247.SZ</stp>
        <stp>2021/7/15</stp>
        <tr r="AO217" s="8"/>
      </tp>
      <tp>
        <v>-57.637821870000003</v>
        <stp/>
        <stp>EM_S_VAL_PE_TTM</stp>
        <stp>2</stp>
        <stp>300247.SZ</stp>
        <stp>2021/6/15</stp>
        <tr r="AO195" s="8"/>
      </tp>
      <tp>
        <v>-3.2596186</v>
        <stp/>
        <stp>EM_S_VAL_PE_TTM</stp>
        <stp>2</stp>
        <stp>300247.SZ</stp>
        <stp>2021/4/15</stp>
        <tr r="AO156" s="8"/>
      </tp>
      <tp>
        <v>-3.1565519200000001</v>
        <stp/>
        <stp>EM_S_VAL_PE_TTM</stp>
        <stp>2</stp>
        <stp>002076.SZ</stp>
        <stp>2020/9/16</stp>
        <tr r="BB18" s="8"/>
      </tp>
      <tp>
        <v>179.23975607</v>
        <stp/>
        <stp>EM_S_VAL_PE_TTM</stp>
        <stp>2</stp>
        <stp>002676.SZ</stp>
        <stp>2020/9/16</stp>
        <tr r="AG18" s="8"/>
      </tp>
      <tp>
        <v>17.19792962</v>
        <stp/>
        <stp>EM_S_VAL_PE_TTM</stp>
        <stp>2</stp>
        <stp>002677.SZ</stp>
        <stp>2021/8/16</stp>
        <tr r="AH239" s="8"/>
      </tp>
      <tp>
        <v>17.959299990000002</v>
        <stp/>
        <stp>EM_S_VAL_PE_TTM</stp>
        <stp>2</stp>
        <stp>002677.SZ</stp>
        <stp>2021/7/16</stp>
        <tr r="AH218" s="8"/>
      </tp>
      <tp>
        <v>19.347158239999999</v>
        <stp/>
        <stp>EM_S_VAL_PE_TTM</stp>
        <stp>2</stp>
        <stp>002677.SZ</stp>
        <stp>2021/6/16</stp>
        <tr r="AH196" s="8"/>
      </tp>
      <tp>
        <v>-3.0080372999999998</v>
        <stp/>
        <stp>EM_S_VAL_PE_TTM</stp>
        <stp>2</stp>
        <stp>300247.SZ</stp>
        <stp>2021/1/14</stp>
        <tr r="AO97" s="8"/>
      </tp>
      <tp>
        <v>19.999658759999999</v>
        <stp/>
        <stp>EM_S_VAL_PE_TTM</stp>
        <stp>2</stp>
        <stp>002677.SZ</stp>
        <stp>2021/4/16</stp>
        <tr r="AH157" s="8"/>
      </tp>
      <tp>
        <v>21.196798130000001</v>
        <stp/>
        <stp>EM_S_VAL_PE_TTM</stp>
        <stp>2</stp>
        <stp>002677.SZ</stp>
        <stp>2021/3/16</stp>
        <tr r="AH135" s="8"/>
      </tp>
      <tp>
        <v>-66.607946459999994</v>
        <stp/>
        <stp>EM_S_VAL_PE_TTM</stp>
        <stp>2</stp>
        <stp>300247.SZ</stp>
        <stp>2021/7/14</stp>
        <tr r="AO216" s="8"/>
      </tp>
      <tp>
        <v>-70.9975819</v>
        <stp/>
        <stp>EM_S_VAL_PE_TTM</stp>
        <stp>2</stp>
        <stp>300247.SZ</stp>
        <stp>2021/5/14</stp>
        <tr r="AO174" s="8"/>
      </tp>
      <tp>
        <v>-3.2924335500000002</v>
        <stp/>
        <stp>EM_S_VAL_PE_TTM</stp>
        <stp>2</stp>
        <stp>300247.SZ</stp>
        <stp>2021/4/14</stp>
        <tr r="AO155" s="8"/>
      </tp>
      <tp>
        <v>-3.2400585799999999</v>
        <stp/>
        <stp>EM_S_VAL_PE_TTM</stp>
        <stp>2</stp>
        <stp>002076.SZ</stp>
        <stp>2020/9/15</stp>
        <tr r="BB17" s="8"/>
      </tp>
      <tp>
        <v>-64.317701889999995</v>
        <stp/>
        <stp>EM_S_VAL_PE_TTM</stp>
        <stp>2</stp>
        <stp>300247.SZ</stp>
        <stp>2021/8/17</stp>
        <tr r="AO240" s="8"/>
      </tp>
      <tp>
        <v>182.23540659</v>
        <stp/>
        <stp>EM_S_VAL_PE_TTM</stp>
        <stp>2</stp>
        <stp>002676.SZ</stp>
        <stp>2020/9/15</stp>
        <tr r="AG17" s="8"/>
      </tp>
      <tp>
        <v>18.17680017</v>
        <stp/>
        <stp>EM_S_VAL_PE_TTM</stp>
        <stp>2</stp>
        <stp>002677.SZ</stp>
        <stp>2021/7/15</stp>
        <tr r="AH217" s="8"/>
      </tp>
      <tp>
        <v>-3.2377419700000001</v>
        <stp/>
        <stp>EM_S_VAL_PE_TTM</stp>
        <stp>2</stp>
        <stp>300247.SZ</stp>
        <stp>2021/3/17</stp>
        <tr r="AO136" s="8"/>
      </tp>
      <tp>
        <v>19.80287289</v>
        <stp/>
        <stp>EM_S_VAL_PE_TTM</stp>
        <stp>2</stp>
        <stp>002677.SZ</stp>
        <stp>2021/6/15</stp>
        <tr r="AH195" s="8"/>
      </tp>
      <tp>
        <v>23.117301999999999</v>
        <stp/>
        <stp>EM_S_VAL_PE_TTM</stp>
        <stp>2</stp>
        <stp>002677.SZ</stp>
        <stp>2021/4/15</stp>
        <tr r="AH156" s="8"/>
      </tp>
      <tp>
        <v>20.899424419999999</v>
        <stp/>
        <stp>EM_S_VAL_PE_TTM</stp>
        <stp>2</stp>
        <stp>002677.SZ</stp>
        <stp>2021/3/15</stp>
        <tr r="AH134" s="8"/>
      </tp>
      <tp>
        <v>-60.309773880000002</v>
        <stp/>
        <stp>EM_S_VAL_PE_TTM</stp>
        <stp>2</stp>
        <stp>300247.SZ</stp>
        <stp>2021/6/17</stp>
        <tr r="AO197" s="8"/>
      </tp>
      <tp>
        <v>23.669621289999998</v>
        <stp/>
        <stp>EM_S_VAL_PE_TTM</stp>
        <stp>2</stp>
        <stp>002677.SZ</stp>
        <stp>2021/1/15</stp>
        <tr r="AH98" s="8"/>
      </tp>
      <tp>
        <v>-66.226239030000002</v>
        <stp/>
        <stp>EM_S_VAL_PE_TTM</stp>
        <stp>2</stp>
        <stp>300247.SZ</stp>
        <stp>2021/5/17</stp>
        <tr r="AO175" s="8"/>
      </tp>
      <tp>
        <v>-3.0897465899999998</v>
        <stp/>
        <stp>EM_S_VAL_PE_TTM</stp>
        <stp>2</stp>
        <stp>002076.SZ</stp>
        <stp>2020/9/14</stp>
        <tr r="BB16" s="8"/>
      </tp>
      <tp>
        <v>-67.371361320000005</v>
        <stp/>
        <stp>EM_S_VAL_PE_TTM</stp>
        <stp>2</stp>
        <stp>300247.SZ</stp>
        <stp>2021/8/16</stp>
        <tr r="AO239" s="8"/>
      </tp>
      <tp>
        <v>183.73323185000001</v>
        <stp/>
        <stp>EM_S_VAL_PE_TTM</stp>
        <stp>2</stp>
        <stp>002676.SZ</stp>
        <stp>2020/9/14</stp>
        <tr r="AG16" s="8"/>
      </tp>
      <tp>
        <v>18.125014409999999</v>
        <stp/>
        <stp>EM_S_VAL_PE_TTM</stp>
        <stp>2</stp>
        <stp>002677.SZ</stp>
        <stp>2021/7/14</stp>
        <tr r="AH216" s="8"/>
      </tp>
      <tp>
        <v>-3.2596186</v>
        <stp/>
        <stp>EM_S_VAL_PE_TTM</stp>
        <stp>2</stp>
        <stp>300247.SZ</stp>
        <stp>2021/3/16</stp>
        <tr r="AO135" s="8"/>
      </tp>
      <tp>
        <v>21.056088169999999</v>
        <stp/>
        <stp>EM_S_VAL_PE_TTM</stp>
        <stp>2</stp>
        <stp>002677.SZ</stp>
        <stp>2021/5/14</stp>
        <tr r="AH174" s="8"/>
      </tp>
      <tp>
        <v>23.390668550000001</v>
        <stp/>
        <stp>EM_S_VAL_PE_TTM</stp>
        <stp>2</stp>
        <stp>002677.SZ</stp>
        <stp>2021/4/14</stp>
        <tr r="AH155" s="8"/>
      </tp>
      <tp>
        <v>-67.180507610000006</v>
        <stp/>
        <stp>EM_S_VAL_PE_TTM</stp>
        <stp>2</stp>
        <stp>300247.SZ</stp>
        <stp>2021/7/16</stp>
        <tr r="AO218" s="8"/>
      </tp>
      <tp>
        <v>-58.210383010000001</v>
        <stp/>
        <stp>EM_S_VAL_PE_TTM</stp>
        <stp>2</stp>
        <stp>300247.SZ</stp>
        <stp>2021/6/16</stp>
        <tr r="AO196" s="8"/>
      </tp>
      <tp>
        <v>22.08989128</v>
        <stp/>
        <stp>EM_S_VAL_PE_TTM</stp>
        <stp>2</stp>
        <stp>002677.SZ</stp>
        <stp>2021/1/14</stp>
        <tr r="AH97" s="8"/>
      </tp>
      <tp>
        <v>-3.3580634599999999</v>
        <stp/>
        <stp>EM_S_VAL_PE_TTM</stp>
        <stp>2</stp>
        <stp>300247.SZ</stp>
        <stp>2021/4/16</stp>
        <tr r="AO157" s="8"/>
      </tp>
      <tp>
        <v>-64.126848170000002</v>
        <stp/>
        <stp>EM_S_VAL_PE_TTM</stp>
        <stp>2</stp>
        <stp>300247.SZ</stp>
        <stp>2021/8/19</stp>
        <tr r="AO242" s="8"/>
      </tp>
      <tp>
        <v>-3.1611737400000002</v>
        <stp/>
        <stp>EM_S_VAL_PE_TTM</stp>
        <stp>2</stp>
        <stp>300247.SZ</stp>
        <stp>2021/3/19</stp>
        <tr r="AO138" s="8"/>
      </tp>
      <tp>
        <v>-3.1721120599999999</v>
        <stp/>
        <stp>EM_S_VAL_PE_TTM</stp>
        <stp>2</stp>
        <stp>300247.SZ</stp>
        <stp>2021/2/19</stp>
        <tr r="AO118" s="8"/>
      </tp>
      <tp>
        <v>-3.20492701</v>
        <stp/>
        <stp>EM_S_VAL_PE_TTM</stp>
        <stp>2</stp>
        <stp>300247.SZ</stp>
        <stp>2021/1/19</stp>
        <tr r="AO100" s="8"/>
      </tp>
      <tp>
        <v>-65.462824170000005</v>
        <stp/>
        <stp>EM_S_VAL_PE_TTM</stp>
        <stp>2</stp>
        <stp>300247.SZ</stp>
        <stp>2021/7/19</stp>
        <tr r="AO219" s="8"/>
      </tp>
      <tp>
        <v>-64.126848170000002</v>
        <stp/>
        <stp>EM_S_VAL_PE_TTM</stp>
        <stp>2</stp>
        <stp>300247.SZ</stp>
        <stp>2021/5/19</stp>
        <tr r="AO177" s="8"/>
      </tp>
      <tp>
        <v>-3.3252485100000002</v>
        <stp/>
        <stp>EM_S_VAL_PE_TTM</stp>
        <stp>2</stp>
        <stp>300247.SZ</stp>
        <stp>2021/4/19</stp>
        <tr r="AO158" s="8"/>
      </tp>
      <tp>
        <v>-64.89026303</v>
        <stp/>
        <stp>EM_S_VAL_PE_TTM</stp>
        <stp>2</stp>
        <stp>300247.SZ</stp>
        <stp>2021/8/18</stp>
        <tr r="AO241" s="8"/>
      </tp>
      <tp>
        <v>-3.1939886999999998</v>
        <stp/>
        <stp>EM_S_VAL_PE_TTM</stp>
        <stp>2</stp>
        <stp>300247.SZ</stp>
        <stp>2021/3/18</stp>
        <tr r="AO137" s="8"/>
      </tp>
      <tp>
        <v>-3.0736672</v>
        <stp/>
        <stp>EM_S_VAL_PE_TTM</stp>
        <stp>2</stp>
        <stp>300247.SZ</stp>
        <stp>2021/2/18</stp>
        <tr r="AO117" s="8"/>
      </tp>
      <tp>
        <v>-3.1830503800000001</v>
        <stp/>
        <stp>EM_S_VAL_PE_TTM</stp>
        <stp>2</stp>
        <stp>300247.SZ</stp>
        <stp>2021/1/18</stp>
        <tr r="AO99" s="8"/>
      </tp>
      <tp>
        <v>-59.737212730000003</v>
        <stp/>
        <stp>EM_S_VAL_PE_TTM</stp>
        <stp>2</stp>
        <stp>300247.SZ</stp>
        <stp>2021/6/18</stp>
        <tr r="AO198" s="8"/>
      </tp>
      <tp>
        <v>-65.844531599999996</v>
        <stp/>
        <stp>EM_S_VAL_PE_TTM</stp>
        <stp>2</stp>
        <stp>300247.SZ</stp>
        <stp>2021/5/18</stp>
        <tr r="AO176" s="8"/>
      </tp>
      <tp>
        <v>16.168113479999999</v>
        <stp/>
        <stp>EM_S_VAL_PE_TTM</stp>
        <stp>2</stp>
        <stp>002677.SZ</stp>
        <stp>2021/8/19</stp>
        <tr r="AH242" s="8"/>
      </tp>
      <tp>
        <v>17.803942729999999</v>
        <stp/>
        <stp>EM_S_VAL_PE_TTM</stp>
        <stp>2</stp>
        <stp>002677.SZ</stp>
        <stp>2021/7/19</stp>
        <tr r="AH219" s="8"/>
      </tp>
      <tp>
        <v>20.42430195</v>
        <stp/>
        <stp>EM_S_VAL_PE_TTM</stp>
        <stp>2</stp>
        <stp>002677.SZ</stp>
        <stp>2021/5/19</stp>
        <tr r="AH177" s="8"/>
      </tp>
      <tp>
        <v>20.49680201</v>
        <stp/>
        <stp>EM_S_VAL_PE_TTM</stp>
        <stp>2</stp>
        <stp>002677.SZ</stp>
        <stp>2021/4/19</stp>
        <tr r="AH158" s="8"/>
      </tp>
      <tp>
        <v>22.374398020000001</v>
        <stp/>
        <stp>EM_S_VAL_PE_TTM</stp>
        <stp>2</stp>
        <stp>002677.SZ</stp>
        <stp>2021/3/19</stp>
        <tr r="AH138" s="8"/>
      </tp>
      <tp>
        <v>24.72277463</v>
        <stp/>
        <stp>EM_S_VAL_PE_TTM</stp>
        <stp>2</stp>
        <stp>002677.SZ</stp>
        <stp>2021/2/19</stp>
        <tr r="AH118" s="8"/>
      </tp>
      <tp>
        <v>25.07821388</v>
        <stp/>
        <stp>EM_S_VAL_PE_TTM</stp>
        <stp>2</stp>
        <stp>002677.SZ</stp>
        <stp>2021/1/19</stp>
        <tr r="AH100" s="8"/>
      </tp>
      <tp>
        <v>-3.3402665800000002</v>
        <stp/>
        <stp>EM_S_VAL_PE_TTM</stp>
        <stp>2</stp>
        <stp>002076.SZ</stp>
        <stp>2020/9/18</stp>
        <tr r="BB20" s="8"/>
      </tp>
      <tp>
        <v>180.73758133000001</v>
        <stp/>
        <stp>EM_S_VAL_PE_TTM</stp>
        <stp>2</stp>
        <stp>002676.SZ</stp>
        <stp>2020/9/18</stp>
        <tr r="AG20" s="8"/>
      </tp>
      <tp>
        <v>16.332884060000001</v>
        <stp/>
        <stp>EM_S_VAL_PE_TTM</stp>
        <stp>2</stp>
        <stp>002677.SZ</stp>
        <stp>2021/8/18</stp>
        <tr r="AH241" s="8"/>
      </tp>
      <tp>
        <v>19.03644371</v>
        <stp/>
        <stp>EM_S_VAL_PE_TTM</stp>
        <stp>2</stp>
        <stp>002677.SZ</stp>
        <stp>2021/6/18</stp>
        <tr r="AH198" s="8"/>
      </tp>
      <tp>
        <v>20.797159390000001</v>
        <stp/>
        <stp>EM_S_VAL_PE_TTM</stp>
        <stp>2</stp>
        <stp>002677.SZ</stp>
        <stp>2021/5/18</stp>
        <tr r="AH176" s="8"/>
      </tp>
      <tp>
        <v>22.279238429999999</v>
        <stp/>
        <stp>EM_S_VAL_PE_TTM</stp>
        <stp>2</stp>
        <stp>002677.SZ</stp>
        <stp>2021/3/18</stp>
        <tr r="AH137" s="8"/>
      </tp>
      <tp>
        <v>24.841254379999999</v>
        <stp/>
        <stp>EM_S_VAL_PE_TTM</stp>
        <stp>2</stp>
        <stp>002677.SZ</stp>
        <stp>2021/2/18</stp>
        <tr r="AH117" s="8"/>
      </tp>
      <tp>
        <v>25.525804050000001</v>
        <stp/>
        <stp>EM_S_VAL_PE_TTM</stp>
        <stp>2</stp>
        <stp>002677.SZ</stp>
        <stp>2021/1/18</stp>
        <tr r="AH99" s="8"/>
      </tp>
      <tp>
        <v>61.862806300000003</v>
        <stp/>
        <stp>EM_S_VAL_PE_TTM</stp>
        <stp>2</stp>
        <stp>002076.SZ</stp>
        <stp>2021/8/13</stp>
        <tr r="BB238" s="8"/>
      </tp>
      <tp>
        <v>-3.7680072999999998</v>
        <stp/>
        <stp>EM_S_VAL_PE_TTM</stp>
        <stp>2</stp>
        <stp>300247.SZ</stp>
        <stp>2020/9/11</stp>
        <tr r="AO15" s="8"/>
      </tp>
      <tp>
        <v>60.905876970000001</v>
        <stp/>
        <stp>EM_S_VAL_PE_TTM</stp>
        <stp>2</stp>
        <stp>002676.SZ</stp>
        <stp>2021/8/13</stp>
        <tr r="AG238" s="8"/>
      </tp>
      <tp>
        <v>-3.9932197199999999</v>
        <stp/>
        <stp>EM_S_VAL_PE_TTM</stp>
        <stp>2</stp>
        <stp>002076.SZ</stp>
        <stp>2021/1/13</stp>
        <tr r="BB96" s="8"/>
      </tp>
      <tp>
        <v>59.198235560000001</v>
        <stp/>
        <stp>EM_S_VAL_PE_TTM</stp>
        <stp>2</stp>
        <stp>002676.SZ</stp>
        <stp>2021/7/13</stp>
        <tr r="AG215" s="8"/>
      </tp>
      <tp>
        <v>45.821711180000001</v>
        <stp/>
        <stp>EM_S_VAL_PE_TTM</stp>
        <stp>2</stp>
        <stp>002676.SZ</stp>
        <stp>2021/5/13</stp>
        <tr r="AG173" s="8"/>
      </tp>
      <tp>
        <v>87.886486930000004</v>
        <stp/>
        <stp>EM_S_VAL_PE_TTM</stp>
        <stp>2</stp>
        <stp>002676.SZ</stp>
        <stp>2021/4/13</stp>
        <tr r="AG154" s="8"/>
      </tp>
      <tp>
        <v>40.418394380000002</v>
        <stp/>
        <stp>EM_S_VAL_PE_TTM</stp>
        <stp>2</stp>
        <stp>002076.SZ</stp>
        <stp>2021/5/13</stp>
        <tr r="BB173" s="8"/>
      </tp>
      <tp>
        <v>-4.4237482000000004</v>
        <stp/>
        <stp>EM_S_VAL_PE_TTM</stp>
        <stp>2</stp>
        <stp>002076.SZ</stp>
        <stp>2021/4/13</stp>
        <tr r="BB154" s="8"/>
      </tp>
      <tp>
        <v>40.617727629999997</v>
        <stp/>
        <stp>EM_S_VAL_PE_TTM</stp>
        <stp>2</stp>
        <stp>002076.SZ</stp>
        <stp>2021/7/13</stp>
        <tr r="BB215" s="8"/>
      </tp>
      <tp>
        <v>80.256470379999996</v>
        <stp/>
        <stp>EM_S_VAL_PE_TTM</stp>
        <stp>2</stp>
        <stp>002676.SZ</stp>
        <stp>2021/1/13</stp>
        <tr r="AG96" s="8"/>
      </tp>
      <tp>
        <v>60.71187037</v>
        <stp/>
        <stp>EM_S_VAL_PE_TTM</stp>
        <stp>2</stp>
        <stp>002076.SZ</stp>
        <stp>2021/8/12</stp>
        <tr r="BB237" s="8"/>
      </tp>
      <tp>
        <v>-3.6305723900000002</v>
        <stp/>
        <stp>EM_S_VAL_PE_TTM</stp>
        <stp>2</stp>
        <stp>300247.SZ</stp>
        <stp>2020/9/10</stp>
        <tr r="AO14" s="8"/>
      </tp>
      <tp>
        <v>60.905876970000001</v>
        <stp/>
        <stp>EM_S_VAL_PE_TTM</stp>
        <stp>2</stp>
        <stp>002676.SZ</stp>
        <stp>2021/8/12</stp>
        <tr r="AG237" s="8"/>
      </tp>
      <tp>
        <v>-4.0579746400000003</v>
        <stp/>
        <stp>EM_S_VAL_PE_TTM</stp>
        <stp>2</stp>
        <stp>002076.SZ</stp>
        <stp>2021/1/12</stp>
        <tr r="BB95" s="8"/>
      </tp>
      <tp>
        <v>58.7713252</v>
        <stp/>
        <stp>EM_S_VAL_PE_TTM</stp>
        <stp>2</stp>
        <stp>002676.SZ</stp>
        <stp>2021/7/12</stp>
        <tr r="AG214" s="8"/>
      </tp>
      <tp>
        <v>-4.8199047500000001</v>
        <stp/>
        <stp>EM_S_VAL_PE_TTM</stp>
        <stp>2</stp>
        <stp>002076.SZ</stp>
        <stp>2021/3/12</stp>
        <tr r="BB133" s="8"/>
      </tp>
      <tp>
        <v>47.244745690000002</v>
        <stp/>
        <stp>EM_S_VAL_PE_TTM</stp>
        <stp>2</stp>
        <stp>002676.SZ</stp>
        <stp>2021/5/12</stp>
        <tr r="AG172" s="8"/>
      </tp>
      <tp>
        <v>88.734266550000001</v>
        <stp/>
        <stp>EM_S_VAL_PE_TTM</stp>
        <stp>2</stp>
        <stp>002676.SZ</stp>
        <stp>2021/4/12</stp>
        <tr r="AG153" s="8"/>
      </tp>
      <tp>
        <v>39.891197929999997</v>
        <stp/>
        <stp>EM_S_VAL_PE_TTM</stp>
        <stp>2</stp>
        <stp>002076.SZ</stp>
        <stp>2021/5/12</stp>
        <tr r="BB172" s="8"/>
      </tp>
      <tp>
        <v>87.603893729999996</v>
        <stp/>
        <stp>EM_S_VAL_PE_TTM</stp>
        <stp>2</stp>
        <stp>002676.SZ</stp>
        <stp>2021/3/12</stp>
        <tr r="AG133" s="8"/>
      </tp>
      <tp>
        <v>-4.4457568900000002</v>
        <stp/>
        <stp>EM_S_VAL_PE_TTM</stp>
        <stp>2</stp>
        <stp>002076.SZ</stp>
        <stp>2021/4/12</stp>
        <tr r="BB153" s="8"/>
      </tp>
      <tp>
        <v>38.708347269999997</v>
        <stp/>
        <stp>EM_S_VAL_PE_TTM</stp>
        <stp>2</stp>
        <stp>002076.SZ</stp>
        <stp>2021/7/12</stp>
        <tr r="BB214" s="8"/>
      </tp>
      <tp>
        <v>83.930182060000007</v>
        <stp/>
        <stp>EM_S_VAL_PE_TTM</stp>
        <stp>2</stp>
        <stp>002676.SZ</stp>
        <stp>2021/1/12</stp>
        <tr r="AG95" s="8"/>
      </tp>
      <tp>
        <v>61.287338329999997</v>
        <stp/>
        <stp>EM_S_VAL_PE_TTM</stp>
        <stp>2</stp>
        <stp>002076.SZ</stp>
        <stp>2021/8/11</stp>
        <tr r="BB236" s="8"/>
      </tp>
      <tp>
        <v>29.045601869999999</v>
        <stp/>
        <stp>EM_S_VAL_PE_TTM</stp>
        <stp>2</stp>
        <stp>002677.SZ</stp>
        <stp>2020/9/11</stp>
        <tr r="AH15" s="8"/>
      </tp>
      <tp>
        <v>59.340539010000001</v>
        <stp/>
        <stp>EM_S_VAL_PE_TTM</stp>
        <stp>2</stp>
        <stp>002676.SZ</stp>
        <stp>2021/8/11</stp>
        <tr r="AG236" s="8"/>
      </tp>
      <tp>
        <v>-4.1011445799999997</v>
        <stp/>
        <stp>EM_S_VAL_PE_TTM</stp>
        <stp>2</stp>
        <stp>002076.SZ</stp>
        <stp>2021/1/11</stp>
        <tr r="BB94" s="8"/>
      </tp>
      <tp>
        <v>50.517725050000003</v>
        <stp/>
        <stp>EM_S_VAL_PE_TTM</stp>
        <stp>2</stp>
        <stp>002676.SZ</stp>
        <stp>2021/6/11</stp>
        <tr r="AG194" s="8"/>
      </tp>
      <tp>
        <v>-4.64383517</v>
        <stp/>
        <stp>EM_S_VAL_PE_TTM</stp>
        <stp>2</stp>
        <stp>002076.SZ</stp>
        <stp>2021/3/11</stp>
        <tr r="BB132" s="8"/>
      </tp>
      <tp>
        <v>47.529352590000002</v>
        <stp/>
        <stp>EM_S_VAL_PE_TTM</stp>
        <stp>2</stp>
        <stp>002676.SZ</stp>
        <stp>2021/5/11</stp>
        <tr r="AG171" s="8"/>
      </tp>
      <tp>
        <v>39.012537190000003</v>
        <stp/>
        <stp>EM_S_VAL_PE_TTM</stp>
        <stp>2</stp>
        <stp>002076.SZ</stp>
        <stp>2021/5/11</stp>
        <tr r="BB171" s="8"/>
      </tp>
      <tp>
        <v>86.756114109999999</v>
        <stp/>
        <stp>EM_S_VAL_PE_TTM</stp>
        <stp>2</stp>
        <stp>002676.SZ</stp>
        <stp>2021/3/11</stp>
        <tr r="AG132" s="8"/>
      </tp>
      <tp>
        <v>83.082402439999996</v>
        <stp/>
        <stp>EM_S_VAL_PE_TTM</stp>
        <stp>2</stp>
        <stp>002676.SZ</stp>
        <stp>2021/1/11</stp>
        <tr r="AG94" s="8"/>
      </tp>
      <tp>
        <v>38.836805040000002</v>
        <stp/>
        <stp>EM_S_VAL_PE_TTM</stp>
        <stp>2</stp>
        <stp>002076.SZ</stp>
        <stp>2021/6/11</stp>
        <tr r="BB194" s="8"/>
      </tp>
      <tp>
        <v>60.999604349999998</v>
        <stp/>
        <stp>EM_S_VAL_PE_TTM</stp>
        <stp>2</stp>
        <stp>002076.SZ</stp>
        <stp>2021/8/10</stp>
        <tr r="BB235" s="8"/>
      </tp>
      <tp>
        <v>28.223964500000001</v>
        <stp/>
        <stp>EM_S_VAL_PE_TTM</stp>
        <stp>2</stp>
        <stp>002677.SZ</stp>
        <stp>2020/9/10</stp>
        <tr r="AH14" s="8"/>
      </tp>
      <tp>
        <v>59.198235560000001</v>
        <stp/>
        <stp>EM_S_VAL_PE_TTM</stp>
        <stp>2</stp>
        <stp>002676.SZ</stp>
        <stp>2021/8/10</stp>
        <tr r="AG235" s="8"/>
      </tp>
      <tp>
        <v>50.802331959999997</v>
        <stp/>
        <stp>EM_S_VAL_PE_TTM</stp>
        <stp>2</stp>
        <stp>002676.SZ</stp>
        <stp>2021/6/10</stp>
        <tr r="AG193" s="8"/>
      </tp>
      <tp>
        <v>-4.4237482000000004</v>
        <stp/>
        <stp>EM_S_VAL_PE_TTM</stp>
        <stp>2</stp>
        <stp>002076.SZ</stp>
        <stp>2021/3/10</stp>
        <tr r="BB131" s="8"/>
      </tp>
      <tp>
        <v>46.675531880000001</v>
        <stp/>
        <stp>EM_S_VAL_PE_TTM</stp>
        <stp>2</stp>
        <stp>002676.SZ</stp>
        <stp>2021/5/10</stp>
        <tr r="AG170" s="8"/>
      </tp>
      <tp>
        <v>-4.0936177300000001</v>
        <stp/>
        <stp>EM_S_VAL_PE_TTM</stp>
        <stp>2</stp>
        <stp>002076.SZ</stp>
        <stp>2021/2/10</stp>
        <tr r="BB116" s="8"/>
      </tp>
      <tp>
        <v>38.133876440000002</v>
        <stp/>
        <stp>EM_S_VAL_PE_TTM</stp>
        <stp>2</stp>
        <stp>002076.SZ</stp>
        <stp>2021/5/10</stp>
        <tr r="BB170" s="8"/>
      </tp>
      <tp>
        <v>86.190927700000003</v>
        <stp/>
        <stp>EM_S_VAL_PE_TTM</stp>
        <stp>2</stp>
        <stp>002676.SZ</stp>
        <stp>2021/3/10</stp>
        <tr r="AG131" s="8"/>
      </tp>
      <tp>
        <v>79.973877180000002</v>
        <stp/>
        <stp>EM_S_VAL_PE_TTM</stp>
        <stp>2</stp>
        <stp>002676.SZ</stp>
        <stp>2021/2/10</stp>
        <tr r="AG116" s="8"/>
      </tp>
      <tp>
        <v>40.769858679999999</v>
        <stp/>
        <stp>EM_S_VAL_PE_TTM</stp>
        <stp>2</stp>
        <stp>002076.SZ</stp>
        <stp>2021/6/10</stp>
        <tr r="BB193" s="8"/>
      </tp>
      <tp>
        <v>68.192953919999994</v>
        <stp/>
        <stp>EM_S_VAL_PE_TTM</stp>
        <stp>2</stp>
        <stp>002076.SZ</stp>
        <stp>2021/8/17</stp>
        <tr r="BB240" s="8"/>
      </tp>
      <tp>
        <v>-4.32919988</v>
        <stp/>
        <stp>EM_S_VAL_PE_TTM</stp>
        <stp>2</stp>
        <stp>300247.SZ</stp>
        <stp>2020/9/15</stp>
        <tr r="AO17" s="8"/>
      </tp>
      <tp>
        <v>29.146504709999999</v>
        <stp/>
        <stp>EM_S_VAL_PE_TTM</stp>
        <stp>2</stp>
        <stp>002677.SZ</stp>
        <stp>2020/9/17</stp>
        <tr r="AH19" s="8"/>
      </tp>
      <tp>
        <v>60.336663160000001</v>
        <stp/>
        <stp>EM_S_VAL_PE_TTM</stp>
        <stp>2</stp>
        <stp>002676.SZ</stp>
        <stp>2021/8/17</stp>
        <tr r="AG240" s="8"/>
      </tp>
      <tp>
        <v>50.802331959999997</v>
        <stp/>
        <stp>EM_S_VAL_PE_TTM</stp>
        <stp>2</stp>
        <stp>002676.SZ</stp>
        <stp>2021/6/17</stp>
        <tr r="AG197" s="8"/>
      </tp>
      <tp>
        <v>-4.5998177800000004</v>
        <stp/>
        <stp>EM_S_VAL_PE_TTM</stp>
        <stp>2</stp>
        <stp>002076.SZ</stp>
        <stp>2021/3/17</stp>
        <tr r="BB136" s="8"/>
      </tp>
      <tp>
        <v>48.952387100000003</v>
        <stp/>
        <stp>EM_S_VAL_PE_TTM</stp>
        <stp>2</stp>
        <stp>002676.SZ</stp>
        <stp>2021/5/17</stp>
        <tr r="AG175" s="8"/>
      </tp>
      <tp>
        <v>37.782412139999998</v>
        <stp/>
        <stp>EM_S_VAL_PE_TTM</stp>
        <stp>2</stp>
        <stp>002076.SZ</stp>
        <stp>2021/5/17</stp>
        <tr r="BB175" s="8"/>
      </tp>
      <tp>
        <v>89.864639370000006</v>
        <stp/>
        <stp>EM_S_VAL_PE_TTM</stp>
        <stp>2</stp>
        <stp>002676.SZ</stp>
        <stp>2021/3/17</stp>
        <tr r="AG136" s="8"/>
      </tp>
      <tp>
        <v>37.606679990000003</v>
        <stp/>
        <stp>EM_S_VAL_PE_TTM</stp>
        <stp>2</stp>
        <stp>002076.SZ</stp>
        <stp>2021/6/17</stp>
        <tr r="BB197" s="8"/>
      </tp>
      <tp>
        <v>65.027880109999998</v>
        <stp/>
        <stp>EM_S_VAL_PE_TTM</stp>
        <stp>2</stp>
        <stp>002076.SZ</stp>
        <stp>2021/8/16</stp>
        <tr r="BB239" s="8"/>
      </tp>
      <tp>
        <v>-4.2833882399999998</v>
        <stp/>
        <stp>EM_S_VAL_PE_TTM</stp>
        <stp>2</stp>
        <stp>300247.SZ</stp>
        <stp>2020/9/14</stp>
        <tr r="AO16" s="8"/>
      </tp>
      <tp>
        <v>29.40596914</v>
        <stp/>
        <stp>EM_S_VAL_PE_TTM</stp>
        <stp>2</stp>
        <stp>002677.SZ</stp>
        <stp>2020/9/16</stp>
        <tr r="AH18" s="8"/>
      </tp>
      <tp>
        <v>63.894249440000003</v>
        <stp/>
        <stp>EM_S_VAL_PE_TTM</stp>
        <stp>2</stp>
        <stp>002676.SZ</stp>
        <stp>2021/8/16</stp>
        <tr r="AG239" s="8"/>
      </tp>
      <tp>
        <v>56.209863089999999</v>
        <stp/>
        <stp>EM_S_VAL_PE_TTM</stp>
        <stp>2</stp>
        <stp>002676.SZ</stp>
        <stp>2021/7/16</stp>
        <tr r="AG218" s="8"/>
      </tp>
      <tp>
        <v>49.094690550000003</v>
        <stp/>
        <stp>EM_S_VAL_PE_TTM</stp>
        <stp>2</stp>
        <stp>002676.SZ</stp>
        <stp>2021/6/16</stp>
        <tr r="AG196" s="8"/>
      </tp>
      <tp>
        <v>-4.55580038</v>
        <stp/>
        <stp>EM_S_VAL_PE_TTM</stp>
        <stp>2</stp>
        <stp>002076.SZ</stp>
        <stp>2021/3/16</stp>
        <tr r="BB135" s="8"/>
      </tp>
      <tp>
        <v>86.591540010000003</v>
        <stp/>
        <stp>EM_S_VAL_PE_TTM</stp>
        <stp>2</stp>
        <stp>002676.SZ</stp>
        <stp>2021/4/16</stp>
        <tr r="AG157" s="8"/>
      </tp>
      <tp>
        <v>90.147232579999994</v>
        <stp/>
        <stp>EM_S_VAL_PE_TTM</stp>
        <stp>2</stp>
        <stp>002676.SZ</stp>
        <stp>2021/3/16</stp>
        <tr r="AG135" s="8"/>
      </tp>
      <tp>
        <v>36.862755450000002</v>
        <stp/>
        <stp>EM_S_VAL_PE_TTM</stp>
        <stp>2</stp>
        <stp>002076.SZ</stp>
        <stp>2021/4/16</stp>
        <tr r="BB157" s="8"/>
      </tp>
      <tp>
        <v>42.527107979999997</v>
        <stp/>
        <stp>EM_S_VAL_PE_TTM</stp>
        <stp>2</stp>
        <stp>002076.SZ</stp>
        <stp>2021/7/16</stp>
        <tr r="BB218" s="8"/>
      </tp>
      <tp>
        <v>37.079483539999998</v>
        <stp/>
        <stp>EM_S_VAL_PE_TTM</stp>
        <stp>2</stp>
        <stp>002076.SZ</stp>
        <stp>2021/6/16</stp>
        <tr r="BB196" s="8"/>
      </tp>
      <tp>
        <v>-3.9970655000000002</v>
        <stp/>
        <stp>EM_S_VAL_PE_TTM</stp>
        <stp>2</stp>
        <stp>300247.SZ</stp>
        <stp>2020/9/17</stp>
        <tr r="AO19" s="8"/>
      </tp>
      <tp>
        <v>29.420383829999999</v>
        <stp/>
        <stp>EM_S_VAL_PE_TTM</stp>
        <stp>2</stp>
        <stp>002677.SZ</stp>
        <stp>2020/9/15</stp>
        <tr r="AH17" s="8"/>
      </tp>
      <tp>
        <v>-4.4033341799999999</v>
        <stp/>
        <stp>EM_S_VAL_PE_TTM</stp>
        <stp>2</stp>
        <stp>002076.SZ</stp>
        <stp>2021/1/15</stp>
        <tr r="BB98" s="8"/>
      </tp>
      <tp>
        <v>57.9175045</v>
        <stp/>
        <stp>EM_S_VAL_PE_TTM</stp>
        <stp>2</stp>
        <stp>002676.SZ</stp>
        <stp>2021/7/15</stp>
        <tr r="AG217" s="8"/>
      </tp>
      <tp>
        <v>48.810083640000002</v>
        <stp/>
        <stp>EM_S_VAL_PE_TTM</stp>
        <stp>2</stp>
        <stp>002676.SZ</stp>
        <stp>2021/6/15</stp>
        <tr r="AG195" s="8"/>
      </tp>
      <tp>
        <v>-4.7978960500000003</v>
        <stp/>
        <stp>EM_S_VAL_PE_TTM</stp>
        <stp>2</stp>
        <stp>002076.SZ</stp>
        <stp>2021/3/15</stp>
        <tr r="BB134" s="8"/>
      </tp>
      <tp>
        <v>85.541945589999997</v>
        <stp/>
        <stp>EM_S_VAL_PE_TTM</stp>
        <stp>2</stp>
        <stp>002676.SZ</stp>
        <stp>2021/4/15</stp>
        <tr r="AG156" s="8"/>
      </tp>
      <tp>
        <v>89.582046169999998</v>
        <stp/>
        <stp>EM_S_VAL_PE_TTM</stp>
        <stp>2</stp>
        <stp>002676.SZ</stp>
        <stp>2021/3/15</stp>
        <tr r="AG134" s="8"/>
      </tp>
      <tp>
        <v>36.862755450000002</v>
        <stp/>
        <stp>EM_S_VAL_PE_TTM</stp>
        <stp>2</stp>
        <stp>002076.SZ</stp>
        <stp>2021/4/15</stp>
        <tr r="BB156" s="8"/>
      </tp>
      <tp>
        <v>44.783648409999998</v>
        <stp/>
        <stp>EM_S_VAL_PE_TTM</stp>
        <stp>2</stp>
        <stp>002076.SZ</stp>
        <stp>2021/7/15</stp>
        <tr r="BB217" s="8"/>
      </tp>
      <tp>
        <v>83.364995649999997</v>
        <stp/>
        <stp>EM_S_VAL_PE_TTM</stp>
        <stp>2</stp>
        <stp>002676.SZ</stp>
        <stp>2021/1/15</stp>
        <tr r="AG98" s="8"/>
      </tp>
      <tp>
        <v>37.606679990000003</v>
        <stp/>
        <stp>EM_S_VAL_PE_TTM</stp>
        <stp>2</stp>
        <stp>002076.SZ</stp>
        <stp>2021/6/15</stp>
        <tr r="BB195" s="8"/>
      </tp>
      <tp>
        <v>-4.1230475000000002</v>
        <stp/>
        <stp>EM_S_VAL_PE_TTM</stp>
        <stp>2</stp>
        <stp>300247.SZ</stp>
        <stp>2020/9/16</stp>
        <tr r="AO18" s="8"/>
      </tp>
      <tp>
        <v>29.189748779999999</v>
        <stp/>
        <stp>EM_S_VAL_PE_TTM</stp>
        <stp>2</stp>
        <stp>002677.SZ</stp>
        <stp>2020/9/14</stp>
        <tr r="AH16" s="8"/>
      </tp>
      <tp>
        <v>-4.1874844700000002</v>
        <stp/>
        <stp>EM_S_VAL_PE_TTM</stp>
        <stp>2</stp>
        <stp>002076.SZ</stp>
        <stp>2021/1/14</stp>
        <tr r="BB97" s="8"/>
      </tp>
      <tp>
        <v>58.62902175</v>
        <stp/>
        <stp>EM_S_VAL_PE_TTM</stp>
        <stp>2</stp>
        <stp>002676.SZ</stp>
        <stp>2021/7/14</stp>
        <tr r="AG216" s="8"/>
      </tp>
      <tp>
        <v>50.375421600000003</v>
        <stp/>
        <stp>EM_S_VAL_PE_TTM</stp>
        <stp>2</stp>
        <stp>002676.SZ</stp>
        <stp>2021/5/14</stp>
        <tr r="AG174" s="8"/>
      </tp>
      <tp>
        <v>88.734266550000001</v>
        <stp/>
        <stp>EM_S_VAL_PE_TTM</stp>
        <stp>2</stp>
        <stp>002676.SZ</stp>
        <stp>2021/4/14</stp>
        <tr r="AG155" s="8"/>
      </tp>
      <tp>
        <v>39.715465780000002</v>
        <stp/>
        <stp>EM_S_VAL_PE_TTM</stp>
        <stp>2</stp>
        <stp>002076.SZ</stp>
        <stp>2021/5/14</stp>
        <tr r="BB174" s="8"/>
      </tp>
      <tp>
        <v>-4.5778090799999998</v>
        <stp/>
        <stp>EM_S_VAL_PE_TTM</stp>
        <stp>2</stp>
        <stp>002076.SZ</stp>
        <stp>2021/4/14</stp>
        <tr r="BB155" s="8"/>
      </tp>
      <tp>
        <v>42.700688020000001</v>
        <stp/>
        <stp>EM_S_VAL_PE_TTM</stp>
        <stp>2</stp>
        <stp>002076.SZ</stp>
        <stp>2021/7/14</stp>
        <tr r="BB216" s="8"/>
      </tp>
      <tp>
        <v>80.8216568</v>
        <stp/>
        <stp>EM_S_VAL_PE_TTM</stp>
        <stp>2</stp>
        <stp>002676.SZ</stp>
        <stp>2021/1/14</stp>
        <tr r="AG97" s="8"/>
      </tp>
      <tp>
        <v>-4.2490295099999997</v>
        <stp/>
        <stp>EM_S_VAL_PE_TTM</stp>
        <stp>2</stp>
        <stp>300247.SZ</stp>
        <stp>2020/9/18</stp>
        <tr r="AO20" s="8"/>
      </tp>
      <tp>
        <v>63.876944180000002</v>
        <stp/>
        <stp>EM_S_VAL_PE_TTM</stp>
        <stp>2</stp>
        <stp>002076.SZ</stp>
        <stp>2021/8/19</stp>
        <tr r="BB242" s="8"/>
      </tp>
      <tp>
        <v>60.336663160000001</v>
        <stp/>
        <stp>EM_S_VAL_PE_TTM</stp>
        <stp>2</stp>
        <stp>002676.SZ</stp>
        <stp>2021/8/19</stp>
        <tr r="AG242" s="8"/>
      </tp>
      <tp>
        <v>-4.3385792700000003</v>
        <stp/>
        <stp>EM_S_VAL_PE_TTM</stp>
        <stp>2</stp>
        <stp>002076.SZ</stp>
        <stp>2021/1/19</stp>
        <tr r="BB100" s="8"/>
      </tp>
      <tp>
        <v>56.067559639999999</v>
        <stp/>
        <stp>EM_S_VAL_PE_TTM</stp>
        <stp>2</stp>
        <stp>002676.SZ</stp>
        <stp>2021/7/19</stp>
        <tr r="AG219" s="8"/>
      </tp>
      <tp>
        <v>-4.5778090799999998</v>
        <stp/>
        <stp>EM_S_VAL_PE_TTM</stp>
        <stp>2</stp>
        <stp>002076.SZ</stp>
        <stp>2021/3/19</stp>
        <tr r="BB138" s="8"/>
      </tp>
      <tp>
        <v>49.379297450000003</v>
        <stp/>
        <stp>EM_S_VAL_PE_TTM</stp>
        <stp>2</stp>
        <stp>002676.SZ</stp>
        <stp>2021/5/19</stp>
        <tr r="AG177" s="8"/>
      </tp>
      <tp>
        <v>-4.2036612199999999</v>
        <stp/>
        <stp>EM_S_VAL_PE_TTM</stp>
        <stp>2</stp>
        <stp>002076.SZ</stp>
        <stp>2021/2/19</stp>
        <tr r="BB118" s="8"/>
      </tp>
      <tp>
        <v>86.0667428</v>
        <stp/>
        <stp>EM_S_VAL_PE_TTM</stp>
        <stp>2</stp>
        <stp>002676.SZ</stp>
        <stp>2021/4/19</stp>
        <tr r="AG158" s="8"/>
      </tp>
      <tp>
        <v>37.079483539999998</v>
        <stp/>
        <stp>EM_S_VAL_PE_TTM</stp>
        <stp>2</stp>
        <stp>002076.SZ</stp>
        <stp>2021/5/19</stp>
        <tr r="BB177" s="8"/>
      </tp>
      <tp>
        <v>93.255757840000001</v>
        <stp/>
        <stp>EM_S_VAL_PE_TTM</stp>
        <stp>2</stp>
        <stp>002676.SZ</stp>
        <stp>2021/3/19</stp>
        <tr r="AG138" s="8"/>
      </tp>
      <tp>
        <v>36.862755450000002</v>
        <stp/>
        <stp>EM_S_VAL_PE_TTM</stp>
        <stp>2</stp>
        <stp>002076.SZ</stp>
        <stp>2021/4/19</stp>
        <tr r="BB158" s="8"/>
      </tp>
      <tp>
        <v>85.343148080000006</v>
        <stp/>
        <stp>EM_S_VAL_PE_TTM</stp>
        <stp>2</stp>
        <stp>002676.SZ</stp>
        <stp>2021/2/19</stp>
        <tr r="AG118" s="8"/>
      </tp>
      <tp>
        <v>40.44414759</v>
        <stp/>
        <stp>EM_S_VAL_PE_TTM</stp>
        <stp>2</stp>
        <stp>002076.SZ</stp>
        <stp>2021/7/19</stp>
        <tr r="BB219" s="8"/>
      </tp>
      <tp>
        <v>85.343148080000006</v>
        <stp/>
        <stp>EM_S_VAL_PE_TTM</stp>
        <stp>2</stp>
        <stp>002676.SZ</stp>
        <stp>2021/1/19</stp>
        <tr r="AG100" s="8"/>
      </tp>
      <tp>
        <v>64.740146129999999</v>
        <stp/>
        <stp>EM_S_VAL_PE_TTM</stp>
        <stp>2</stp>
        <stp>002076.SZ</stp>
        <stp>2021/8/18</stp>
        <tr r="BB241" s="8"/>
      </tp>
      <tp>
        <v>28.28162326</v>
        <stp/>
        <stp>EM_S_VAL_PE_TTM</stp>
        <stp>2</stp>
        <stp>002677.SZ</stp>
        <stp>2020/9/18</stp>
        <tr r="AH20" s="8"/>
      </tp>
      <tp>
        <v>62.755821830000002</v>
        <stp/>
        <stp>EM_S_VAL_PE_TTM</stp>
        <stp>2</stp>
        <stp>002676.SZ</stp>
        <stp>2021/8/18</stp>
        <tr r="AG241" s="8"/>
      </tp>
      <tp>
        <v>-4.2954093200000001</v>
        <stp/>
        <stp>EM_S_VAL_PE_TTM</stp>
        <stp>2</stp>
        <stp>002076.SZ</stp>
        <stp>2021/1/18</stp>
        <tr r="BB99" s="8"/>
      </tp>
      <tp>
        <v>51.656152659999997</v>
        <stp/>
        <stp>EM_S_VAL_PE_TTM</stp>
        <stp>2</stp>
        <stp>002676.SZ</stp>
        <stp>2021/6/18</stp>
        <tr r="AG198" s="8"/>
      </tp>
      <tp>
        <v>-4.5998177800000004</v>
        <stp/>
        <stp>EM_S_VAL_PE_TTM</stp>
        <stp>2</stp>
        <stp>002076.SZ</stp>
        <stp>2021/3/18</stp>
        <tr r="BB137" s="8"/>
      </tp>
      <tp>
        <v>48.667780190000002</v>
        <stp/>
        <stp>EM_S_VAL_PE_TTM</stp>
        <stp>2</stp>
        <stp>002676.SZ</stp>
        <stp>2021/5/18</stp>
        <tr r="AG176" s="8"/>
      </tp>
      <tp>
        <v>-4.1596438300000003</v>
        <stp/>
        <stp>EM_S_VAL_PE_TTM</stp>
        <stp>2</stp>
        <stp>002076.SZ</stp>
        <stp>2021/2/18</stp>
        <tr r="BB117" s="8"/>
      </tp>
      <tp>
        <v>37.079483539999998</v>
        <stp/>
        <stp>EM_S_VAL_PE_TTM</stp>
        <stp>2</stp>
        <stp>002076.SZ</stp>
        <stp>2021/5/18</stp>
        <tr r="BB176" s="8"/>
      </tp>
      <tp>
        <v>89.016859760000003</v>
        <stp/>
        <stp>EM_S_VAL_PE_TTM</stp>
        <stp>2</stp>
        <stp>002676.SZ</stp>
        <stp>2021/3/18</stp>
        <tr r="AG137" s="8"/>
      </tp>
      <tp>
        <v>82.799809229999994</v>
        <stp/>
        <stp>EM_S_VAL_PE_TTM</stp>
        <stp>2</stp>
        <stp>002676.SZ</stp>
        <stp>2021/2/18</stp>
        <tr r="AG117" s="8"/>
      </tp>
      <tp>
        <v>84.495368470000003</v>
        <stp/>
        <stp>EM_S_VAL_PE_TTM</stp>
        <stp>2</stp>
        <stp>002676.SZ</stp>
        <stp>2021/1/18</stp>
        <tr r="AG99" s="8"/>
      </tp>
      <tp>
        <v>37.25521569</v>
        <stp/>
        <stp>EM_S_VAL_PE_TTM</stp>
        <stp>2</stp>
        <stp>002076.SZ</stp>
        <stp>2021/6/18</stp>
        <tr r="BB198" s="8"/>
      </tp>
      <tp>
        <v>64.452412140000007</v>
        <stp/>
        <stp>EM_S_VAL_PE_TTM</stp>
        <stp>2</stp>
        <stp>002076.SZ</stp>
        <stp>2021/8/23</stp>
        <tr r="BB244" s="8"/>
      </tp>
      <tp>
        <v>-4.2375765999999997</v>
        <stp/>
        <stp>EM_S_VAL_PE_TTM</stp>
        <stp>2</stp>
        <stp>300247.SZ</stp>
        <stp>2020/9/21</stp>
        <tr r="AO21" s="8"/>
      </tp>
      <tp>
        <v>27.53205934</v>
        <stp/>
        <stp>EM_S_VAL_PE_TTM</stp>
        <stp>2</stp>
        <stp>002677.SZ</stp>
        <stp>2020/9/23</stp>
        <tr r="AH23" s="8"/>
      </tp>
      <tp>
        <v>60.336663160000001</v>
        <stp/>
        <stp>EM_S_VAL_PE_TTM</stp>
        <stp>2</stp>
        <stp>002676.SZ</stp>
        <stp>2021/8/23</stp>
        <tr r="AG244" s="8"/>
      </tp>
      <tp>
        <v>53.933007879999998</v>
        <stp/>
        <stp>EM_S_VAL_PE_TTM</stp>
        <stp>2</stp>
        <stp>002676.SZ</stp>
        <stp>2021/7/23</stp>
        <tr r="AG223" s="8"/>
      </tp>
      <tp>
        <v>-3.1064821600000001</v>
        <stp/>
        <stp>EM_S_VAL_PE_TTM</stp>
        <stp>2</stp>
        <stp>300247.SZ</stp>
        <stp>2021/3/31</stp>
        <tr r="AO146" s="8"/>
      </tp>
      <tp>
        <v>59.340539010000001</v>
        <stp/>
        <stp>EM_S_VAL_PE_TTM</stp>
        <stp>2</stp>
        <stp>002676.SZ</stp>
        <stp>2021/6/23</stp>
        <tr r="AG201" s="8"/>
      </tp>
      <tp>
        <v>-4.5998177800000004</v>
        <stp/>
        <stp>EM_S_VAL_PE_TTM</stp>
        <stp>2</stp>
        <stp>002076.SZ</stp>
        <stp>2021/3/23</stp>
        <tr r="BB140" s="8"/>
      </tp>
      <tp>
        <v>-4.2476786200000003</v>
        <stp/>
        <stp>EM_S_VAL_PE_TTM</stp>
        <stp>2</stp>
        <stp>002076.SZ</stp>
        <stp>2021/2/23</stp>
        <tr r="BB120" s="8"/>
      </tp>
      <tp>
        <v>83.705155349999998</v>
        <stp/>
        <stp>EM_S_VAL_PE_TTM</stp>
        <stp>2</stp>
        <stp>002676.SZ</stp>
        <stp>2021/4/23</stp>
        <tr r="AG162" s="8"/>
      </tp>
      <tp>
        <v>90.147232579999994</v>
        <stp/>
        <stp>EM_S_VAL_PE_TTM</stp>
        <stp>2</stp>
        <stp>002676.SZ</stp>
        <stp>2021/3/23</stp>
        <tr r="AG140" s="8"/>
      </tp>
      <tp>
        <v>39.533969620000001</v>
        <stp/>
        <stp>EM_S_VAL_PE_TTM</stp>
        <stp>2</stp>
        <stp>002076.SZ</stp>
        <stp>2021/4/23</stp>
        <tr r="BB162" s="8"/>
      </tp>
      <tp>
        <v>85.343148080000006</v>
        <stp/>
        <stp>EM_S_VAL_PE_TTM</stp>
        <stp>2</stp>
        <stp>002676.SZ</stp>
        <stp>2021/2/23</stp>
        <tr r="AG120" s="8"/>
      </tp>
      <tp>
        <v>40.617727629999997</v>
        <stp/>
        <stp>EM_S_VAL_PE_TTM</stp>
        <stp>2</stp>
        <stp>002076.SZ</stp>
        <stp>2021/7/23</stp>
        <tr r="BB223" s="8"/>
      </tp>
      <tp>
        <v>-66.417092749999995</v>
        <stp/>
        <stp>EM_S_VAL_PE_TTM</stp>
        <stp>2</stp>
        <stp>300247.SZ</stp>
        <stp>2021/5/31</stp>
        <tr r="AO185" s="8"/>
      </tp>
      <tp>
        <v>37.079483539999998</v>
        <stp/>
        <stp>EM_S_VAL_PE_TTM</stp>
        <stp>2</stp>
        <stp>002076.SZ</stp>
        <stp>2021/6/23</stp>
        <tr r="BB201" s="8"/>
      </tp>
      <tp>
        <v>27.67620625</v>
        <stp/>
        <stp>EM_S_VAL_PE_TTM</stp>
        <stp>2</stp>
        <stp>002677.SZ</stp>
        <stp>2020/9/22</stp>
        <tr r="AH22" s="8"/>
      </tp>
      <tp>
        <v>-4.1874844700000002</v>
        <stp/>
        <stp>EM_S_VAL_PE_TTM</stp>
        <stp>2</stp>
        <stp>002076.SZ</stp>
        <stp>2021/1/22</stp>
        <tr r="BB103" s="8"/>
      </tp>
      <tp>
        <v>55.498345839999999</v>
        <stp/>
        <stp>EM_S_VAL_PE_TTM</stp>
        <stp>2</stp>
        <stp>002676.SZ</stp>
        <stp>2021/7/22</stp>
        <tr r="AG222" s="8"/>
      </tp>
      <tp>
        <v>-3.0627288899999998</v>
        <stp/>
        <stp>EM_S_VAL_PE_TTM</stp>
        <stp>2</stp>
        <stp>300247.SZ</stp>
        <stp>2021/3/30</stp>
        <tr r="AO145" s="8"/>
      </tp>
      <tp>
        <v>60.052056260000001</v>
        <stp/>
        <stp>EM_S_VAL_PE_TTM</stp>
        <stp>2</stp>
        <stp>002676.SZ</stp>
        <stp>2021/6/22</stp>
        <tr r="AG200" s="8"/>
      </tp>
      <tp>
        <v>-4.5998177800000004</v>
        <stp/>
        <stp>EM_S_VAL_PE_TTM</stp>
        <stp>2</stp>
        <stp>002076.SZ</stp>
        <stp>2021/3/22</stp>
        <tr r="BB139" s="8"/>
      </tp>
      <tp>
        <v>-4.3357134100000003</v>
        <stp/>
        <stp>EM_S_VAL_PE_TTM</stp>
        <stp>2</stp>
        <stp>002076.SZ</stp>
        <stp>2021/2/22</stp>
        <tr r="BB119" s="8"/>
      </tp>
      <tp>
        <v>84.229952560000001</v>
        <stp/>
        <stp>EM_S_VAL_PE_TTM</stp>
        <stp>2</stp>
        <stp>002676.SZ</stp>
        <stp>2021/4/22</stp>
        <tr r="AG161" s="8"/>
      </tp>
      <tp>
        <v>92.407978220000004</v>
        <stp/>
        <stp>EM_S_VAL_PE_TTM</stp>
        <stp>2</stp>
        <stp>002676.SZ</stp>
        <stp>2021/3/22</stp>
        <tr r="AG139" s="8"/>
      </tp>
      <tp>
        <v>-62.409164740000001</v>
        <stp/>
        <stp>EM_S_VAL_PE_TTM</stp>
        <stp>2</stp>
        <stp>300247.SZ</stp>
        <stp>2021/7/30</stp>
        <tr r="AO228" s="8"/>
      </tp>
      <tp>
        <v>38.821645840000002</v>
        <stp/>
        <stp>EM_S_VAL_PE_TTM</stp>
        <stp>2</stp>
        <stp>002076.SZ</stp>
        <stp>2021/4/22</stp>
        <tr r="BB161" s="8"/>
      </tp>
      <tp>
        <v>85.625741289999993</v>
        <stp/>
        <stp>EM_S_VAL_PE_TTM</stp>
        <stp>2</stp>
        <stp>002676.SZ</stp>
        <stp>2021/2/22</stp>
        <tr r="AG119" s="8"/>
      </tp>
      <tp>
        <v>-63.172579599999999</v>
        <stp/>
        <stp>EM_S_VAL_PE_TTM</stp>
        <stp>2</stp>
        <stp>300247.SZ</stp>
        <stp>2021/6/30</stp>
        <tr r="AO206" s="8"/>
      </tp>
      <tp>
        <v>39.055507329999998</v>
        <stp/>
        <stp>EM_S_VAL_PE_TTM</stp>
        <stp>2</stp>
        <stp>002076.SZ</stp>
        <stp>2021/7/22</stp>
        <tr r="BB222" s="8"/>
      </tp>
      <tp>
        <v>83.364995649999997</v>
        <stp/>
        <stp>EM_S_VAL_PE_TTM</stp>
        <stp>2</stp>
        <stp>002676.SZ</stp>
        <stp>2021/1/22</stp>
        <tr r="AG103" s="8"/>
      </tp>
      <tp>
        <v>37.606679990000003</v>
        <stp/>
        <stp>EM_S_VAL_PE_TTM</stp>
        <stp>2</stp>
        <stp>002076.SZ</stp>
        <stp>2021/6/22</stp>
        <tr r="BB200" s="8"/>
      </tp>
      <tp>
        <v>-61.073188729999998</v>
        <stp/>
        <stp>EM_S_VAL_PE_TTM</stp>
        <stp>2</stp>
        <stp>300247.SZ</stp>
        <stp>2021/4/30</stp>
        <tr r="AO167" s="8"/>
      </tp>
      <tp>
        <v>-4.0584238900000003</v>
        <stp/>
        <stp>EM_S_VAL_PE_TTM</stp>
        <stp>2</stp>
        <stp>002076.SZ</stp>
        <stp>2020/8/31</stp>
        <tr r="BB6" s="8"/>
      </tp>
      <tp>
        <v>-4.58116389</v>
        <stp/>
        <stp>EM_S_VAL_PE_TTM</stp>
        <stp>2</stp>
        <stp>300247.SZ</stp>
        <stp>2020/9/23</stp>
        <tr r="AO23" s="8"/>
      </tp>
      <tp>
        <v>27.560888720000001</v>
        <stp/>
        <stp>EM_S_VAL_PE_TTM</stp>
        <stp>2</stp>
        <stp>002677.SZ</stp>
        <stp>2020/9/21</stp>
        <tr r="AH21" s="8"/>
      </tp>
      <tp>
        <v>185.23105710999999</v>
        <stp/>
        <stp>EM_S_VAL_PE_TTM</stp>
        <stp>2</stp>
        <stp>002676.SZ</stp>
        <stp>2020/8/31</stp>
        <tr r="AG6" s="8"/>
      </tp>
      <tp>
        <v>-4.0795596099999996</v>
        <stp/>
        <stp>EM_S_VAL_PE_TTM</stp>
        <stp>2</stp>
        <stp>002076.SZ</stp>
        <stp>2021/1/21</stp>
        <tr r="BB102" s="8"/>
      </tp>
      <tp>
        <v>56.067559639999999</v>
        <stp/>
        <stp>EM_S_VAL_PE_TTM</stp>
        <stp>2</stp>
        <stp>002676.SZ</stp>
        <stp>2021/7/21</stp>
        <tr r="AG221" s="8"/>
      </tp>
      <tp>
        <v>54.644525129999998</v>
        <stp/>
        <stp>EM_S_VAL_PE_TTM</stp>
        <stp>2</stp>
        <stp>002676.SZ</stp>
        <stp>2021/6/21</stp>
        <tr r="AG199" s="8"/>
      </tp>
      <tp>
        <v>47.671656040000002</v>
        <stp/>
        <stp>EM_S_VAL_PE_TTM</stp>
        <stp>2</stp>
        <stp>002676.SZ</stp>
        <stp>2021/5/21</stp>
        <tr r="AG179" s="8"/>
      </tp>
      <tp>
        <v>20.279301839999999</v>
        <stp/>
        <stp>EM_S_VAL_PE_TTM</stp>
        <stp>2</stp>
        <stp>002677.SZ</stp>
        <stp>2021/5/31</stp>
        <tr r="AH185" s="8"/>
      </tp>
      <tp>
        <v>84.754749770000004</v>
        <stp/>
        <stp>EM_S_VAL_PE_TTM</stp>
        <stp>2</stp>
        <stp>002676.SZ</stp>
        <stp>2021/4/21</stp>
        <tr r="AG160" s="8"/>
      </tp>
      <tp>
        <v>36.903751389999996</v>
        <stp/>
        <stp>EM_S_VAL_PE_TTM</stp>
        <stp>2</stp>
        <stp>002076.SZ</stp>
        <stp>2021/5/21</stp>
        <tr r="BB179" s="8"/>
      </tp>
      <tp>
        <v>21.684491009999999</v>
        <stp/>
        <stp>EM_S_VAL_PE_TTM</stp>
        <stp>2</stp>
        <stp>002677.SZ</stp>
        <stp>2021/3/31</stp>
        <tr r="AH146" s="8"/>
      </tp>
      <tp>
        <v>39.355888669999999</v>
        <stp/>
        <stp>EM_S_VAL_PE_TTM</stp>
        <stp>2</stp>
        <stp>002076.SZ</stp>
        <stp>2021/4/21</stp>
        <tr r="BB160" s="8"/>
      </tp>
      <tp>
        <v>41.138467720000001</v>
        <stp/>
        <stp>EM_S_VAL_PE_TTM</stp>
        <stp>2</stp>
        <stp>002076.SZ</stp>
        <stp>2021/7/21</stp>
        <tr r="BB221" s="8"/>
      </tp>
      <tp>
        <v>85.343148080000006</v>
        <stp/>
        <stp>EM_S_VAL_PE_TTM</stp>
        <stp>2</stp>
        <stp>002676.SZ</stp>
        <stp>2021/1/21</stp>
        <tr r="AG102" s="8"/>
      </tp>
      <tp>
        <v>37.25521569</v>
        <stp/>
        <stp>EM_S_VAL_PE_TTM</stp>
        <stp>2</stp>
        <stp>002076.SZ</stp>
        <stp>2021/6/21</stp>
        <tr r="BB199" s="8"/>
      </tp>
      <tp>
        <v>-3.0396425900000001</v>
        <stp/>
        <stp>EM_S_VAL_PE_TTM</stp>
        <stp>2</stp>
        <stp>002076.SZ</stp>
        <stp>2020/9/30</stp>
        <tr r="BB28" s="8"/>
      </tp>
      <tp>
        <v>62.72600825</v>
        <stp/>
        <stp>EM_S_VAL_PE_TTM</stp>
        <stp>2</stp>
        <stp>002076.SZ</stp>
        <stp>2021/8/20</stp>
        <tr r="BB243" s="8"/>
      </tp>
      <tp>
        <v>-4.5926168000000001</v>
        <stp/>
        <stp>EM_S_VAL_PE_TTM</stp>
        <stp>2</stp>
        <stp>300247.SZ</stp>
        <stp>2020/9/22</stp>
        <tr r="AO22" s="8"/>
      </tp>
      <tp>
        <v>166.25860381999999</v>
        <stp/>
        <stp>EM_S_VAL_PE_TTM</stp>
        <stp>2</stp>
        <stp>002676.SZ</stp>
        <stp>2020/9/30</stp>
        <tr r="AG28" s="8"/>
      </tp>
      <tp>
        <v>60.621270070000001</v>
        <stp/>
        <stp>EM_S_VAL_PE_TTM</stp>
        <stp>2</stp>
        <stp>002676.SZ</stp>
        <stp>2021/8/20</stp>
        <tr r="AG243" s="8"/>
      </tp>
      <tp>
        <v>-4.1874844700000002</v>
        <stp/>
        <stp>EM_S_VAL_PE_TTM</stp>
        <stp>2</stp>
        <stp>002076.SZ</stp>
        <stp>2021/1/20</stp>
        <tr r="BB101" s="8"/>
      </tp>
      <tp>
        <v>55.356042379999998</v>
        <stp/>
        <stp>EM_S_VAL_PE_TTM</stp>
        <stp>2</stp>
        <stp>002676.SZ</stp>
        <stp>2021/7/20</stp>
        <tr r="AG220" s="8"/>
      </tp>
      <tp>
        <v>15.41570209</v>
        <stp/>
        <stp>EM_S_VAL_PE_TTM</stp>
        <stp>2</stp>
        <stp>002677.SZ</stp>
        <stp>2021/7/30</stp>
        <tr r="AH228" s="8"/>
      </tp>
      <tp>
        <v>18.932872199999998</v>
        <stp/>
        <stp>EM_S_VAL_PE_TTM</stp>
        <stp>2</stp>
        <stp>002677.SZ</stp>
        <stp>2021/6/30</stp>
        <tr r="AH206" s="8"/>
      </tp>
      <tp>
        <v>48.383173290000002</v>
        <stp/>
        <stp>EM_S_VAL_PE_TTM</stp>
        <stp>2</stp>
        <stp>002676.SZ</stp>
        <stp>2021/5/20</stp>
        <tr r="AG178" s="8"/>
      </tp>
      <tp>
        <v>85.279546980000006</v>
        <stp/>
        <stp>EM_S_VAL_PE_TTM</stp>
        <stp>2</stp>
        <stp>002676.SZ</stp>
        <stp>2021/4/20</stp>
        <tr r="AG159" s="8"/>
      </tp>
      <tp>
        <v>22.73394665</v>
        <stp/>
        <stp>EM_S_VAL_PE_TTM</stp>
        <stp>2</stp>
        <stp>002677.SZ</stp>
        <stp>2021/4/30</stp>
        <tr r="AH167" s="8"/>
      </tp>
      <tp>
        <v>37.606679990000003</v>
        <stp/>
        <stp>EM_S_VAL_PE_TTM</stp>
        <stp>2</stp>
        <stp>002076.SZ</stp>
        <stp>2021/5/20</stp>
        <tr r="BB178" s="8"/>
      </tp>
      <tp>
        <v>22.01754957</v>
        <stp/>
        <stp>EM_S_VAL_PE_TTM</stp>
        <stp>2</stp>
        <stp>002677.SZ</stp>
        <stp>2021/3/30</stp>
        <tr r="AH145" s="8"/>
      </tp>
      <tp>
        <v>37.753160170000001</v>
        <stp/>
        <stp>EM_S_VAL_PE_TTM</stp>
        <stp>2</stp>
        <stp>002076.SZ</stp>
        <stp>2021/4/20</stp>
        <tr r="BB159" s="8"/>
      </tp>
      <tp>
        <v>39.229087370000002</v>
        <stp/>
        <stp>EM_S_VAL_PE_TTM</stp>
        <stp>2</stp>
        <stp>002076.SZ</stp>
        <stp>2021/7/20</stp>
        <tr r="BB220" s="8"/>
      </tp>
      <tp>
        <v>84.495368470000003</v>
        <stp/>
        <stp>EM_S_VAL_PE_TTM</stp>
        <stp>2</stp>
        <stp>002676.SZ</stp>
        <stp>2021/1/20</stp>
        <tr r="AG101" s="8"/>
      </tp>
      <tp>
        <v>62.150540280000001</v>
        <stp/>
        <stp>EM_S_VAL_PE_TTM</stp>
        <stp>2</stp>
        <stp>002076.SZ</stp>
        <stp>2021/8/27</stp>
        <tr r="BB250" s="8"/>
        <tr r="BB248" s="8"/>
      </tp>
      <tp>
        <v>-3.96270677</v>
        <stp/>
        <stp>EM_S_VAL_PE_TTM</stp>
        <stp>2</stp>
        <stp>300247.SZ</stp>
        <stp>2020/9/25</stp>
        <tr r="AO25" s="8"/>
      </tp>
      <tp>
        <v>48.297049459999997</v>
        <stp/>
        <stp>EM_S_VAL_PE_TTM</stp>
        <stp>2</stp>
        <stp>002676.SZ</stp>
        <stp>2021/8/27</stp>
        <tr r="AG250" s="8"/>
        <tr r="AG248" s="8"/>
      </tp>
      <tp>
        <v>-4.2090694400000004</v>
        <stp/>
        <stp>EM_S_VAL_PE_TTM</stp>
        <stp>2</stp>
        <stp>002076.SZ</stp>
        <stp>2021/1/27</stp>
        <tr r="BB106" s="8"/>
      </tp>
      <tp>
        <v>54.217614779999998</v>
        <stp/>
        <stp>EM_S_VAL_PE_TTM</stp>
        <stp>2</stp>
        <stp>002676.SZ</stp>
        <stp>2021/7/27</stp>
        <tr r="AG225" s="8"/>
      </tp>
      <tp>
        <v>51.229242309999997</v>
        <stp/>
        <stp>EM_S_VAL_PE_TTM</stp>
        <stp>2</stp>
        <stp>002676.SZ</stp>
        <stp>2021/5/27</stp>
        <tr r="AG183" s="8"/>
      </tp>
      <tp>
        <v>83.180358130000002</v>
        <stp/>
        <stp>EM_S_VAL_PE_TTM</stp>
        <stp>2</stp>
        <stp>002676.SZ</stp>
        <stp>2021/4/27</stp>
        <tr r="AG164" s="8"/>
      </tp>
      <tp>
        <v>38.133876440000002</v>
        <stp/>
        <stp>EM_S_VAL_PE_TTM</stp>
        <stp>2</stp>
        <stp>002076.SZ</stp>
        <stp>2021/5/27</stp>
        <tr r="BB183" s="8"/>
      </tp>
      <tp>
        <v>41.136698109999998</v>
        <stp/>
        <stp>EM_S_VAL_PE_TTM</stp>
        <stp>2</stp>
        <stp>002076.SZ</stp>
        <stp>2021/4/27</stp>
        <tr r="BB164" s="8"/>
      </tp>
      <tp>
        <v>37.493287039999998</v>
        <stp/>
        <stp>EM_S_VAL_PE_TTM</stp>
        <stp>2</stp>
        <stp>002076.SZ</stp>
        <stp>2021/7/27</stp>
        <tr r="BB225" s="8"/>
      </tp>
      <tp>
        <v>81.669436410000003</v>
        <stp/>
        <stp>EM_S_VAL_PE_TTM</stp>
        <stp>2</stp>
        <stp>002676.SZ</stp>
        <stp>2021/1/27</stp>
        <tr r="AG106" s="8"/>
      </tp>
      <tp>
        <v>62.72600825</v>
        <stp/>
        <stp>EM_S_VAL_PE_TTM</stp>
        <stp>2</stp>
        <stp>002076.SZ</stp>
        <stp>2021/8/26</stp>
        <tr r="BB247" s="8"/>
        <tr r="BB249" s="8"/>
      </tp>
      <tp>
        <v>-4.0085184099999998</v>
        <stp/>
        <stp>EM_S_VAL_PE_TTM</stp>
        <stp>2</stp>
        <stp>300247.SZ</stp>
        <stp>2020/9/24</stp>
        <tr r="AO24" s="8"/>
      </tp>
      <tp>
        <v>63.182732180000002</v>
        <stp/>
        <stp>EM_S_VAL_PE_TTM</stp>
        <stp>2</stp>
        <stp>002676.SZ</stp>
        <stp>2021/8/26</stp>
        <tr r="AG249" s="8"/>
        <tr r="AG247" s="8"/>
      </tp>
      <tp>
        <v>-4.2738243499999999</v>
        <stp/>
        <stp>EM_S_VAL_PE_TTM</stp>
        <stp>2</stp>
        <stp>002076.SZ</stp>
        <stp>2021/1/26</stp>
        <tr r="BB105" s="8"/>
      </tp>
      <tp>
        <v>53.506097519999997</v>
        <stp/>
        <stp>EM_S_VAL_PE_TTM</stp>
        <stp>2</stp>
        <stp>002676.SZ</stp>
        <stp>2021/7/26</stp>
        <tr r="AG224" s="8"/>
      </tp>
      <tp>
        <v>-4.4457568900000002</v>
        <stp/>
        <stp>EM_S_VAL_PE_TTM</stp>
        <stp>2</stp>
        <stp>002076.SZ</stp>
        <stp>2021/3/26</stp>
        <tr r="BB143" s="8"/>
      </tp>
      <tp>
        <v>52.367669919999997</v>
        <stp/>
        <stp>EM_S_VAL_PE_TTM</stp>
        <stp>2</stp>
        <stp>002676.SZ</stp>
        <stp>2021/5/26</stp>
        <tr r="AG182" s="8"/>
      </tp>
      <tp>
        <v>-4.2256699199999996</v>
        <stp/>
        <stp>EM_S_VAL_PE_TTM</stp>
        <stp>2</stp>
        <stp>002076.SZ</stp>
        <stp>2021/2/26</stp>
        <tr r="BB123" s="8"/>
      </tp>
      <tp>
        <v>84.754749770000004</v>
        <stp/>
        <stp>EM_S_VAL_PE_TTM</stp>
        <stp>2</stp>
        <stp>002676.SZ</stp>
        <stp>2021/4/26</stp>
        <tr r="AG163" s="8"/>
      </tp>
      <tp>
        <v>38.133876440000002</v>
        <stp/>
        <stp>EM_S_VAL_PE_TTM</stp>
        <stp>2</stp>
        <stp>002076.SZ</stp>
        <stp>2021/5/26</stp>
        <tr r="BB182" s="8"/>
      </tp>
      <tp>
        <v>89.582046169999998</v>
        <stp/>
        <stp>EM_S_VAL_PE_TTM</stp>
        <stp>2</stp>
        <stp>002676.SZ</stp>
        <stp>2021/3/26</stp>
        <tr r="AG143" s="8"/>
      </tp>
      <tp>
        <v>40.42437434</v>
        <stp/>
        <stp>EM_S_VAL_PE_TTM</stp>
        <stp>2</stp>
        <stp>002076.SZ</stp>
        <stp>2021/4/26</stp>
        <tr r="BB163" s="8"/>
      </tp>
      <tp>
        <v>86.190927700000003</v>
        <stp/>
        <stp>EM_S_VAL_PE_TTM</stp>
        <stp>2</stp>
        <stp>002676.SZ</stp>
        <stp>2021/2/26</stp>
        <tr r="AG123" s="8"/>
      </tp>
      <tp>
        <v>38.708347269999997</v>
        <stp/>
        <stp>EM_S_VAL_PE_TTM</stp>
        <stp>2</stp>
        <stp>002076.SZ</stp>
        <stp>2021/7/26</stp>
        <tr r="BB224" s="8"/>
      </tp>
      <tp>
        <v>82.234622819999998</v>
        <stp/>
        <stp>EM_S_VAL_PE_TTM</stp>
        <stp>2</stp>
        <stp>002676.SZ</stp>
        <stp>2021/1/26</stp>
        <tr r="AG105" s="8"/>
      </tp>
      <tp>
        <v>62.150540280000001</v>
        <stp/>
        <stp>EM_S_VAL_PE_TTM</stp>
        <stp>2</stp>
        <stp>002076.SZ</stp>
        <stp>2021/8/25</stp>
        <tr r="BB246" s="8"/>
      </tp>
      <tp>
        <v>26.92664233</v>
        <stp/>
        <stp>EM_S_VAL_PE_TTM</stp>
        <stp>2</stp>
        <stp>002677.SZ</stp>
        <stp>2020/9/25</stp>
        <tr r="AH25" s="8"/>
      </tp>
      <tp>
        <v>61.190483870000001</v>
        <stp/>
        <stp>EM_S_VAL_PE_TTM</stp>
        <stp>2</stp>
        <stp>002676.SZ</stp>
        <stp>2021/8/25</stp>
        <tr r="AG246" s="8"/>
      </tp>
      <tp>
        <v>-4.2738243499999999</v>
        <stp/>
        <stp>EM_S_VAL_PE_TTM</stp>
        <stp>2</stp>
        <stp>002076.SZ</stp>
        <stp>2021/1/25</stp>
        <tr r="BB104" s="8"/>
      </tp>
      <tp>
        <v>59.055932110000001</v>
        <stp/>
        <stp>EM_S_VAL_PE_TTM</stp>
        <stp>2</stp>
        <stp>002676.SZ</stp>
        <stp>2021/6/25</stp>
        <tr r="AG203" s="8"/>
      </tp>
      <tp>
        <v>-4.4017394999999997</v>
        <stp/>
        <stp>EM_S_VAL_PE_TTM</stp>
        <stp>2</stp>
        <stp>002076.SZ</stp>
        <stp>2021/3/25</stp>
        <tr r="BB142" s="8"/>
      </tp>
      <tp>
        <v>51.086938859999997</v>
        <stp/>
        <stp>EM_S_VAL_PE_TTM</stp>
        <stp>2</stp>
        <stp>002676.SZ</stp>
        <stp>2021/5/25</stp>
        <tr r="AG181" s="8"/>
      </tp>
      <tp>
        <v>-4.1816525200000001</v>
        <stp/>
        <stp>EM_S_VAL_PE_TTM</stp>
        <stp>2</stp>
        <stp>002076.SZ</stp>
        <stp>2021/2/25</stp>
        <tr r="BB122" s="8"/>
      </tp>
      <tp>
        <v>37.25521569</v>
        <stp/>
        <stp>EM_S_VAL_PE_TTM</stp>
        <stp>2</stp>
        <stp>002076.SZ</stp>
        <stp>2021/5/25</stp>
        <tr r="BB181" s="8"/>
      </tp>
      <tp>
        <v>88.734266550000001</v>
        <stp/>
        <stp>EM_S_VAL_PE_TTM</stp>
        <stp>2</stp>
        <stp>002676.SZ</stp>
        <stp>2021/3/25</stp>
        <tr r="AG142" s="8"/>
      </tp>
      <tp>
        <v>85.060554879999998</v>
        <stp/>
        <stp>EM_S_VAL_PE_TTM</stp>
        <stp>2</stp>
        <stp>002676.SZ</stp>
        <stp>2021/2/25</stp>
        <tr r="AG122" s="8"/>
      </tp>
      <tp>
        <v>80.539063589999998</v>
        <stp/>
        <stp>EM_S_VAL_PE_TTM</stp>
        <stp>2</stp>
        <stp>002676.SZ</stp>
        <stp>2021/1/25</stp>
        <tr r="AG104" s="8"/>
      </tp>
      <tp>
        <v>38.66107289</v>
        <stp/>
        <stp>EM_S_VAL_PE_TTM</stp>
        <stp>2</stp>
        <stp>002076.SZ</stp>
        <stp>2021/6/25</stp>
        <tr r="BB203" s="8"/>
      </tp>
      <tp>
        <v>63.013742229999998</v>
        <stp/>
        <stp>EM_S_VAL_PE_TTM</stp>
        <stp>2</stp>
        <stp>002076.SZ</stp>
        <stp>2021/8/24</stp>
        <tr r="BB245" s="8"/>
      </tp>
      <tp>
        <v>26.897812949999999</v>
        <stp/>
        <stp>EM_S_VAL_PE_TTM</stp>
        <stp>2</stp>
        <stp>002677.SZ</stp>
        <stp>2020/9/24</stp>
        <tr r="AH24" s="8"/>
      </tp>
      <tp>
        <v>60.194359710000001</v>
        <stp/>
        <stp>EM_S_VAL_PE_TTM</stp>
        <stp>2</stp>
        <stp>002676.SZ</stp>
        <stp>2021/8/24</stp>
        <tr r="AG245" s="8"/>
      </tp>
      <tp>
        <v>59.625145910000001</v>
        <stp/>
        <stp>EM_S_VAL_PE_TTM</stp>
        <stp>2</stp>
        <stp>002676.SZ</stp>
        <stp>2021/6/24</stp>
        <tr r="AG202" s="8"/>
      </tp>
      <tp>
        <v>-4.5778090799999998</v>
        <stp/>
        <stp>EM_S_VAL_PE_TTM</stp>
        <stp>2</stp>
        <stp>002076.SZ</stp>
        <stp>2021/3/24</stp>
        <tr r="BB141" s="8"/>
      </tp>
      <tp>
        <v>52.509973369999997</v>
        <stp/>
        <stp>EM_S_VAL_PE_TTM</stp>
        <stp>2</stp>
        <stp>002676.SZ</stp>
        <stp>2021/5/24</stp>
        <tr r="AG180" s="8"/>
      </tp>
      <tp>
        <v>-4.2036612199999999</v>
        <stp/>
        <stp>EM_S_VAL_PE_TTM</stp>
        <stp>2</stp>
        <stp>002076.SZ</stp>
        <stp>2021/2/24</stp>
        <tr r="BB121" s="8"/>
      </tp>
      <tp>
        <v>36.55228709</v>
        <stp/>
        <stp>EM_S_VAL_PE_TTM</stp>
        <stp>2</stp>
        <stp>002076.SZ</stp>
        <stp>2021/5/24</stp>
        <tr r="BB180" s="8"/>
      </tp>
      <tp>
        <v>89.016859760000003</v>
        <stp/>
        <stp>EM_S_VAL_PE_TTM</stp>
        <stp>2</stp>
        <stp>002676.SZ</stp>
        <stp>2021/3/24</stp>
        <tr r="AG141" s="8"/>
      </tp>
      <tp>
        <v>87.321300519999994</v>
        <stp/>
        <stp>EM_S_VAL_PE_TTM</stp>
        <stp>2</stp>
        <stp>002676.SZ</stp>
        <stp>2021/2/24</stp>
        <tr r="AG121" s="8"/>
      </tp>
      <tp>
        <v>37.606679990000003</v>
        <stp/>
        <stp>EM_S_VAL_PE_TTM</stp>
        <stp>2</stp>
        <stp>002076.SZ</stp>
        <stp>2021/6/24</stp>
        <tr r="BB202" s="8"/>
      </tp>
      <tp>
        <v>-3.7909131199999999</v>
        <stp/>
        <stp>EM_S_VAL_PE_TTM</stp>
        <stp>2</stp>
        <stp>300247.SZ</stp>
        <stp>2020/9/29</stp>
        <tr r="AO27" s="8"/>
      </tp>
      <tp>
        <v>-3.7336485700000002</v>
        <stp/>
        <stp>EM_S_VAL_PE_TTM</stp>
        <stp>2</stp>
        <stp>300247.SZ</stp>
        <stp>2020/9/28</stp>
        <tr r="AO26" s="8"/>
      </tp>
      <tp>
        <v>26.335640009999999</v>
        <stp/>
        <stp>EM_S_VAL_PE_TTM</stp>
        <stp>2</stp>
        <stp>002677.SZ</stp>
        <stp>2020/9/29</stp>
        <tr r="AH27" s="8"/>
      </tp>
      <tp>
        <v>-3.9284648099999999</v>
        <stp/>
        <stp>EM_S_VAL_PE_TTM</stp>
        <stp>2</stp>
        <stp>002076.SZ</stp>
        <stp>2021/1/29</stp>
        <tr r="BB108" s="8"/>
      </tp>
      <tp>
        <v>53.079187169999997</v>
        <stp/>
        <stp>EM_S_VAL_PE_TTM</stp>
        <stp>2</stp>
        <stp>002676.SZ</stp>
        <stp>2021/7/29</stp>
        <tr r="AG227" s="8"/>
      </tp>
      <tp>
        <v>59.767449360000001</v>
        <stp/>
        <stp>EM_S_VAL_PE_TTM</stp>
        <stp>2</stp>
        <stp>002676.SZ</stp>
        <stp>2021/6/29</stp>
        <tr r="AG205" s="8"/>
      </tp>
      <tp>
        <v>-4.46776559</v>
        <stp/>
        <stp>EM_S_VAL_PE_TTM</stp>
        <stp>2</stp>
        <stp>002076.SZ</stp>
        <stp>2021/3/29</stp>
        <tr r="BB144" s="8"/>
      </tp>
      <tp>
        <v>44.54098012</v>
        <stp/>
        <stp>EM_S_VAL_PE_TTM</stp>
        <stp>2</stp>
        <stp>002676.SZ</stp>
        <stp>2021/4/29</stp>
        <tr r="AG166" s="8"/>
      </tp>
      <tp>
        <v>89.582046169999998</v>
        <stp/>
        <stp>EM_S_VAL_PE_TTM</stp>
        <stp>2</stp>
        <stp>002676.SZ</stp>
        <stp>2021/3/29</stp>
        <tr r="AG144" s="8"/>
      </tp>
      <tp>
        <v>36.728019240000002</v>
        <stp/>
        <stp>EM_S_VAL_PE_TTM</stp>
        <stp>2</stp>
        <stp>002076.SZ</stp>
        <stp>2021/4/29</stp>
        <tr r="BB166" s="8"/>
      </tp>
      <tp>
        <v>38.708347269999997</v>
        <stp/>
        <stp>EM_S_VAL_PE_TTM</stp>
        <stp>2</stp>
        <stp>002076.SZ</stp>
        <stp>2021/7/29</stp>
        <tr r="BB227" s="8"/>
      </tp>
      <tp>
        <v>80.8216568</v>
        <stp/>
        <stp>EM_S_VAL_PE_TTM</stp>
        <stp>2</stp>
        <stp>002676.SZ</stp>
        <stp>2021/1/29</stp>
        <tr r="AG108" s="8"/>
      </tp>
      <tp>
        <v>37.25521569</v>
        <stp/>
        <stp>EM_S_VAL_PE_TTM</stp>
        <stp>2</stp>
        <stp>002076.SZ</stp>
        <stp>2021/6/29</stp>
        <tr r="BB205" s="8"/>
      </tp>
      <tp>
        <v>26.306810630000001</v>
        <stp/>
        <stp>EM_S_VAL_PE_TTM</stp>
        <stp>2</stp>
        <stp>002677.SZ</stp>
        <stp>2020/9/28</stp>
        <tr r="AH26" s="8"/>
      </tp>
      <tp>
        <v>-4.0795596099999996</v>
        <stp/>
        <stp>EM_S_VAL_PE_TTM</stp>
        <stp>2</stp>
        <stp>002076.SZ</stp>
        <stp>2021/1/28</stp>
        <tr r="BB107" s="8"/>
      </tp>
      <tp>
        <v>51.940759559999996</v>
        <stp/>
        <stp>EM_S_VAL_PE_TTM</stp>
        <stp>2</stp>
        <stp>002676.SZ</stp>
        <stp>2021/7/28</stp>
        <tr r="AG226" s="8"/>
      </tp>
      <tp>
        <v>60.905876970000001</v>
        <stp/>
        <stp>EM_S_VAL_PE_TTM</stp>
        <stp>2</stp>
        <stp>002676.SZ</stp>
        <stp>2021/6/28</stp>
        <tr r="AG204" s="8"/>
      </tp>
      <tp>
        <v>50.802331959999997</v>
        <stp/>
        <stp>EM_S_VAL_PE_TTM</stp>
        <stp>2</stp>
        <stp>002676.SZ</stp>
        <stp>2021/5/28</stp>
        <tr r="AG184" s="8"/>
      </tp>
      <tp>
        <v>84.492351170000006</v>
        <stp/>
        <stp>EM_S_VAL_PE_TTM</stp>
        <stp>2</stp>
        <stp>002676.SZ</stp>
        <stp>2021/4/28</stp>
        <tr r="AG165" s="8"/>
      </tp>
      <tp>
        <v>38.66107289</v>
        <stp/>
        <stp>EM_S_VAL_PE_TTM</stp>
        <stp>2</stp>
        <stp>002076.SZ</stp>
        <stp>2021/5/28</stp>
        <tr r="BB184" s="8"/>
      </tp>
      <tp>
        <v>38.485340739999998</v>
        <stp/>
        <stp>EM_S_VAL_PE_TTM</stp>
        <stp>2</stp>
        <stp>002076.SZ</stp>
        <stp>2021/4/28</stp>
        <tr r="BB165" s="8"/>
      </tp>
      <tp>
        <v>39.055507329999998</v>
        <stp/>
        <stp>EM_S_VAL_PE_TTM</stp>
        <stp>2</stp>
        <stp>002076.SZ</stp>
        <stp>2021/7/28</stp>
        <tr r="BB226" s="8"/>
      </tp>
      <tp>
        <v>83.364995649999997</v>
        <stp/>
        <stp>EM_S_VAL_PE_TTM</stp>
        <stp>2</stp>
        <stp>002676.SZ</stp>
        <stp>2021/1/28</stp>
        <tr r="AG107" s="8"/>
      </tp>
      <tp>
        <v>37.95814429</v>
        <stp/>
        <stp>EM_S_VAL_PE_TTM</stp>
        <stp>2</stp>
        <stp>002076.SZ</stp>
        <stp>2021/6/28</stp>
        <tr r="BB204" s="8"/>
      </tp>
      <tp>
        <v>-3.0563439200000002</v>
        <stp/>
        <stp>EM_S_VAL_PE_TTM</stp>
        <stp>2</stp>
        <stp>002076.SZ</stp>
        <stp>2020/9/23</stp>
        <tr r="BB23" s="8"/>
      </tp>
      <tp>
        <v>-3.5847607500000001</v>
        <stp/>
        <stp>EM_S_VAL_PE_TTM</stp>
        <stp>2</stp>
        <stp>300247.SZ</stp>
        <stp>2020/8/31</stp>
        <tr r="AO6" s="8"/>
      </tp>
      <tp>
        <v>176.24410555</v>
        <stp/>
        <stp>EM_S_VAL_PE_TTM</stp>
        <stp>2</stp>
        <stp>002676.SZ</stp>
        <stp>2020/9/23</stp>
        <tr r="AG23" s="8"/>
      </tp>
      <tp>
        <v>16.0548337</v>
        <stp/>
        <stp>EM_S_VAL_PE_TTM</stp>
        <stp>2</stp>
        <stp>002677.SZ</stp>
        <stp>2021/8/23</stp>
        <tr r="AH244" s="8"/>
      </tp>
      <tp>
        <v>16.404284189999998</v>
        <stp/>
        <stp>EM_S_VAL_PE_TTM</stp>
        <stp>2</stp>
        <stp>002677.SZ</stp>
        <stp>2021/7/23</stp>
        <tr r="AH223" s="8"/>
      </tp>
      <tp>
        <v>20.103230270000001</v>
        <stp/>
        <stp>EM_S_VAL_PE_TTM</stp>
        <stp>2</stp>
        <stp>002677.SZ</stp>
        <stp>2021/6/23</stp>
        <tr r="AH201" s="8"/>
      </tp>
      <tp>
        <v>-3.4565083099999998</v>
        <stp/>
        <stp>EM_S_VAL_PE_TTM</stp>
        <stp>2</stp>
        <stp>300247.SZ</stp>
        <stp>2021/1/21</stp>
        <tr r="AO102" s="8"/>
      </tp>
      <tp>
        <v>22.143589039999998</v>
        <stp/>
        <stp>EM_S_VAL_PE_TTM</stp>
        <stp>2</stp>
        <stp>002677.SZ</stp>
        <stp>2021/4/23</stp>
        <tr r="AH162" s="8"/>
      </tp>
      <tp>
        <v>22.112709160000001</v>
        <stp/>
        <stp>EM_S_VAL_PE_TTM</stp>
        <stp>2</stp>
        <stp>002677.SZ</stp>
        <stp>2021/3/23</stp>
        <tr r="AH140" s="8"/>
      </tp>
      <tp>
        <v>-65.081116750000007</v>
        <stp/>
        <stp>EM_S_VAL_PE_TTM</stp>
        <stp>2</stp>
        <stp>300247.SZ</stp>
        <stp>2021/7/21</stp>
        <tr r="AO221" s="8"/>
      </tp>
      <tp>
        <v>21.62501627</v>
        <stp/>
        <stp>EM_S_VAL_PE_TTM</stp>
        <stp>2</stp>
        <stp>002677.SZ</stp>
        <stp>2021/2/23</stp>
        <tr r="AH120" s="8"/>
      </tp>
      <tp>
        <v>-60.500627590000001</v>
        <stp/>
        <stp>EM_S_VAL_PE_TTM</stp>
        <stp>2</stp>
        <stp>300247.SZ</stp>
        <stp>2021/6/21</stp>
        <tr r="AO199" s="8"/>
      </tp>
      <tp>
        <v>-65.653677889999997</v>
        <stp/>
        <stp>EM_S_VAL_PE_TTM</stp>
        <stp>2</stp>
        <stp>300247.SZ</stp>
        <stp>2021/5/21</stp>
        <tr r="AO179" s="8"/>
      </tp>
      <tp>
        <v>-37.921302019999999</v>
        <stp/>
        <stp>EM_S_VAL_PE_TTM</stp>
        <stp>2</stp>
        <stp>300247.SZ</stp>
        <stp>2021/4/21</stp>
        <tr r="AO160" s="8"/>
      </tp>
      <tp>
        <v>-3.1732532500000001</v>
        <stp/>
        <stp>EM_S_VAL_PE_TTM</stp>
        <stp>2</stp>
        <stp>002076.SZ</stp>
        <stp>2020/9/22</stp>
        <tr r="BB22" s="8"/>
      </tp>
      <tp>
        <v>-3.8825364000000002</v>
        <stp/>
        <stp>EM_S_VAL_PE_TTM</stp>
        <stp>2</stp>
        <stp>300247.SZ</stp>
        <stp>2020/9/30</stp>
        <tr r="AO28" s="8"/>
      </tp>
      <tp>
        <v>-63.935994460000003</v>
        <stp/>
        <stp>EM_S_VAL_PE_TTM</stp>
        <stp>2</stp>
        <stp>300247.SZ</stp>
        <stp>2021/8/20</stp>
        <tr r="AO243" s="8"/>
      </tp>
      <tp>
        <v>175.74483047000001</v>
        <stp/>
        <stp>EM_S_VAL_PE_TTM</stp>
        <stp>2</stp>
        <stp>002676.SZ</stp>
        <stp>2020/9/22</stp>
        <tr r="AG22" s="8"/>
      </tp>
      <tp>
        <v>16.888277500000001</v>
        <stp/>
        <stp>EM_S_VAL_PE_TTM</stp>
        <stp>2</stp>
        <stp>002677.SZ</stp>
        <stp>2021/7/22</stp>
        <tr r="AH222" s="8"/>
      </tp>
      <tp>
        <v>19.916801549999999</v>
        <stp/>
        <stp>EM_S_VAL_PE_TTM</stp>
        <stp>2</stp>
        <stp>002677.SZ</stp>
        <stp>2021/6/22</stp>
        <tr r="AH200" s="8"/>
      </tp>
      <tp>
        <v>-3.1392971099999998</v>
        <stp/>
        <stp>EM_S_VAL_PE_TTM</stp>
        <stp>2</stp>
        <stp>300247.SZ</stp>
        <stp>2021/1/20</stp>
        <tr r="AO101" s="8"/>
      </tp>
      <tp>
        <v>22.029660369999998</v>
        <stp/>
        <stp>EM_S_VAL_PE_TTM</stp>
        <stp>2</stp>
        <stp>002677.SZ</stp>
        <stp>2021/4/22</stp>
        <tr r="AH161" s="8"/>
      </tp>
      <tp>
        <v>22.1721839</v>
        <stp/>
        <stp>EM_S_VAL_PE_TTM</stp>
        <stp>2</stp>
        <stp>002677.SZ</stp>
        <stp>2021/3/22</stp>
        <tr r="AH139" s="8"/>
      </tp>
      <tp>
        <v>-64.317701889999995</v>
        <stp/>
        <stp>EM_S_VAL_PE_TTM</stp>
        <stp>2</stp>
        <stp>300247.SZ</stp>
        <stp>2021/7/20</stp>
        <tr r="AO220" s="8"/>
      </tp>
      <tp>
        <v>21.62501627</v>
        <stp/>
        <stp>EM_S_VAL_PE_TTM</stp>
        <stp>2</stp>
        <stp>002677.SZ</stp>
        <stp>2021/2/22</stp>
        <tr r="AH119" s="8"/>
      </tp>
      <tp>
        <v>25.93390097</v>
        <stp/>
        <stp>EM_S_VAL_PE_TTM</stp>
        <stp>2</stp>
        <stp>002677.SZ</stp>
        <stp>2021/1/22</stp>
        <tr r="AH103" s="8"/>
      </tp>
      <tp>
        <v>-69.279898470000006</v>
        <stp/>
        <stp>EM_S_VAL_PE_TTM</stp>
        <stp>2</stp>
        <stp>300247.SZ</stp>
        <stp>2021/5/20</stp>
        <tr r="AO178" s="8"/>
      </tp>
      <tp>
        <v>-3.2596186</v>
        <stp/>
        <stp>EM_S_VAL_PE_TTM</stp>
        <stp>2</stp>
        <stp>300247.SZ</stp>
        <stp>2021/4/20</stp>
        <tr r="AO159" s="8"/>
      </tp>
      <tp>
        <v>-3.2901625800000001</v>
        <stp/>
        <stp>EM_S_VAL_PE_TTM</stp>
        <stp>2</stp>
        <stp>002076.SZ</stp>
        <stp>2020/9/21</stp>
        <tr r="BB21" s="8"/>
      </tp>
      <tp>
        <v>-67.943922470000004</v>
        <stp/>
        <stp>EM_S_VAL_PE_TTM</stp>
        <stp>2</stp>
        <stp>300247.SZ</stp>
        <stp>2021/8/23</stp>
        <tr r="AO244" s="8"/>
      </tp>
      <tp>
        <v>178.74048099000001</v>
        <stp/>
        <stp>EM_S_VAL_PE_TTM</stp>
        <stp>2</stp>
        <stp>002676.SZ</stp>
        <stp>2020/9/21</stp>
        <tr r="AG21" s="8"/>
      </tp>
      <tp>
        <v>29.7807511</v>
        <stp/>
        <stp>EM_S_VAL_PE_TTM</stp>
        <stp>2</stp>
        <stp>002677.SZ</stp>
        <stp>2020/8/31</stp>
        <tr r="AH6" s="8"/>
      </tp>
      <tp>
        <v>17.5346568</v>
        <stp/>
        <stp>EM_S_VAL_PE_TTM</stp>
        <stp>2</stp>
        <stp>002677.SZ</stp>
        <stp>2021/7/21</stp>
        <tr r="AH221" s="8"/>
      </tp>
      <tp>
        <v>-3.1939886999999998</v>
        <stp/>
        <stp>EM_S_VAL_PE_TTM</stp>
        <stp>2</stp>
        <stp>300247.SZ</stp>
        <stp>2021/3/23</stp>
        <tr r="AO140" s="8"/>
      </tp>
      <tp>
        <v>19.60608702</v>
        <stp/>
        <stp>EM_S_VAL_PE_TTM</stp>
        <stp>2</stp>
        <stp>002677.SZ</stp>
        <stp>2021/6/21</stp>
        <tr r="AH199" s="8"/>
      </tp>
      <tp>
        <v>-3.0955438399999999</v>
        <stp/>
        <stp>EM_S_VAL_PE_TTM</stp>
        <stp>2</stp>
        <stp>300247.SZ</stp>
        <stp>2021/2/23</stp>
        <tr r="AO120" s="8"/>
      </tp>
      <tp>
        <v>-4.5337916800000002</v>
        <stp/>
        <stp>EM_S_VAL_PE_TTM</stp>
        <stp>2</stp>
        <stp>002076.SZ</stp>
        <stp>2021/3/31</stp>
        <tr r="BB146" s="8"/>
      </tp>
      <tp>
        <v>54.075311329999998</v>
        <stp/>
        <stp>EM_S_VAL_PE_TTM</stp>
        <stp>2</stp>
        <stp>002676.SZ</stp>
        <stp>2021/5/31</stp>
        <tr r="AG185" s="8"/>
      </tp>
      <tp>
        <v>21.294302649999999</v>
        <stp/>
        <stp>EM_S_VAL_PE_TTM</stp>
        <stp>2</stp>
        <stp>002677.SZ</stp>
        <stp>2021/5/21</stp>
        <tr r="AH179" s="8"/>
      </tp>
      <tp>
        <v>21.23215974</v>
        <stp/>
        <stp>EM_S_VAL_PE_TTM</stp>
        <stp>2</stp>
        <stp>002677.SZ</stp>
        <stp>2021/4/21</stp>
        <tr r="AH160" s="8"/>
      </tp>
      <tp>
        <v>38.836805040000002</v>
        <stp/>
        <stp>EM_S_VAL_PE_TTM</stp>
        <stp>2</stp>
        <stp>002076.SZ</stp>
        <stp>2021/5/31</stp>
        <tr r="BB185" s="8"/>
      </tp>
      <tp>
        <v>87.321300519999994</v>
        <stp/>
        <stp>EM_S_VAL_PE_TTM</stp>
        <stp>2</stp>
        <stp>002676.SZ</stp>
        <stp>2021/3/31</stp>
        <tr r="AG146" s="8"/>
      </tp>
      <tp>
        <v>-63.363433309999998</v>
        <stp/>
        <stp>EM_S_VAL_PE_TTM</stp>
        <stp>2</stp>
        <stp>300247.SZ</stp>
        <stp>2021/7/23</stp>
        <tr r="AO223" s="8"/>
      </tp>
      <tp>
        <v>-61.073188729999998</v>
        <stp/>
        <stp>EM_S_VAL_PE_TTM</stp>
        <stp>2</stp>
        <stp>300247.SZ</stp>
        <stp>2021/6/23</stp>
        <tr r="AO201" s="8"/>
      </tp>
      <tp>
        <v>26.012887469999999</v>
        <stp/>
        <stp>EM_S_VAL_PE_TTM</stp>
        <stp>2</stp>
        <stp>002677.SZ</stp>
        <stp>2021/1/21</stp>
        <tr r="AH102" s="8"/>
      </tp>
      <tp>
        <v>-37.921302019999999</v>
        <stp/>
        <stp>EM_S_VAL_PE_TTM</stp>
        <stp>2</stp>
        <stp>300247.SZ</stp>
        <stp>2021/4/23</stp>
        <tr r="AO162" s="8"/>
      </tp>
      <tp>
        <v>26.378884079999999</v>
        <stp/>
        <stp>EM_S_VAL_PE_TTM</stp>
        <stp>2</stp>
        <stp>002677.SZ</stp>
        <stp>2020/9/30</stp>
        <tr r="AH28" s="8"/>
      </tp>
      <tp>
        <v>15.859168629999999</v>
        <stp/>
        <stp>EM_S_VAL_PE_TTM</stp>
        <stp>2</stp>
        <stp>002677.SZ</stp>
        <stp>2021/8/20</stp>
        <tr r="AH243" s="8"/>
      </tp>
      <tp>
        <v>55.498345839999999</v>
        <stp/>
        <stp>EM_S_VAL_PE_TTM</stp>
        <stp>2</stp>
        <stp>002676.SZ</stp>
        <stp>2021/7/30</stp>
        <tr r="AG228" s="8"/>
      </tp>
      <tp>
        <v>17.803942729999999</v>
        <stp/>
        <stp>EM_S_VAL_PE_TTM</stp>
        <stp>2</stp>
        <stp>002677.SZ</stp>
        <stp>2021/7/20</stp>
        <tr r="AH220" s="8"/>
      </tp>
      <tp>
        <v>-3.1830503800000001</v>
        <stp/>
        <stp>EM_S_VAL_PE_TTM</stp>
        <stp>2</stp>
        <stp>300247.SZ</stp>
        <stp>2021/3/22</stp>
        <tr r="AO139" s="8"/>
      </tp>
      <tp>
        <v>59.625145910000001</v>
        <stp/>
        <stp>EM_S_VAL_PE_TTM</stp>
        <stp>2</stp>
        <stp>002676.SZ</stp>
        <stp>2021/6/30</stp>
        <tr r="AG206" s="8"/>
      </tp>
      <tp>
        <v>-3.1611737400000002</v>
        <stp/>
        <stp>EM_S_VAL_PE_TTM</stp>
        <stp>2</stp>
        <stp>300247.SZ</stp>
        <stp>2021/2/22</stp>
        <tr r="AO119" s="8"/>
      </tp>
      <tp>
        <v>-4.46776559</v>
        <stp/>
        <stp>EM_S_VAL_PE_TTM</stp>
        <stp>2</stp>
        <stp>002076.SZ</stp>
        <stp>2021/3/30</stp>
        <tr r="BB145" s="8"/>
      </tp>
      <tp>
        <v>21.51180282</v>
        <stp/>
        <stp>EM_S_VAL_PE_TTM</stp>
        <stp>2</stp>
        <stp>002677.SZ</stp>
        <stp>2021/5/20</stp>
        <tr r="AH178" s="8"/>
      </tp>
      <tp>
        <v>-3.3252485100000002</v>
        <stp/>
        <stp>EM_S_VAL_PE_TTM</stp>
        <stp>2</stp>
        <stp>300247.SZ</stp>
        <stp>2021/1/22</stp>
        <tr r="AO103" s="8"/>
      </tp>
      <tp>
        <v>45.53710427</v>
        <stp/>
        <stp>EM_S_VAL_PE_TTM</stp>
        <stp>2</stp>
        <stp>002676.SZ</stp>
        <stp>2021/4/30</stp>
        <tr r="AG167" s="8"/>
      </tp>
      <tp>
        <v>20.53823062</v>
        <stp/>
        <stp>EM_S_VAL_PE_TTM</stp>
        <stp>2</stp>
        <stp>002677.SZ</stp>
        <stp>2021/4/20</stp>
        <tr r="AH159" s="8"/>
      </tp>
      <tp>
        <v>86.190927700000003</v>
        <stp/>
        <stp>EM_S_VAL_PE_TTM</stp>
        <stp>2</stp>
        <stp>002676.SZ</stp>
        <stp>2021/3/30</stp>
        <tr r="AG145" s="8"/>
      </tp>
      <tp>
        <v>-64.508555599999994</v>
        <stp/>
        <stp>EM_S_VAL_PE_TTM</stp>
        <stp>2</stp>
        <stp>300247.SZ</stp>
        <stp>2021/7/22</stp>
        <tr r="AO222" s="8"/>
      </tp>
      <tp>
        <v>37.782412139999998</v>
        <stp/>
        <stp>EM_S_VAL_PE_TTM</stp>
        <stp>2</stp>
        <stp>002076.SZ</stp>
        <stp>2021/4/30</stp>
        <tr r="BB167" s="8"/>
      </tp>
      <tp>
        <v>-62.027457310000003</v>
        <stp/>
        <stp>EM_S_VAL_PE_TTM</stp>
        <stp>2</stp>
        <stp>300247.SZ</stp>
        <stp>2021/6/22</stp>
        <tr r="AO200" s="8"/>
      </tp>
      <tp>
        <v>37.666867070000002</v>
        <stp/>
        <stp>EM_S_VAL_PE_TTM</stp>
        <stp>2</stp>
        <stp>002076.SZ</stp>
        <stp>2021/7/30</stp>
        <tr r="BB228" s="8"/>
      </tp>
      <tp>
        <v>25.723270299999999</v>
        <stp/>
        <stp>EM_S_VAL_PE_TTM</stp>
        <stp>2</stp>
        <stp>002677.SZ</stp>
        <stp>2021/1/20</stp>
        <tr r="AH101" s="8"/>
      </tp>
      <tp>
        <v>36.728019240000002</v>
        <stp/>
        <stp>EM_S_VAL_PE_TTM</stp>
        <stp>2</stp>
        <stp>002076.SZ</stp>
        <stp>2021/6/30</stp>
        <tr r="BB206" s="8"/>
      </tp>
      <tp>
        <v>-38.655262710000002</v>
        <stp/>
        <stp>EM_S_VAL_PE_TTM</stp>
        <stp>2</stp>
        <stp>300247.SZ</stp>
        <stp>2021/4/22</stp>
        <tr r="AO161" s="8"/>
      </tp>
      <tp>
        <v>-72.333557909999996</v>
        <stp/>
        <stp>EM_S_VAL_PE_TTM</stp>
        <stp>2</stp>
        <stp>300247.SZ</stp>
        <stp>2021/8/25</stp>
        <tr r="AO246" s="8"/>
      </tp>
      <tp>
        <v>15.529627469999999</v>
        <stp/>
        <stp>EM_S_VAL_PE_TTM</stp>
        <stp>2</stp>
        <stp>002677.SZ</stp>
        <stp>2021/8/27</stp>
        <tr r="AH250" s="8"/>
        <tr r="AH248" s="8"/>
      </tp>
      <tp>
        <v>15.127365640000001</v>
        <stp/>
        <stp>EM_S_VAL_PE_TTM</stp>
        <stp>2</stp>
        <stp>002677.SZ</stp>
        <stp>2021/7/27</stp>
        <tr r="AH225" s="8"/>
      </tp>
      <tp>
        <v>-3.0736672</v>
        <stp/>
        <stp>EM_S_VAL_PE_TTM</stp>
        <stp>2</stp>
        <stp>300247.SZ</stp>
        <stp>2021/3/25</stp>
        <tr r="AO142" s="8"/>
      </tp>
      <tp>
        <v>-3.1064821600000001</v>
        <stp/>
        <stp>EM_S_VAL_PE_TTM</stp>
        <stp>2</stp>
        <stp>300247.SZ</stp>
        <stp>2021/2/25</stp>
        <tr r="AO122" s="8"/>
      </tp>
      <tp>
        <v>20.766087939999998</v>
        <stp/>
        <stp>EM_S_VAL_PE_TTM</stp>
        <stp>2</stp>
        <stp>002677.SZ</stp>
        <stp>2021/5/27</stp>
        <tr r="AH183" s="8"/>
      </tp>
      <tp>
        <v>-3.0955438399999999</v>
        <stp/>
        <stp>EM_S_VAL_PE_TTM</stp>
        <stp>2</stp>
        <stp>300247.SZ</stp>
        <stp>2021/1/25</stp>
        <tr r="AO104" s="8"/>
      </tp>
      <tp>
        <v>22.506089320000001</v>
        <stp/>
        <stp>EM_S_VAL_PE_TTM</stp>
        <stp>2</stp>
        <stp>002677.SZ</stp>
        <stp>2021/4/27</stp>
        <tr r="AH164" s="8"/>
      </tp>
      <tp>
        <v>-62.027457310000003</v>
        <stp/>
        <stp>EM_S_VAL_PE_TTM</stp>
        <stp>2</stp>
        <stp>300247.SZ</stp>
        <stp>2021/6/25</stp>
        <tr r="AO203" s="8"/>
      </tp>
      <tp>
        <v>26.513135309999999</v>
        <stp/>
        <stp>EM_S_VAL_PE_TTM</stp>
        <stp>2</stp>
        <stp>002677.SZ</stp>
        <stp>2021/1/27</stp>
        <tr r="AH106" s="8"/>
      </tp>
      <tp>
        <v>-66.607946459999994</v>
        <stp/>
        <stp>EM_S_VAL_PE_TTM</stp>
        <stp>2</stp>
        <stp>300247.SZ</stp>
        <stp>2021/5/25</stp>
        <tr r="AO181" s="8"/>
      </tp>
      <tp>
        <v>-70.234167040000003</v>
        <stp/>
        <stp>EM_S_VAL_PE_TTM</stp>
        <stp>2</stp>
        <stp>300247.SZ</stp>
        <stp>2021/8/24</stp>
        <tr r="AO245" s="8"/>
      </tp>
      <tp>
        <v>15.612012760000001</v>
        <stp/>
        <stp>EM_S_VAL_PE_TTM</stp>
        <stp>2</stp>
        <stp>002677.SZ</stp>
        <stp>2021/8/26</stp>
        <tr r="AH249" s="8"/>
        <tr r="AH247" s="8"/>
      </tp>
      <tp>
        <v>15.868802219999999</v>
        <stp/>
        <stp>EM_S_VAL_PE_TTM</stp>
        <stp>2</stp>
        <stp>002677.SZ</stp>
        <stp>2021/7/26</stp>
        <tr r="AH224" s="8"/>
      </tp>
      <tp>
        <v>-3.1283587900000001</v>
        <stp/>
        <stp>EM_S_VAL_PE_TTM</stp>
        <stp>2</stp>
        <stp>300247.SZ</stp>
        <stp>2021/3/24</stp>
        <tr r="AO141" s="8"/>
      </tp>
      <tp>
        <v>-3.20492701</v>
        <stp/>
        <stp>EM_S_VAL_PE_TTM</stp>
        <stp>2</stp>
        <stp>300247.SZ</stp>
        <stp>2021/2/24</stp>
        <tr r="AO121" s="8"/>
      </tp>
      <tp>
        <v>20.807516549999999</v>
        <stp/>
        <stp>EM_S_VAL_PE_TTM</stp>
        <stp>2</stp>
        <stp>002677.SZ</stp>
        <stp>2021/5/26</stp>
        <tr r="AH182" s="8"/>
      </tp>
      <tp>
        <v>22.381803510000001</v>
        <stp/>
        <stp>EM_S_VAL_PE_TTM</stp>
        <stp>2</stp>
        <stp>002677.SZ</stp>
        <stp>2021/4/26</stp>
        <tr r="AH163" s="8"/>
      </tp>
      <tp>
        <v>22.005654620000001</v>
        <stp/>
        <stp>EM_S_VAL_PE_TTM</stp>
        <stp>2</stp>
        <stp>002677.SZ</stp>
        <stp>2021/3/26</stp>
        <tr r="AH143" s="8"/>
      </tp>
      <tp>
        <v>20.554470909999999</v>
        <stp/>
        <stp>EM_S_VAL_PE_TTM</stp>
        <stp>2</stp>
        <stp>002677.SZ</stp>
        <stp>2021/2/26</stp>
        <tr r="AH123" s="8"/>
      </tp>
      <tp>
        <v>-59.928066450000003</v>
        <stp/>
        <stp>EM_S_VAL_PE_TTM</stp>
        <stp>2</stp>
        <stp>300247.SZ</stp>
        <stp>2021/6/24</stp>
        <tr r="AO202" s="8"/>
      </tp>
      <tp>
        <v>25.947065389999999</v>
        <stp/>
        <stp>EM_S_VAL_PE_TTM</stp>
        <stp>2</stp>
        <stp>002677.SZ</stp>
        <stp>2021/1/26</stp>
        <tr r="AH105" s="8"/>
      </tp>
      <tp>
        <v>-65.653677889999997</v>
        <stp/>
        <stp>EM_S_VAL_PE_TTM</stp>
        <stp>2</stp>
        <stp>300247.SZ</stp>
        <stp>2021/5/24</stp>
        <tr r="AO180" s="8"/>
      </tp>
      <tp>
        <v>-2.9394345899999998</v>
        <stp/>
        <stp>EM_S_VAL_PE_TTM</stp>
        <stp>2</stp>
        <stp>002076.SZ</stp>
        <stp>2020/9/25</stp>
        <tr r="BB25" s="8"/>
      </tp>
      <tp>
        <v>-66.113374840000006</v>
        <stp/>
        <stp>EM_S_VAL_PE_TTM</stp>
        <stp>2</stp>
        <stp>300247.SZ</stp>
        <stp>2021/8/27</stp>
        <tr r="AO250" s="8"/>
        <tr r="AO248" s="8"/>
      </tp>
      <tp>
        <v>163.76222838999999</v>
        <stp/>
        <stp>EM_S_VAL_PE_TTM</stp>
        <stp>2</stp>
        <stp>002676.SZ</stp>
        <stp>2020/9/25</stp>
        <tr r="AG25" s="8"/>
      </tp>
      <tp>
        <v>15.76648518</v>
        <stp/>
        <stp>EM_S_VAL_PE_TTM</stp>
        <stp>2</stp>
        <stp>002677.SZ</stp>
        <stp>2021/8/25</stp>
        <tr r="AH246" s="8"/>
      </tp>
      <tp>
        <v>19.554301259999999</v>
        <stp/>
        <stp>EM_S_VAL_PE_TTM</stp>
        <stp>2</stp>
        <stp>002677.SZ</stp>
        <stp>2021/6/25</stp>
        <tr r="AH203" s="8"/>
      </tp>
      <tp>
        <v>20.973230959999999</v>
        <stp/>
        <stp>EM_S_VAL_PE_TTM</stp>
        <stp>2</stp>
        <stp>002677.SZ</stp>
        <stp>2021/5/25</stp>
        <tr r="AH181" s="8"/>
      </tp>
      <tp>
        <v>-3.0736672</v>
        <stp/>
        <stp>EM_S_VAL_PE_TTM</stp>
        <stp>2</stp>
        <stp>300247.SZ</stp>
        <stp>2021/1/27</stp>
        <tr r="AO106" s="8"/>
      </tp>
      <tp>
        <v>21.006478950000002</v>
        <stp/>
        <stp>EM_S_VAL_PE_TTM</stp>
        <stp>2</stp>
        <stp>002677.SZ</stp>
        <stp>2021/3/25</stp>
        <tr r="AH142" s="8"/>
      </tp>
      <tp>
        <v>-60.309773880000002</v>
        <stp/>
        <stp>EM_S_VAL_PE_TTM</stp>
        <stp>2</stp>
        <stp>300247.SZ</stp>
        <stp>2021/7/27</stp>
        <tr r="AO225" s="8"/>
      </tp>
      <tp>
        <v>21.529856680000002</v>
        <stp/>
        <stp>EM_S_VAL_PE_TTM</stp>
        <stp>2</stp>
        <stp>002677.SZ</stp>
        <stp>2021/2/25</stp>
        <tr r="AH122" s="8"/>
      </tp>
      <tp>
        <v>25.907572139999999</v>
        <stp/>
        <stp>EM_S_VAL_PE_TTM</stp>
        <stp>2</stp>
        <stp>002677.SZ</stp>
        <stp>2021/1/25</stp>
        <tr r="AH104" s="8"/>
      </tp>
      <tp>
        <v>-66.226239030000002</v>
        <stp/>
        <stp>EM_S_VAL_PE_TTM</stp>
        <stp>2</stp>
        <stp>300247.SZ</stp>
        <stp>2021/5/27</stp>
        <tr r="AO183" s="8"/>
      </tp>
      <tp>
        <v>-59.164651589999998</v>
        <stp/>
        <stp>EM_S_VAL_PE_TTM</stp>
        <stp>2</stp>
        <stp>300247.SZ</stp>
        <stp>2021/4/27</stp>
        <tr r="AO164" s="8"/>
      </tp>
      <tp>
        <v>-3.0396425900000001</v>
        <stp/>
        <stp>EM_S_VAL_PE_TTM</stp>
        <stp>2</stp>
        <stp>002076.SZ</stp>
        <stp>2020/9/24</stp>
        <tr r="BB24" s="8"/>
      </tp>
      <tp>
        <v>-72.524411619999995</v>
        <stp/>
        <stp>EM_S_VAL_PE_TTM</stp>
        <stp>2</stp>
        <stp>300247.SZ</stp>
        <stp>2021/8/26</stp>
        <tr r="AO249" s="8"/>
        <tr r="AO247" s="8"/>
      </tp>
      <tp>
        <v>168.75497924999999</v>
        <stp/>
        <stp>EM_S_VAL_PE_TTM</stp>
        <stp>2</stp>
        <stp>002676.SZ</stp>
        <stp>2020/9/24</stp>
        <tr r="AG24" s="8"/>
      </tp>
      <tp>
        <v>15.920957599999999</v>
        <stp/>
        <stp>EM_S_VAL_PE_TTM</stp>
        <stp>2</stp>
        <stp>002677.SZ</stp>
        <stp>2021/8/24</stp>
        <tr r="AH245" s="8"/>
      </tp>
      <tp>
        <v>-3.1174204699999999</v>
        <stp/>
        <stp>EM_S_VAL_PE_TTM</stp>
        <stp>2</stp>
        <stp>300247.SZ</stp>
        <stp>2021/3/26</stp>
        <tr r="AO143" s="8"/>
      </tp>
      <tp>
        <v>20.05144452</v>
        <stp/>
        <stp>EM_S_VAL_PE_TTM</stp>
        <stp>2</stp>
        <stp>002677.SZ</stp>
        <stp>2021/6/24</stp>
        <tr r="AH202" s="8"/>
      </tp>
      <tp>
        <v>-3.1174204699999999</v>
        <stp/>
        <stp>EM_S_VAL_PE_TTM</stp>
        <stp>2</stp>
        <stp>300247.SZ</stp>
        <stp>2021/2/26</stp>
        <tr r="AO123" s="8"/>
      </tp>
      <tp>
        <v>20.931802359999999</v>
        <stp/>
        <stp>EM_S_VAL_PE_TTM</stp>
        <stp>2</stp>
        <stp>002677.SZ</stp>
        <stp>2021/5/24</stp>
        <tr r="AH180" s="8"/>
      </tp>
      <tp>
        <v>-3.1064821600000001</v>
        <stp/>
        <stp>EM_S_VAL_PE_TTM</stp>
        <stp>2</stp>
        <stp>300247.SZ</stp>
        <stp>2021/1/26</stp>
        <tr r="AO105" s="8"/>
      </tp>
      <tp>
        <v>21.565541530000001</v>
        <stp/>
        <stp>EM_S_VAL_PE_TTM</stp>
        <stp>2</stp>
        <stp>002677.SZ</stp>
        <stp>2021/3/24</stp>
        <tr r="AH141" s="8"/>
      </tp>
      <tp>
        <v>-61.454896159999997</v>
        <stp/>
        <stp>EM_S_VAL_PE_TTM</stp>
        <stp>2</stp>
        <stp>300247.SZ</stp>
        <stp>2021/7/26</stp>
        <tr r="AO224" s="8"/>
      </tp>
      <tp>
        <v>21.434697100000001</v>
        <stp/>
        <stp>EM_S_VAL_PE_TTM</stp>
        <stp>2</stp>
        <stp>002677.SZ</stp>
        <stp>2021/2/24</stp>
        <tr r="AH121" s="8"/>
      </tp>
      <tp>
        <v>-66.98965389</v>
        <stp/>
        <stp>EM_S_VAL_PE_TTM</stp>
        <stp>2</stp>
        <stp>300247.SZ</stp>
        <stp>2021/5/26</stp>
        <tr r="AO182" s="8"/>
      </tp>
      <tp>
        <v>-38.655262710000002</v>
        <stp/>
        <stp>EM_S_VAL_PE_TTM</stp>
        <stp>2</stp>
        <stp>300247.SZ</stp>
        <stp>2021/4/26</stp>
        <tr r="AO163" s="8"/>
      </tp>
      <tp>
        <v>-3.1392971099999998</v>
        <stp/>
        <stp>EM_S_VAL_PE_TTM</stp>
        <stp>2</stp>
        <stp>300247.SZ</stp>
        <stp>2021/3/29</stp>
        <tr r="AO144" s="8"/>
      </tp>
      <tp>
        <v>-2.9861606599999999</v>
        <stp/>
        <stp>EM_S_VAL_PE_TTM</stp>
        <stp>2</stp>
        <stp>300247.SZ</stp>
        <stp>2021/1/29</stp>
        <tr r="AO108" s="8"/>
      </tp>
      <tp>
        <v>-61.073188729999998</v>
        <stp/>
        <stp>EM_S_VAL_PE_TTM</stp>
        <stp>2</stp>
        <stp>300247.SZ</stp>
        <stp>2021/7/29</stp>
        <tr r="AO227" s="8"/>
      </tp>
      <tp>
        <v>-61.645749879999997</v>
        <stp/>
        <stp>EM_S_VAL_PE_TTM</stp>
        <stp>2</stp>
        <stp>300247.SZ</stp>
        <stp>2021/6/29</stp>
        <tr r="AO205" s="8"/>
      </tp>
      <tp>
        <v>-61.264042449999998</v>
        <stp/>
        <stp>EM_S_VAL_PE_TTM</stp>
        <stp>2</stp>
        <stp>300247.SZ</stp>
        <stp>2021/4/29</stp>
        <tr r="AO166" s="8"/>
      </tp>
      <tp>
        <v>-3.0627288899999998</v>
        <stp/>
        <stp>EM_S_VAL_PE_TTM</stp>
        <stp>2</stp>
        <stp>300247.SZ</stp>
        <stp>2021/1/28</stp>
        <tr r="AO107" s="8"/>
      </tp>
      <tp>
        <v>-60.500627590000001</v>
        <stp/>
        <stp>EM_S_VAL_PE_TTM</stp>
        <stp>2</stp>
        <stp>300247.SZ</stp>
        <stp>2021/7/28</stp>
        <tr r="AO226" s="8"/>
      </tp>
      <tp>
        <v>-62.981725879999999</v>
        <stp/>
        <stp>EM_S_VAL_PE_TTM</stp>
        <stp>2</stp>
        <stp>300247.SZ</stp>
        <stp>2021/6/28</stp>
        <tr r="AO204" s="8"/>
      </tp>
      <tp>
        <v>-64.508555599999994</v>
        <stp/>
        <stp>EM_S_VAL_PE_TTM</stp>
        <stp>2</stp>
        <stp>300247.SZ</stp>
        <stp>2021/5/28</stp>
        <tr r="AO184" s="8"/>
      </tp>
      <tp>
        <v>-61.836603590000003</v>
        <stp/>
        <stp>EM_S_VAL_PE_TTM</stp>
        <stp>2</stp>
        <stp>300247.SZ</stp>
        <stp>2021/4/28</stp>
        <tr r="AO165" s="8"/>
      </tp>
      <tp>
        <v>-2.8893305900000001</v>
        <stp/>
        <stp>EM_S_VAL_PE_TTM</stp>
        <stp>2</stp>
        <stp>002076.SZ</stp>
        <stp>2020/9/29</stp>
        <tr r="BB27" s="8"/>
      </tp>
      <tp>
        <v>162.76367822</v>
        <stp/>
        <stp>EM_S_VAL_PE_TTM</stp>
        <stp>2</stp>
        <stp>002676.SZ</stp>
        <stp>2020/9/29</stp>
        <tr r="AG27" s="8"/>
      </tp>
      <tp>
        <v>15.477488470000001</v>
        <stp/>
        <stp>EM_S_VAL_PE_TTM</stp>
        <stp>2</stp>
        <stp>002677.SZ</stp>
        <stp>2021/7/29</stp>
        <tr r="AH227" s="8"/>
      </tp>
      <tp>
        <v>19.212515280000002</v>
        <stp/>
        <stp>EM_S_VAL_PE_TTM</stp>
        <stp>2</stp>
        <stp>002677.SZ</stp>
        <stp>2021/6/29</stp>
        <tr r="AH205" s="8"/>
      </tp>
      <tp>
        <v>22.050374680000001</v>
        <stp/>
        <stp>EM_S_VAL_PE_TTM</stp>
        <stp>2</stp>
        <stp>002677.SZ</stp>
        <stp>2021/4/29</stp>
        <tr r="AH166" s="8"/>
      </tp>
      <tp>
        <v>21.898600080000001</v>
        <stp/>
        <stp>EM_S_VAL_PE_TTM</stp>
        <stp>2</stp>
        <stp>002677.SZ</stp>
        <stp>2021/3/29</stp>
        <tr r="AH144" s="8"/>
      </tp>
      <tp>
        <v>25.53896847</v>
        <stp/>
        <stp>EM_S_VAL_PE_TTM</stp>
        <stp>2</stp>
        <stp>002677.SZ</stp>
        <stp>2021/1/29</stp>
        <tr r="AH108" s="8"/>
      </tp>
      <tp>
        <v>-2.83922659</v>
        <stp/>
        <stp>EM_S_VAL_PE_TTM</stp>
        <stp>2</stp>
        <stp>002076.SZ</stp>
        <stp>2020/9/28</stp>
        <tr r="BB26" s="8"/>
      </tp>
      <tp>
        <v>159.7680277</v>
        <stp/>
        <stp>EM_S_VAL_PE_TTM</stp>
        <stp>2</stp>
        <stp>002676.SZ</stp>
        <stp>2020/9/28</stp>
        <tr r="AG26" s="8"/>
      </tp>
      <tp>
        <v>14.80813601</v>
        <stp/>
        <stp>EM_S_VAL_PE_TTM</stp>
        <stp>2</stp>
        <stp>002677.SZ</stp>
        <stp>2021/7/28</stp>
        <tr r="AH226" s="8"/>
      </tp>
      <tp>
        <v>19.64751562</v>
        <stp/>
        <stp>EM_S_VAL_PE_TTM</stp>
        <stp>2</stp>
        <stp>002677.SZ</stp>
        <stp>2021/6/28</stp>
        <tr r="AH204" s="8"/>
      </tp>
      <tp>
        <v>20.445016259999999</v>
        <stp/>
        <stp>EM_S_VAL_PE_TTM</stp>
        <stp>2</stp>
        <stp>002677.SZ</stp>
        <stp>2021/5/28</stp>
        <tr r="AH184" s="8"/>
      </tp>
      <tp>
        <v>22.319660599999999</v>
        <stp/>
        <stp>EM_S_VAL_PE_TTM</stp>
        <stp>2</stp>
        <stp>002677.SZ</stp>
        <stp>2021/4/28</stp>
        <tr r="AH165" s="8"/>
      </tp>
      <tp>
        <v>24.986062969999999</v>
        <stp/>
        <stp>EM_S_VAL_PE_TTM</stp>
        <stp>2</stp>
        <stp>002677.SZ</stp>
        <stp>2021/1/28</stp>
        <tr r="AH107" s="8"/>
      </tp>
      <tp>
        <v>29.51360026</v>
        <stp/>
        <stp>EM_S_VAL_PE_TTM</stp>
        <stp>2</stp>
        <stp>002860.SZ</stp>
        <stp>2021/3/23</stp>
        <tr r="N140" s="8"/>
      </tp>
      <tp>
        <v>-85.193500630000003</v>
        <stp/>
        <stp>EM_S_VAL_PE_TTM</stp>
        <stp>2</stp>
        <stp>002260.SZ</stp>
        <stp>2021/8/23</stp>
        <tr r="AZ244" s="8"/>
      </tp>
      <tp>
        <v>30.09266457</v>
        <stp/>
        <stp>EM_S_VAL_PE_TTM</stp>
        <stp>2</stp>
        <stp>002860.SZ</stp>
        <stp>2021/2/23</stp>
        <tr r="N120" s="8"/>
      </tp>
      <tp>
        <v>29.666361370000001</v>
        <stp/>
        <stp>EM_S_VAL_PE_TTM</stp>
        <stp>2</stp>
        <stp>002860.SZ</stp>
        <stp>2021/4/23</stp>
        <tr r="N162" s="8"/>
      </tp>
      <tp>
        <v>28.017341269999999</v>
        <stp/>
        <stp>EM_S_VAL_PE_TTM</stp>
        <stp>2</stp>
        <stp>002860.SZ</stp>
        <stp>2021/7/23</stp>
        <tr r="N223" s="8"/>
      </tp>
      <tp>
        <v>25.671125230000001</v>
        <stp/>
        <stp>EM_S_VAL_PE_TTM</stp>
        <stp>2</stp>
        <stp>002860.SZ</stp>
        <stp>2021/6/23</stp>
        <tr r="N201" s="8"/>
      </tp>
      <tp>
        <v>76.33914935</v>
        <stp/>
        <stp>EM_S_VAL_PE_TTM</stp>
        <stp>2</stp>
        <stp>300650.SZ</stp>
        <stp>2020/8/31</stp>
        <tr r="M6" s="8"/>
      </tp>
      <tp>
        <v>37.916053380000001</v>
        <stp/>
        <stp>EM_S_VAL_PE_TTM</stp>
        <stp>2</stp>
        <stp>002260.SZ</stp>
        <stp>2021/3/23</stp>
        <tr r="AZ140" s="8"/>
      </tp>
      <tp>
        <v>41.897907240000002</v>
        <stp/>
        <stp>EM_S_VAL_PE_TTM</stp>
        <stp>2</stp>
        <stp>300650.SZ</stp>
        <stp>2021/7/21</stp>
        <tr r="M221" s="8"/>
      </tp>
      <tp>
        <v>37.916053380000001</v>
        <stp/>
        <stp>EM_S_VAL_PE_TTM</stp>
        <stp>2</stp>
        <stp>002260.SZ</stp>
        <stp>2021/2/23</stp>
        <tr r="AZ120" s="8"/>
      </tp>
      <tp>
        <v>28.275916079999998</v>
        <stp/>
        <stp>EM_S_VAL_PE_TTM</stp>
        <stp>2</stp>
        <stp>002860.SZ</stp>
        <stp>2021/8/23</stp>
        <tr r="N244" s="8"/>
      </tp>
      <tp>
        <v>34.280105919999997</v>
        <stp/>
        <stp>EM_S_VAL_PE_TTM</stp>
        <stp>2</stp>
        <stp>300650.SZ</stp>
        <stp>2021/6/21</stp>
        <tr r="M199" s="8"/>
      </tp>
      <tp>
        <v>29.4512486</v>
        <stp/>
        <stp>EM_S_VAL_PE_TTM</stp>
        <stp>2</stp>
        <stp>300650.SZ</stp>
        <stp>2021/5/21</stp>
        <tr r="M179" s="8"/>
      </tp>
      <tp>
        <v>76.540708289999998</v>
        <stp/>
        <stp>EM_S_VAL_PE_TTM</stp>
        <stp>2</stp>
        <stp>300650.SZ</stp>
        <stp>2021/4/21</stp>
        <tr r="M160" s="8"/>
      </tp>
      <tp>
        <v>-85.193500630000003</v>
        <stp/>
        <stp>EM_S_VAL_PE_TTM</stp>
        <stp>2</stp>
        <stp>002260.SZ</stp>
        <stp>2021/7/23</stp>
        <tr r="AZ223" s="8"/>
      </tp>
      <tp>
        <v>-85.193500630000003</v>
        <stp/>
        <stp>EM_S_VAL_PE_TTM</stp>
        <stp>2</stp>
        <stp>002260.SZ</stp>
        <stp>2021/6/23</stp>
        <tr r="AZ201" s="8"/>
      </tp>
      <tp>
        <v>134.50268715000001</v>
        <stp/>
        <stp>EM_S_VAL_PE_TTM</stp>
        <stp>2</stp>
        <stp>300650.SZ</stp>
        <stp>2021/1/21</stp>
        <tr r="M102" s="8"/>
      </tp>
      <tp>
        <v>83.470097910000007</v>
        <stp/>
        <stp>EM_S_VAL_PE_TTM</stp>
        <stp>2</stp>
        <stp>002260.SZ</stp>
        <stp>2021/4/23</stp>
        <tr r="AZ162" s="8"/>
      </tp>
      <tp>
        <v>27.178663530000001</v>
        <stp/>
        <stp>EM_S_VAL_PE_TTM</stp>
        <stp>2</stp>
        <stp>002860.SZ</stp>
        <stp>2021/1/22</stp>
        <tr r="N103" s="8"/>
      </tp>
      <tp>
        <v>29.775113170000001</v>
        <stp/>
        <stp>EM_S_VAL_PE_TTM</stp>
        <stp>2</stp>
        <stp>002860.SZ</stp>
        <stp>2021/3/22</stp>
        <tr r="N139" s="8"/>
      </tp>
      <tp>
        <v>30.09266457</v>
        <stp/>
        <stp>EM_S_VAL_PE_TTM</stp>
        <stp>2</stp>
        <stp>002860.SZ</stp>
        <stp>2021/2/22</stp>
        <tr r="N119" s="8"/>
      </tp>
      <tp>
        <v>29.666361370000001</v>
        <stp/>
        <stp>EM_S_VAL_PE_TTM</stp>
        <stp>2</stp>
        <stp>002860.SZ</stp>
        <stp>2021/4/22</stp>
        <tr r="N161" s="8"/>
      </tp>
      <tp>
        <v>29.066850800000001</v>
        <stp/>
        <stp>EM_S_VAL_PE_TTM</stp>
        <stp>2</stp>
        <stp>002860.SZ</stp>
        <stp>2021/7/22</stp>
        <tr r="N222" s="8"/>
      </tp>
      <tp>
        <v>85.686040320000004</v>
        <stp/>
        <stp>EM_S_VAL_PE_TTM</stp>
        <stp>2</stp>
        <stp>300650.SZ</stp>
        <stp>2020/9/30</stp>
        <tr r="M28" s="8"/>
      </tp>
      <tp>
        <v>25.23294829</v>
        <stp/>
        <stp>EM_S_VAL_PE_TTM</stp>
        <stp>2</stp>
        <stp>002860.SZ</stp>
        <stp>2021/6/22</stp>
        <tr r="N200" s="8"/>
      </tp>
      <tp>
        <v>45.504475429999999</v>
        <stp/>
        <stp>EM_S_VAL_PE_TTM</stp>
        <stp>2</stp>
        <stp>300650.SZ</stp>
        <stp>2021/8/20</stp>
        <tr r="M243" s="8"/>
      </tp>
      <tp>
        <v>37.916053380000001</v>
        <stp/>
        <stp>EM_S_VAL_PE_TTM</stp>
        <stp>2</stp>
        <stp>002260.SZ</stp>
        <stp>2021/3/22</stp>
        <tr r="AZ139" s="8"/>
      </tp>
      <tp>
        <v>42.04133865</v>
        <stp/>
        <stp>EM_S_VAL_PE_TTM</stp>
        <stp>2</stp>
        <stp>300650.SZ</stp>
        <stp>2021/7/20</stp>
        <tr r="M220" s="8"/>
      </tp>
      <tp>
        <v>37.916053380000001</v>
        <stp/>
        <stp>EM_S_VAL_PE_TTM</stp>
        <stp>2</stp>
        <stp>002260.SZ</stp>
        <stp>2021/2/22</stp>
        <tr r="AZ119" s="8"/>
      </tp>
      <tp>
        <v>37.916053380000001</v>
        <stp/>
        <stp>EM_S_VAL_PE_TTM</stp>
        <stp>2</stp>
        <stp>002260.SZ</stp>
        <stp>2021/1/22</stp>
        <tr r="AZ103" s="8"/>
      </tp>
      <tp>
        <v>30.08872152</v>
        <stp/>
        <stp>EM_S_VAL_PE_TTM</stp>
        <stp>2</stp>
        <stp>300650.SZ</stp>
        <stp>2021/5/20</stp>
        <tr r="M178" s="8"/>
      </tp>
      <tp>
        <v>80.339455169999994</v>
        <stp/>
        <stp>EM_S_VAL_PE_TTM</stp>
        <stp>2</stp>
        <stp>300650.SZ</stp>
        <stp>2021/4/20</stp>
        <tr r="M159" s="8"/>
      </tp>
      <tp>
        <v>-85.193500630000003</v>
        <stp/>
        <stp>EM_S_VAL_PE_TTM</stp>
        <stp>2</stp>
        <stp>002260.SZ</stp>
        <stp>2021/7/22</stp>
        <tr r="AZ222" s="8"/>
      </tp>
      <tp>
        <v>-85.193500630000003</v>
        <stp/>
        <stp>EM_S_VAL_PE_TTM</stp>
        <stp>2</stp>
        <stp>002260.SZ</stp>
        <stp>2021/6/22</stp>
        <tr r="AZ200" s="8"/>
      </tp>
      <tp>
        <v>125.35622081</v>
        <stp/>
        <stp>EM_S_VAL_PE_TTM</stp>
        <stp>2</stp>
        <stp>300650.SZ</stp>
        <stp>2021/1/20</stp>
        <tr r="M101" s="8"/>
      </tp>
      <tp>
        <v>83.470097910000007</v>
        <stp/>
        <stp>EM_S_VAL_PE_TTM</stp>
        <stp>2</stp>
        <stp>002260.SZ</stp>
        <stp>2021/4/22</stp>
        <tr r="AZ161" s="8"/>
      </tp>
      <tp>
        <v>27.15998403</v>
        <stp/>
        <stp>EM_S_VAL_PE_TTM</stp>
        <stp>2</stp>
        <stp>002860.SZ</stp>
        <stp>2021/1/21</stp>
        <tr r="N102" s="8"/>
      </tp>
      <tp>
        <v>14.970092620000001</v>
        <stp/>
        <stp>EM_S_VAL_PE_TTM</stp>
        <stp>2</stp>
        <stp>002260.SZ</stp>
        <stp>2020/8/31</stp>
        <tr r="AZ6" s="8"/>
      </tp>
      <tp>
        <v>25.53513929</v>
        <stp/>
        <stp>EM_S_VAL_PE_TTM</stp>
        <stp>2</stp>
        <stp>002860.SZ</stp>
        <stp>2021/5/21</stp>
        <tr r="N179" s="8"/>
      </tp>
      <tp>
        <v>29.869935900000002</v>
        <stp/>
        <stp>EM_S_VAL_PE_TTM</stp>
        <stp>2</stp>
        <stp>002860.SZ</stp>
        <stp>2021/4/21</stp>
        <tr r="N160" s="8"/>
      </tp>
      <tp>
        <v>28.929958249999999</v>
        <stp/>
        <stp>EM_S_VAL_PE_TTM</stp>
        <stp>2</stp>
        <stp>002860.SZ</stp>
        <stp>2021/7/21</stp>
        <tr r="N221" s="8"/>
      </tp>
      <tp>
        <v>25.112071889999999</v>
        <stp/>
        <stp>EM_S_VAL_PE_TTM</stp>
        <stp>2</stp>
        <stp>002860.SZ</stp>
        <stp>2021/6/21</stp>
        <tr r="N199" s="8"/>
      </tp>
      <tp>
        <v>47.73770682</v>
        <stp/>
        <stp>EM_S_VAL_PE_TTM</stp>
        <stp>2</stp>
        <stp>300650.SZ</stp>
        <stp>2021/8/23</stp>
        <tr r="M244" s="8"/>
      </tp>
      <tp>
        <v>42.073212290000001</v>
        <stp/>
        <stp>EM_S_VAL_PE_TTM</stp>
        <stp>2</stp>
        <stp>300650.SZ</stp>
        <stp>2021/7/23</stp>
        <tr r="M223" s="8"/>
      </tp>
      <tp>
        <v>22.033592420000002</v>
        <stp/>
        <stp>EM_S_VAL_PE_TTM</stp>
        <stp>2</stp>
        <stp>002860.SZ</stp>
        <stp>2020/8/31</stp>
        <tr r="N6" s="8"/>
      </tp>
      <tp>
        <v>33.467327959999999</v>
        <stp/>
        <stp>EM_S_VAL_PE_TTM</stp>
        <stp>2</stp>
        <stp>300650.SZ</stp>
        <stp>2021/6/23</stp>
        <tr r="M201" s="8"/>
      </tp>
      <tp>
        <v>37.916053380000001</v>
        <stp/>
        <stp>EM_S_VAL_PE_TTM</stp>
        <stp>2</stp>
        <stp>002260.SZ</stp>
        <stp>2021/1/21</stp>
        <tr r="AZ102" s="8"/>
      </tp>
      <tp>
        <v>78.116784129999999</v>
        <stp/>
        <stp>EM_S_VAL_PE_TTM</stp>
        <stp>2</stp>
        <stp>300650.SZ</stp>
        <stp>2021/4/23</stp>
        <tr r="M162" s="8"/>
      </tp>
      <tp>
        <v>-85.193500630000003</v>
        <stp/>
        <stp>EM_S_VAL_PE_TTM</stp>
        <stp>2</stp>
        <stp>002260.SZ</stp>
        <stp>2021/7/21</stp>
        <tr r="AZ221" s="8"/>
      </tp>
      <tp>
        <v>70.438465980000004</v>
        <stp/>
        <stp>EM_S_VAL_PE_TTM</stp>
        <stp>2</stp>
        <stp>300650.SZ</stp>
        <stp>2021/3/23</stp>
        <tr r="M140" s="8"/>
      </tp>
      <tp>
        <v>-85.193500630000003</v>
        <stp/>
        <stp>EM_S_VAL_PE_TTM</stp>
        <stp>2</stp>
        <stp>002260.SZ</stp>
        <stp>2021/6/21</stp>
        <tr r="AZ199" s="8"/>
      </tp>
      <tp>
        <v>124.07996970000001</v>
        <stp/>
        <stp>EM_S_VAL_PE_TTM</stp>
        <stp>2</stp>
        <stp>300650.SZ</stp>
        <stp>2021/2/23</stp>
        <tr r="M120" s="8"/>
      </tp>
      <tp>
        <v>-85.193500630000003</v>
        <stp/>
        <stp>EM_S_VAL_PE_TTM</stp>
        <stp>2</stp>
        <stp>002260.SZ</stp>
        <stp>2021/5/21</stp>
        <tr r="AZ179" s="8"/>
      </tp>
      <tp>
        <v>83.470097910000007</v>
        <stp/>
        <stp>EM_S_VAL_PE_TTM</stp>
        <stp>2</stp>
        <stp>002260.SZ</stp>
        <stp>2021/4/21</stp>
        <tr r="AZ160" s="8"/>
      </tp>
      <tp>
        <v>27.36545847</v>
        <stp/>
        <stp>EM_S_VAL_PE_TTM</stp>
        <stp>2</stp>
        <stp>002860.SZ</stp>
        <stp>2021/1/20</stp>
        <tr r="N101" s="8"/>
      </tp>
      <tp>
        <v>31.437194510000001</v>
        <stp/>
        <stp>EM_S_VAL_PE_TTM</stp>
        <stp>2</stp>
        <stp>002260.SZ</stp>
        <stp>2020/9/30</stp>
        <tr r="AZ28" s="8"/>
      </tp>
      <tp>
        <v>-85.193500630000003</v>
        <stp/>
        <stp>EM_S_VAL_PE_TTM</stp>
        <stp>2</stp>
        <stp>002260.SZ</stp>
        <stp>2021/8/20</stp>
        <tr r="AZ243" s="8"/>
      </tp>
      <tp>
        <v>25.731563430000001</v>
        <stp/>
        <stp>EM_S_VAL_PE_TTM</stp>
        <stp>2</stp>
        <stp>002860.SZ</stp>
        <stp>2021/5/20</stp>
        <tr r="N178" s="8"/>
      </tp>
      <tp>
        <v>29.758895249999998</v>
        <stp/>
        <stp>EM_S_VAL_PE_TTM</stp>
        <stp>2</stp>
        <stp>002860.SZ</stp>
        <stp>2021/4/20</stp>
        <tr r="N159" s="8"/>
      </tp>
      <tp>
        <v>29.021219949999999</v>
        <stp/>
        <stp>EM_S_VAL_PE_TTM</stp>
        <stp>2</stp>
        <stp>002860.SZ</stp>
        <stp>2021/7/20</stp>
        <tr r="N220" s="8"/>
      </tp>
      <tp>
        <v>20.634195429999998</v>
        <stp/>
        <stp>EM_S_VAL_PE_TTM</stp>
        <stp>2</stp>
        <stp>002860.SZ</stp>
        <stp>2020/9/30</stp>
        <tr r="N28" s="8"/>
      </tp>
      <tp>
        <v>42.025401819999999</v>
        <stp/>
        <stp>EM_S_VAL_PE_TTM</stp>
        <stp>2</stp>
        <stp>300650.SZ</stp>
        <stp>2021/7/22</stp>
        <tr r="M222" s="8"/>
      </tp>
      <tp>
        <v>27.332878529999999</v>
        <stp/>
        <stp>EM_S_VAL_PE_TTM</stp>
        <stp>2</stp>
        <stp>002860.SZ</stp>
        <stp>2021/8/20</stp>
        <tr r="N243" s="8"/>
      </tp>
      <tp>
        <v>32.87766551</v>
        <stp/>
        <stp>EM_S_VAL_PE_TTM</stp>
        <stp>2</stp>
        <stp>300650.SZ</stp>
        <stp>2021/6/22</stp>
        <tr r="M200" s="8"/>
      </tp>
      <tp>
        <v>37.916053380000001</v>
        <stp/>
        <stp>EM_S_VAL_PE_TTM</stp>
        <stp>2</stp>
        <stp>002260.SZ</stp>
        <stp>2021/1/20</stp>
        <tr r="AZ101" s="8"/>
      </tp>
      <tp>
        <v>76.096174090000005</v>
        <stp/>
        <stp>EM_S_VAL_PE_TTM</stp>
        <stp>2</stp>
        <stp>300650.SZ</stp>
        <stp>2021/4/22</stp>
        <tr r="M161" s="8"/>
      </tp>
      <tp>
        <v>-85.193500630000003</v>
        <stp/>
        <stp>EM_S_VAL_PE_TTM</stp>
        <stp>2</stp>
        <stp>002260.SZ</stp>
        <stp>2021/7/20</stp>
        <tr r="AZ220" s="8"/>
      </tp>
      <tp>
        <v>71.852892999999995</v>
        <stp/>
        <stp>EM_S_VAL_PE_TTM</stp>
        <stp>2</stp>
        <stp>300650.SZ</stp>
        <stp>2021/3/22</stp>
        <tr r="M139" s="8"/>
      </tp>
      <tp>
        <v>125.56892933</v>
        <stp/>
        <stp>EM_S_VAL_PE_TTM</stp>
        <stp>2</stp>
        <stp>300650.SZ</stp>
        <stp>2021/2/22</stp>
        <tr r="M119" s="8"/>
      </tp>
      <tp>
        <v>-85.193500630000003</v>
        <stp/>
        <stp>EM_S_VAL_PE_TTM</stp>
        <stp>2</stp>
        <stp>002260.SZ</stp>
        <stp>2021/5/20</stp>
        <tr r="AZ178" s="8"/>
      </tp>
      <tp>
        <v>128.33414008</v>
        <stp/>
        <stp>EM_S_VAL_PE_TTM</stp>
        <stp>2</stp>
        <stp>300650.SZ</stp>
        <stp>2021/1/22</stp>
        <tr r="M103" s="8"/>
      </tp>
      <tp>
        <v>83.470097910000007</v>
        <stp/>
        <stp>EM_S_VAL_PE_TTM</stp>
        <stp>2</stp>
        <stp>002260.SZ</stp>
        <stp>2021/4/20</stp>
        <tr r="AZ159" s="8"/>
      </tp>
      <tp>
        <v>28.31811265</v>
        <stp/>
        <stp>EM_S_VAL_PE_TTM</stp>
        <stp>2</stp>
        <stp>002860.SZ</stp>
        <stp>2021/1/27</stp>
        <tr r="N106" s="8"/>
      </tp>
      <tp>
        <v>-85.193500630000003</v>
        <stp/>
        <stp>EM_S_VAL_PE_TTM</stp>
        <stp>2</stp>
        <stp>002260.SZ</stp>
        <stp>2021/8/27</stp>
        <tr r="AZ248" s="8"/>
        <tr r="AZ250" s="8"/>
      </tp>
      <tp>
        <v>25.26316739</v>
        <stp/>
        <stp>EM_S_VAL_PE_TTM</stp>
        <stp>2</stp>
        <stp>002860.SZ</stp>
        <stp>2021/5/27</stp>
        <tr r="N183" s="8"/>
      </tp>
      <tp>
        <v>29.943963010000001</v>
        <stp/>
        <stp>EM_S_VAL_PE_TTM</stp>
        <stp>2</stp>
        <stp>002860.SZ</stp>
        <stp>2021/4/27</stp>
        <tr r="N164" s="8"/>
      </tp>
      <tp>
        <v>28.23028523</v>
        <stp/>
        <stp>EM_S_VAL_PE_TTM</stp>
        <stp>2</stp>
        <stp>002860.SZ</stp>
        <stp>2021/7/27</stp>
        <tr r="N225" s="8"/>
      </tp>
      <tp>
        <v>49.302877539999997</v>
        <stp/>
        <stp>EM_S_VAL_PE_TTM</stp>
        <stp>2</stp>
        <stp>300650.SZ</stp>
        <stp>2021/8/25</stp>
        <tr r="M246" s="8"/>
      </tp>
      <tp>
        <v>27.73554846</v>
        <stp/>
        <stp>EM_S_VAL_PE_TTM</stp>
        <stp>2</stp>
        <stp>002860.SZ</stp>
        <stp>2021/8/27</stp>
        <tr r="N250" s="8"/>
        <tr r="N248" s="8"/>
      </tp>
      <tp>
        <v>33.355770200000002</v>
        <stp/>
        <stp>EM_S_VAL_PE_TTM</stp>
        <stp>2</stp>
        <stp>300650.SZ</stp>
        <stp>2021/6/25</stp>
        <tr r="M203" s="8"/>
      </tp>
      <tp>
        <v>37.916053380000001</v>
        <stp/>
        <stp>EM_S_VAL_PE_TTM</stp>
        <stp>2</stp>
        <stp>002260.SZ</stp>
        <stp>2021/1/27</stp>
        <tr r="AZ106" s="8"/>
      </tp>
      <tp>
        <v>29.514995899999999</v>
        <stp/>
        <stp>EM_S_VAL_PE_TTM</stp>
        <stp>2</stp>
        <stp>300650.SZ</stp>
        <stp>2021/5/25</stp>
        <tr r="M181" s="8"/>
      </tp>
      <tp>
        <v>-85.193500630000003</v>
        <stp/>
        <stp>EM_S_VAL_PE_TTM</stp>
        <stp>2</stp>
        <stp>002260.SZ</stp>
        <stp>2021/7/27</stp>
        <tr r="AZ225" s="8"/>
      </tp>
      <tp>
        <v>73.75226644</v>
        <stp/>
        <stp>EM_S_VAL_PE_TTM</stp>
        <stp>2</stp>
        <stp>300650.SZ</stp>
        <stp>2021/3/25</stp>
        <tr r="M142" s="8"/>
      </tp>
      <tp>
        <v>68.619916939999996</v>
        <stp/>
        <stp>EM_S_VAL_PE_TTM</stp>
        <stp>2</stp>
        <stp>300650.SZ</stp>
        <stp>2021/2/25</stp>
        <tr r="M122" s="8"/>
      </tp>
      <tp>
        <v>-85.193500630000003</v>
        <stp/>
        <stp>EM_S_VAL_PE_TTM</stp>
        <stp>2</stp>
        <stp>002260.SZ</stp>
        <stp>2021/5/27</stp>
        <tr r="AZ183" s="8"/>
      </tp>
      <tp>
        <v>125.21441513000001</v>
        <stp/>
        <stp>EM_S_VAL_PE_TTM</stp>
        <stp>2</stp>
        <stp>300650.SZ</stp>
        <stp>2021/1/25</stp>
        <tr r="M104" s="8"/>
      </tp>
      <tp>
        <v>83.470097910000007</v>
        <stp/>
        <stp>EM_S_VAL_PE_TTM</stp>
        <stp>2</stp>
        <stp>002260.SZ</stp>
        <stp>2021/4/27</stp>
        <tr r="AZ164" s="8"/>
      </tp>
      <tp>
        <v>27.776407330000001</v>
        <stp/>
        <stp>EM_S_VAL_PE_TTM</stp>
        <stp>2</stp>
        <stp>002860.SZ</stp>
        <stp>2021/1/26</stp>
        <tr r="N105" s="8"/>
      </tp>
      <tp>
        <v>29.14001038</v>
        <stp/>
        <stp>EM_S_VAL_PE_TTM</stp>
        <stp>2</stp>
        <stp>002860.SZ</stp>
        <stp>2021/3/26</stp>
        <tr r="N143" s="8"/>
      </tp>
      <tp>
        <v>-85.193500630000003</v>
        <stp/>
        <stp>EM_S_VAL_PE_TTM</stp>
        <stp>2</stp>
        <stp>002260.SZ</stp>
        <stp>2021/8/26</stp>
        <tr r="AZ249" s="8"/>
        <tr r="AZ247" s="8"/>
      </tp>
      <tp>
        <v>30.130023550000001</v>
        <stp/>
        <stp>EM_S_VAL_PE_TTM</stp>
        <stp>2</stp>
        <stp>002860.SZ</stp>
        <stp>2021/2/26</stp>
        <tr r="N123" s="8"/>
      </tp>
      <tp>
        <v>25.051633689999999</v>
        <stp/>
        <stp>EM_S_VAL_PE_TTM</stp>
        <stp>2</stp>
        <stp>002860.SZ</stp>
        <stp>2021/5/26</stp>
        <tr r="N182" s="8"/>
      </tp>
      <tp>
        <v>30.314098520000002</v>
        <stp/>
        <stp>EM_S_VAL_PE_TTM</stp>
        <stp>2</stp>
        <stp>002860.SZ</stp>
        <stp>2021/4/26</stp>
        <tr r="N163" s="8"/>
      </tp>
      <tp>
        <v>29.082061079999999</v>
        <stp/>
        <stp>EM_S_VAL_PE_TTM</stp>
        <stp>2</stp>
        <stp>002860.SZ</stp>
        <stp>2021/7/26</stp>
        <tr r="N224" s="8"/>
      </tp>
      <tp>
        <v>48.520292179999998</v>
        <stp/>
        <stp>EM_S_VAL_PE_TTM</stp>
        <stp>2</stp>
        <stp>300650.SZ</stp>
        <stp>2021/8/24</stp>
        <tr r="M245" s="8"/>
      </tp>
      <tp>
        <v>37.916053380000001</v>
        <stp/>
        <stp>EM_S_VAL_PE_TTM</stp>
        <stp>2</stp>
        <stp>002260.SZ</stp>
        <stp>2021/3/26</stp>
        <tr r="AZ143" s="8"/>
      </tp>
      <tp>
        <v>37.916053380000001</v>
        <stp/>
        <stp>EM_S_VAL_PE_TTM</stp>
        <stp>2</stp>
        <stp>002260.SZ</stp>
        <stp>2021/2/26</stp>
        <tr r="AZ123" s="8"/>
      </tp>
      <tp>
        <v>29.964257490000001</v>
        <stp/>
        <stp>EM_S_VAL_PE_TTM</stp>
        <stp>2</stp>
        <stp>002860.SZ</stp>
        <stp>2021/8/26</stp>
        <tr r="N249" s="8"/>
        <tr r="N247" s="8"/>
      </tp>
      <tp>
        <v>33.706380299999999</v>
        <stp/>
        <stp>EM_S_VAL_PE_TTM</stp>
        <stp>2</stp>
        <stp>300650.SZ</stp>
        <stp>2021/6/24</stp>
        <tr r="M202" s="8"/>
      </tp>
      <tp>
        <v>37.916053380000001</v>
        <stp/>
        <stp>EM_S_VAL_PE_TTM</stp>
        <stp>2</stp>
        <stp>002260.SZ</stp>
        <stp>2021/1/26</stp>
        <tr r="AZ105" s="8"/>
      </tp>
      <tp>
        <v>30.136531990000002</v>
        <stp/>
        <stp>EM_S_VAL_PE_TTM</stp>
        <stp>2</stp>
        <stp>300650.SZ</stp>
        <stp>2021/5/24</stp>
        <tr r="M180" s="8"/>
      </tp>
      <tp>
        <v>-85.193500630000003</v>
        <stp/>
        <stp>EM_S_VAL_PE_TTM</stp>
        <stp>2</stp>
        <stp>002260.SZ</stp>
        <stp>2021/7/26</stp>
        <tr r="AZ224" s="8"/>
      </tp>
      <tp>
        <v>72.378251610000007</v>
        <stp/>
        <stp>EM_S_VAL_PE_TTM</stp>
        <stp>2</stp>
        <stp>300650.SZ</stp>
        <stp>2021/3/24</stp>
        <tr r="M141" s="8"/>
      </tp>
      <tp>
        <v>123.08732994</v>
        <stp/>
        <stp>EM_S_VAL_PE_TTM</stp>
        <stp>2</stp>
        <stp>300650.SZ</stp>
        <stp>2021/2/24</stp>
        <tr r="M121" s="8"/>
      </tp>
      <tp>
        <v>-85.193500630000003</v>
        <stp/>
        <stp>EM_S_VAL_PE_TTM</stp>
        <stp>2</stp>
        <stp>002260.SZ</stp>
        <stp>2021/5/26</stp>
        <tr r="AZ182" s="8"/>
      </tp>
      <tp>
        <v>83.470097910000007</v>
        <stp/>
        <stp>EM_S_VAL_PE_TTM</stp>
        <stp>2</stp>
        <stp>002260.SZ</stp>
        <stp>2021/4/26</stp>
        <tr r="AZ163" s="8"/>
      </tp>
      <tp>
        <v>27.047907070000001</v>
        <stp/>
        <stp>EM_S_VAL_PE_TTM</stp>
        <stp>2</stp>
        <stp>002860.SZ</stp>
        <stp>2021/1/25</stp>
        <tr r="N104" s="8"/>
      </tp>
      <tp>
        <v>29.177369370000001</v>
        <stp/>
        <stp>EM_S_VAL_PE_TTM</stp>
        <stp>2</stp>
        <stp>002860.SZ</stp>
        <stp>2021/3/25</stp>
        <tr r="N142" s="8"/>
      </tp>
      <tp>
        <v>-85.193500630000003</v>
        <stp/>
        <stp>EM_S_VAL_PE_TTM</stp>
        <stp>2</stp>
        <stp>002260.SZ</stp>
        <stp>2021/8/25</stp>
        <tr r="AZ246" s="8"/>
      </tp>
      <tp>
        <v>31.362870149999999</v>
        <stp/>
        <stp>EM_S_VAL_PE_TTM</stp>
        <stp>2</stp>
        <stp>002860.SZ</stp>
        <stp>2021/2/25</stp>
        <tr r="N122" s="8"/>
      </tp>
      <tp>
        <v>25.429372440000002</v>
        <stp/>
        <stp>EM_S_VAL_PE_TTM</stp>
        <stp>2</stp>
        <stp>002860.SZ</stp>
        <stp>2021/5/25</stp>
        <tr r="N181" s="8"/>
      </tp>
      <tp>
        <v>25.096962340000001</v>
        <stp/>
        <stp>EM_S_VAL_PE_TTM</stp>
        <stp>2</stp>
        <stp>002860.SZ</stp>
        <stp>2021/6/25</stp>
        <tr r="N203" s="8"/>
      </tp>
      <tp>
        <v>50.486299299999999</v>
        <stp/>
        <stp>EM_S_VAL_PE_TTM</stp>
        <stp>2</stp>
        <stp>300650.SZ</stp>
        <stp>2021/8/27</stp>
        <tr r="M250" s="8"/>
        <tr r="M248" s="8"/>
      </tp>
      <tp>
        <v>37.916053380000001</v>
        <stp/>
        <stp>EM_S_VAL_PE_TTM</stp>
        <stp>2</stp>
        <stp>002260.SZ</stp>
        <stp>2021/3/25</stp>
        <tr r="AZ142" s="8"/>
      </tp>
      <tp>
        <v>41.913844060000002</v>
        <stp/>
        <stp>EM_S_VAL_PE_TTM</stp>
        <stp>2</stp>
        <stp>300650.SZ</stp>
        <stp>2021/7/27</stp>
        <tr r="M225" s="8"/>
      </tp>
      <tp>
        <v>37.916053380000001</v>
        <stp/>
        <stp>EM_S_VAL_PE_TTM</stp>
        <stp>2</stp>
        <stp>002260.SZ</stp>
        <stp>2021/2/25</stp>
        <tr r="AZ122" s="8"/>
      </tp>
      <tp>
        <v>29.431897589999998</v>
        <stp/>
        <stp>EM_S_VAL_PE_TTM</stp>
        <stp>2</stp>
        <stp>002860.SZ</stp>
        <stp>2021/8/25</stp>
        <tr r="N246" s="8"/>
      </tp>
      <tp>
        <v>37.916053380000001</v>
        <stp/>
        <stp>EM_S_VAL_PE_TTM</stp>
        <stp>2</stp>
        <stp>002260.SZ</stp>
        <stp>2021/1/25</stp>
        <tr r="AZ104" s="8"/>
      </tp>
      <tp>
        <v>30.0727847</v>
        <stp/>
        <stp>EM_S_VAL_PE_TTM</stp>
        <stp>2</stp>
        <stp>300650.SZ</stp>
        <stp>2021/5/27</stp>
        <tr r="M183" s="8"/>
      </tp>
      <tp>
        <v>29.738111419999999</v>
        <stp/>
        <stp>EM_S_VAL_PE_TTM</stp>
        <stp>2</stp>
        <stp>300650.SZ</stp>
        <stp>2021/4/27</stp>
        <tr r="M164" s="8"/>
      </tp>
      <tp>
        <v>-85.193500630000003</v>
        <stp/>
        <stp>EM_S_VAL_PE_TTM</stp>
        <stp>2</stp>
        <stp>002260.SZ</stp>
        <stp>2021/6/25</stp>
        <tr r="AZ203" s="8"/>
      </tp>
      <tp>
        <v>-85.193500630000003</v>
        <stp/>
        <stp>EM_S_VAL_PE_TTM</stp>
        <stp>2</stp>
        <stp>002260.SZ</stp>
        <stp>2021/5/25</stp>
        <tr r="AZ181" s="8"/>
      </tp>
      <tp>
        <v>120.46392486000001</v>
        <stp/>
        <stp>EM_S_VAL_PE_TTM</stp>
        <stp>2</stp>
        <stp>300650.SZ</stp>
        <stp>2021/1/27</stp>
        <tr r="M106" s="8"/>
      </tp>
      <tp>
        <v>28.971894939999999</v>
        <stp/>
        <stp>EM_S_VAL_PE_TTM</stp>
        <stp>2</stp>
        <stp>002860.SZ</stp>
        <stp>2021/3/24</stp>
        <tr r="N141" s="8"/>
      </tp>
      <tp>
        <v>-85.193500630000003</v>
        <stp/>
        <stp>EM_S_VAL_PE_TTM</stp>
        <stp>2</stp>
        <stp>002260.SZ</stp>
        <stp>2021/8/24</stp>
        <tr r="AZ245" s="8"/>
      </tp>
      <tp>
        <v>30.073985069999999</v>
        <stp/>
        <stp>EM_S_VAL_PE_TTM</stp>
        <stp>2</stp>
        <stp>002860.SZ</stp>
        <stp>2021/2/24</stp>
        <tr r="N121" s="8"/>
      </tp>
      <tp>
        <v>25.44448199</v>
        <stp/>
        <stp>EM_S_VAL_PE_TTM</stp>
        <stp>2</stp>
        <stp>002860.SZ</stp>
        <stp>2021/5/24</stp>
        <tr r="N180" s="8"/>
      </tp>
      <tp>
        <v>24.719223589999999</v>
        <stp/>
        <stp>EM_S_VAL_PE_TTM</stp>
        <stp>2</stp>
        <stp>002860.SZ</stp>
        <stp>2021/6/24</stp>
        <tr r="N202" s="8"/>
      </tp>
      <tp>
        <v>49.226527750000002</v>
        <stp/>
        <stp>EM_S_VAL_PE_TTM</stp>
        <stp>2</stp>
        <stp>300650.SZ</stp>
        <stp>2021/8/26</stp>
        <tr r="M249" s="8"/>
        <tr r="M247" s="8"/>
      </tp>
      <tp>
        <v>37.916053380000001</v>
        <stp/>
        <stp>EM_S_VAL_PE_TTM</stp>
        <stp>2</stp>
        <stp>002260.SZ</stp>
        <stp>2021/3/24</stp>
        <tr r="AZ141" s="8"/>
      </tp>
      <tp>
        <v>41.83415995</v>
        <stp/>
        <stp>EM_S_VAL_PE_TTM</stp>
        <stp>2</stp>
        <stp>300650.SZ</stp>
        <stp>2021/7/26</stp>
        <tr r="M224" s="8"/>
      </tp>
      <tp>
        <v>37.916053380000001</v>
        <stp/>
        <stp>EM_S_VAL_PE_TTM</stp>
        <stp>2</stp>
        <stp>002260.SZ</stp>
        <stp>2021/2/24</stp>
        <tr r="AZ121" s="8"/>
      </tp>
      <tp>
        <v>29.401477020000002</v>
        <stp/>
        <stp>EM_S_VAL_PE_TTM</stp>
        <stp>2</stp>
        <stp>002860.SZ</stp>
        <stp>2021/8/24</stp>
        <tr r="N245" s="8"/>
      </tp>
      <tp>
        <v>29.13251215</v>
        <stp/>
        <stp>EM_S_VAL_PE_TTM</stp>
        <stp>2</stp>
        <stp>300650.SZ</stp>
        <stp>2021/5/26</stp>
        <tr r="M182" s="8"/>
      </tp>
      <tp>
        <v>28.861586160000002</v>
        <stp/>
        <stp>EM_S_VAL_PE_TTM</stp>
        <stp>2</stp>
        <stp>300650.SZ</stp>
        <stp>2021/4/26</stp>
        <tr r="M163" s="8"/>
      </tp>
      <tp>
        <v>75.651639880000005</v>
        <stp/>
        <stp>EM_S_VAL_PE_TTM</stp>
        <stp>2</stp>
        <stp>300650.SZ</stp>
        <stp>2021/3/26</stp>
        <tr r="M143" s="8"/>
      </tp>
      <tp>
        <v>-85.193500630000003</v>
        <stp/>
        <stp>EM_S_VAL_PE_TTM</stp>
        <stp>2</stp>
        <stp>002260.SZ</stp>
        <stp>2021/6/24</stp>
        <tr r="AZ202" s="8"/>
      </tp>
      <tp>
        <v>68.741153539999999</v>
        <stp/>
        <stp>EM_S_VAL_PE_TTM</stp>
        <stp>2</stp>
        <stp>300650.SZ</stp>
        <stp>2021/2/26</stp>
        <tr r="M123" s="8"/>
      </tp>
      <tp>
        <v>-85.193500630000003</v>
        <stp/>
        <stp>EM_S_VAL_PE_TTM</stp>
        <stp>2</stp>
        <stp>002260.SZ</stp>
        <stp>2021/5/24</stp>
        <tr r="AZ180" s="8"/>
      </tp>
      <tp>
        <v>119.54218795</v>
        <stp/>
        <stp>EM_S_VAL_PE_TTM</stp>
        <stp>2</stp>
        <stp>300650.SZ</stp>
        <stp>2021/1/26</stp>
        <tr r="M105" s="8"/>
      </tp>
      <tp>
        <v>42.551316980000003</v>
        <stp/>
        <stp>EM_S_VAL_PE_TTM</stp>
        <stp>2</stp>
        <stp>300650.SZ</stp>
        <stp>2021/7/29</stp>
        <tr r="M227" s="8"/>
      </tp>
      <tp>
        <v>35.85785139</v>
        <stp/>
        <stp>EM_S_VAL_PE_TTM</stp>
        <stp>2</stp>
        <stp>300650.SZ</stp>
        <stp>2021/6/29</stp>
        <tr r="M205" s="8"/>
      </tp>
      <tp>
        <v>28.89345981</v>
        <stp/>
        <stp>EM_S_VAL_PE_TTM</stp>
        <stp>2</stp>
        <stp>300650.SZ</stp>
        <stp>2021/4/29</stp>
        <tr r="M166" s="8"/>
      </tp>
      <tp>
        <v>82.562126210000002</v>
        <stp/>
        <stp>EM_S_VAL_PE_TTM</stp>
        <stp>2</stp>
        <stp>300650.SZ</stp>
        <stp>2021/3/29</stp>
        <tr r="M144" s="8"/>
      </tp>
      <tp>
        <v>120.53482769999999</v>
        <stp/>
        <stp>EM_S_VAL_PE_TTM</stp>
        <stp>2</stp>
        <stp>300650.SZ</stp>
        <stp>2021/1/29</stp>
        <tr r="M108" s="8"/>
      </tp>
      <tp>
        <v>40.160793550000001</v>
        <stp/>
        <stp>EM_S_VAL_PE_TTM</stp>
        <stp>2</stp>
        <stp>300650.SZ</stp>
        <stp>2021/7/28</stp>
        <tr r="M226" s="8"/>
      </tp>
      <tp>
        <v>34.13667452</v>
        <stp/>
        <stp>EM_S_VAL_PE_TTM</stp>
        <stp>2</stp>
        <stp>300650.SZ</stp>
        <stp>2021/6/28</stp>
        <tr r="M204" s="8"/>
      </tp>
      <tp>
        <v>29.56280636</v>
        <stp/>
        <stp>EM_S_VAL_PE_TTM</stp>
        <stp>2</stp>
        <stp>300650.SZ</stp>
        <stp>2021/5/28</stp>
        <tr r="M184" s="8"/>
      </tp>
      <tp>
        <v>29.24406991</v>
        <stp/>
        <stp>EM_S_VAL_PE_TTM</stp>
        <stp>2</stp>
        <stp>300650.SZ</stp>
        <stp>2021/4/28</stp>
        <tr r="M165" s="8"/>
      </tp>
      <tp>
        <v>120.53482769999999</v>
        <stp/>
        <stp>EM_S_VAL_PE_TTM</stp>
        <stp>2</stp>
        <stp>300650.SZ</stp>
        <stp>2021/1/28</stp>
        <tr r="M107" s="8"/>
      </tp>
      <tp>
        <v>28.82245898</v>
        <stp/>
        <stp>EM_S_VAL_PE_TTM</stp>
        <stp>2</stp>
        <stp>002860.SZ</stp>
        <stp>2021/1/29</stp>
        <tr r="N108" s="8"/>
      </tp>
      <tp>
        <v>29.009253919999999</v>
        <stp/>
        <stp>EM_S_VAL_PE_TTM</stp>
        <stp>2</stp>
        <stp>002860.SZ</stp>
        <stp>2021/3/29</stp>
        <tr r="N144" s="8"/>
      </tp>
      <tp>
        <v>24.175279799999998</v>
        <stp/>
        <stp>EM_S_VAL_PE_TTM</stp>
        <stp>2</stp>
        <stp>002860.SZ</stp>
        <stp>2021/4/29</stp>
        <tr r="N166" s="8"/>
      </tp>
      <tp>
        <v>28.61054231</v>
        <stp/>
        <stp>EM_S_VAL_PE_TTM</stp>
        <stp>2</stp>
        <stp>002860.SZ</stp>
        <stp>2021/7/29</stp>
        <tr r="N227" s="8"/>
      </tp>
      <tp>
        <v>24.46236124</v>
        <stp/>
        <stp>EM_S_VAL_PE_TTM</stp>
        <stp>2</stp>
        <stp>002860.SZ</stp>
        <stp>2021/6/29</stp>
        <tr r="N205" s="8"/>
      </tp>
      <tp>
        <v>37.916053380000001</v>
        <stp/>
        <stp>EM_S_VAL_PE_TTM</stp>
        <stp>2</stp>
        <stp>002260.SZ</stp>
        <stp>2021/3/29</stp>
        <tr r="AZ144" s="8"/>
      </tp>
      <tp>
        <v>37.916053380000001</v>
        <stp/>
        <stp>EM_S_VAL_PE_TTM</stp>
        <stp>2</stp>
        <stp>002260.SZ</stp>
        <stp>2021/1/29</stp>
        <tr r="AZ108" s="8"/>
      </tp>
      <tp>
        <v>-85.193500630000003</v>
        <stp/>
        <stp>EM_S_VAL_PE_TTM</stp>
        <stp>2</stp>
        <stp>002260.SZ</stp>
        <stp>2021/7/29</stp>
        <tr r="AZ227" s="8"/>
      </tp>
      <tp>
        <v>-85.193500630000003</v>
        <stp/>
        <stp>EM_S_VAL_PE_TTM</stp>
        <stp>2</stp>
        <stp>002260.SZ</stp>
        <stp>2021/6/29</stp>
        <tr r="AZ205" s="8"/>
      </tp>
      <tp>
        <v>83.470097910000007</v>
        <stp/>
        <stp>EM_S_VAL_PE_TTM</stp>
        <stp>2</stp>
        <stp>002260.SZ</stp>
        <stp>2021/4/29</stp>
        <tr r="AZ166" s="8"/>
      </tp>
      <tp>
        <v>28.374151130000001</v>
        <stp/>
        <stp>EM_S_VAL_PE_TTM</stp>
        <stp>2</stp>
        <stp>002860.SZ</stp>
        <stp>2021/1/28</stp>
        <tr r="N107" s="8"/>
      </tp>
      <tp>
        <v>25.53513929</v>
        <stp/>
        <stp>EM_S_VAL_PE_TTM</stp>
        <stp>2</stp>
        <stp>002860.SZ</stp>
        <stp>2021/5/28</stp>
        <tr r="N184" s="8"/>
      </tp>
      <tp>
        <v>24.49258034</v>
        <stp/>
        <stp>EM_S_VAL_PE_TTM</stp>
        <stp>2</stp>
        <stp>002860.SZ</stp>
        <stp>2021/4/28</stp>
        <tr r="N165" s="8"/>
      </tp>
      <tp>
        <v>27.378509380000001</v>
        <stp/>
        <stp>EM_S_VAL_PE_TTM</stp>
        <stp>2</stp>
        <stp>002860.SZ</stp>
        <stp>2021/7/28</stp>
        <tr r="N226" s="8"/>
      </tp>
      <tp>
        <v>25.051633689999999</v>
        <stp/>
        <stp>EM_S_VAL_PE_TTM</stp>
        <stp>2</stp>
        <stp>002860.SZ</stp>
        <stp>2021/6/28</stp>
        <tr r="N204" s="8"/>
      </tp>
      <tp>
        <v>37.916053380000001</v>
        <stp/>
        <stp>EM_S_VAL_PE_TTM</stp>
        <stp>2</stp>
        <stp>002260.SZ</stp>
        <stp>2021/1/28</stp>
        <tr r="AZ107" s="8"/>
      </tp>
      <tp>
        <v>-85.193500630000003</v>
        <stp/>
        <stp>EM_S_VAL_PE_TTM</stp>
        <stp>2</stp>
        <stp>002260.SZ</stp>
        <stp>2021/7/28</stp>
        <tr r="AZ226" s="8"/>
      </tp>
      <tp>
        <v>-85.193500630000003</v>
        <stp/>
        <stp>EM_S_VAL_PE_TTM</stp>
        <stp>2</stp>
        <stp>002260.SZ</stp>
        <stp>2021/6/28</stp>
        <tr r="AZ204" s="8"/>
      </tp>
      <tp>
        <v>-85.193500630000003</v>
        <stp/>
        <stp>EM_S_VAL_PE_TTM</stp>
        <stp>2</stp>
        <stp>002260.SZ</stp>
        <stp>2021/5/28</stp>
        <tr r="AZ184" s="8"/>
      </tp>
      <tp>
        <v>83.470097910000007</v>
        <stp/>
        <stp>EM_S_VAL_PE_TTM</stp>
        <stp>2</stp>
        <stp>002260.SZ</stp>
        <stp>2021/4/28</stp>
        <tr r="AZ165" s="8"/>
      </tp>
      <tp>
        <v>14.970092620000001</v>
        <stp/>
        <stp>EM_S_VAL_PE_TTM</stp>
        <stp>2</stp>
        <stp>002260.SZ</stp>
        <stp>2020/9/23</stp>
        <tr r="AZ23" s="8"/>
      </tp>
      <tp>
        <v>96.075612359999994</v>
        <stp/>
        <stp>EM_S_VAL_PE_TTM</stp>
        <stp>2</stp>
        <stp>300650.SZ</stp>
        <stp>2020/9/21</stp>
        <tr r="M21" s="8"/>
      </tp>
      <tp>
        <v>21.482752609999999</v>
        <stp/>
        <stp>EM_S_VAL_PE_TTM</stp>
        <stp>2</stp>
        <stp>002860.SZ</stp>
        <stp>2020/9/23</stp>
        <tr r="N23" s="8"/>
      </tp>
      <tp>
        <v>30.51901573</v>
        <stp/>
        <stp>EM_S_VAL_PE_TTM</stp>
        <stp>2</stp>
        <stp>300650.SZ</stp>
        <stp>2021/5/31</stp>
        <tr r="M185" s="8"/>
      </tp>
      <tp>
        <v>80.501103970000003</v>
        <stp/>
        <stp>EM_S_VAL_PE_TTM</stp>
        <stp>2</stp>
        <stp>300650.SZ</stp>
        <stp>2021/3/31</stp>
        <tr r="M146" s="8"/>
      </tp>
      <tp>
        <v>14.970092620000001</v>
        <stp/>
        <stp>EM_S_VAL_PE_TTM</stp>
        <stp>2</stp>
        <stp>002260.SZ</stp>
        <stp>2020/9/22</stp>
        <tr r="AZ22" s="8"/>
      </tp>
      <tp>
        <v>21.49764017</v>
        <stp/>
        <stp>EM_S_VAL_PE_TTM</stp>
        <stp>2</stp>
        <stp>002860.SZ</stp>
        <stp>2020/9/22</stp>
        <tr r="N22" s="8"/>
      </tp>
      <tp>
        <v>41.148876569999999</v>
        <stp/>
        <stp>EM_S_VAL_PE_TTM</stp>
        <stp>2</stp>
        <stp>300650.SZ</stp>
        <stp>2021/7/30</stp>
        <tr r="M228" s="8"/>
      </tp>
      <tp>
        <v>37.33997591</v>
        <stp/>
        <stp>EM_S_VAL_PE_TTM</stp>
        <stp>2</stp>
        <stp>300650.SZ</stp>
        <stp>2021/6/30</stp>
        <tr r="M206" s="8"/>
      </tp>
      <tp>
        <v>28.90939663</v>
        <stp/>
        <stp>EM_S_VAL_PE_TTM</stp>
        <stp>2</stp>
        <stp>300650.SZ</stp>
        <stp>2021/4/30</stp>
        <tr r="M167" s="8"/>
      </tp>
      <tp>
        <v>81.430584589999995</v>
        <stp/>
        <stp>EM_S_VAL_PE_TTM</stp>
        <stp>2</stp>
        <stp>300650.SZ</stp>
        <stp>2021/3/30</stp>
        <tr r="M145" s="8"/>
      </tp>
      <tp>
        <v>14.970092620000001</v>
        <stp/>
        <stp>EM_S_VAL_PE_TTM</stp>
        <stp>2</stp>
        <stp>002260.SZ</stp>
        <stp>2020/9/21</stp>
        <tr r="AZ21" s="8"/>
      </tp>
      <tp>
        <v>28.43211707</v>
        <stp/>
        <stp>EM_S_VAL_PE_TTM</stp>
        <stp>2</stp>
        <stp>002860.SZ</stp>
        <stp>2021/3/31</stp>
        <tr r="N146" s="8"/>
      </tp>
      <tp>
        <v>25.610687030000001</v>
        <stp/>
        <stp>EM_S_VAL_PE_TTM</stp>
        <stp>2</stp>
        <stp>002860.SZ</stp>
        <stp>2021/5/31</stp>
        <tr r="N185" s="8"/>
      </tp>
      <tp>
        <v>98.235451710000007</v>
        <stp/>
        <stp>EM_S_VAL_PE_TTM</stp>
        <stp>2</stp>
        <stp>300650.SZ</stp>
        <stp>2020/9/23</stp>
        <tr r="M23" s="8"/>
      </tp>
      <tp>
        <v>37.916053380000001</v>
        <stp/>
        <stp>EM_S_VAL_PE_TTM</stp>
        <stp>2</stp>
        <stp>002260.SZ</stp>
        <stp>2021/3/31</stp>
        <tr r="AZ146" s="8"/>
      </tp>
      <tp>
        <v>21.795391420000001</v>
        <stp/>
        <stp>EM_S_VAL_PE_TTM</stp>
        <stp>2</stp>
        <stp>002860.SZ</stp>
        <stp>2020/9/21</stp>
        <tr r="N21" s="8"/>
      </tp>
      <tp>
        <v>-85.193500630000003</v>
        <stp/>
        <stp>EM_S_VAL_PE_TTM</stp>
        <stp>2</stp>
        <stp>002260.SZ</stp>
        <stp>2021/5/31</stp>
        <tr r="AZ185" s="8"/>
      </tp>
      <tp>
        <v>28.31811265</v>
        <stp/>
        <stp>EM_S_VAL_PE_TTM</stp>
        <stp>2</stp>
        <stp>002860.SZ</stp>
        <stp>2021/3/30</stp>
        <tr r="N145" s="8"/>
      </tp>
      <tp>
        <v>24.719223589999999</v>
        <stp/>
        <stp>EM_S_VAL_PE_TTM</stp>
        <stp>2</stp>
        <stp>002860.SZ</stp>
        <stp>2021/4/30</stp>
        <tr r="N167" s="8"/>
      </tp>
      <tp>
        <v>29.431897589999998</v>
        <stp/>
        <stp>EM_S_VAL_PE_TTM</stp>
        <stp>2</stp>
        <stp>002860.SZ</stp>
        <stp>2021/7/30</stp>
        <tr r="N228" s="8"/>
      </tp>
      <tp>
        <v>97.565156740000006</v>
        <stp/>
        <stp>EM_S_VAL_PE_TTM</stp>
        <stp>2</stp>
        <stp>300650.SZ</stp>
        <stp>2020/9/22</stp>
        <tr r="M22" s="8"/>
      </tp>
      <tp>
        <v>24.26040137</v>
        <stp/>
        <stp>EM_S_VAL_PE_TTM</stp>
        <stp>2</stp>
        <stp>002860.SZ</stp>
        <stp>2021/6/30</stp>
        <tr r="N206" s="8"/>
      </tp>
      <tp>
        <v>37.916053380000001</v>
        <stp/>
        <stp>EM_S_VAL_PE_TTM</stp>
        <stp>2</stp>
        <stp>002260.SZ</stp>
        <stp>2021/3/30</stp>
        <tr r="AZ145" s="8"/>
      </tp>
      <tp>
        <v>-85.193500630000003</v>
        <stp/>
        <stp>EM_S_VAL_PE_TTM</stp>
        <stp>2</stp>
        <stp>002260.SZ</stp>
        <stp>2021/7/30</stp>
        <tr r="AZ228" s="8"/>
      </tp>
      <tp>
        <v>-85.193500630000003</v>
        <stp/>
        <stp>EM_S_VAL_PE_TTM</stp>
        <stp>2</stp>
        <stp>002260.SZ</stp>
        <stp>2021/6/30</stp>
        <tr r="AZ206" s="8"/>
      </tp>
      <tp>
        <v>-85.193500630000003</v>
        <stp/>
        <stp>EM_S_VAL_PE_TTM</stp>
        <stp>2</stp>
        <stp>002260.SZ</stp>
        <stp>2021/4/30</stp>
        <tr r="AZ167" s="8"/>
      </tp>
      <tp>
        <v>95.591510439999993</v>
        <stp/>
        <stp>EM_S_VAL_PE_TTM</stp>
        <stp>2</stp>
        <stp>300650.SZ</stp>
        <stp>2020/9/25</stp>
        <tr r="M25" s="8"/>
      </tp>
      <tp>
        <v>96.112850969999997</v>
        <stp/>
        <stp>EM_S_VAL_PE_TTM</stp>
        <stp>2</stp>
        <stp>300650.SZ</stp>
        <stp>2020/9/24</stp>
        <tr r="M24" s="8"/>
      </tp>
      <tp>
        <v>14.970092620000001</v>
        <stp/>
        <stp>EM_S_VAL_PE_TTM</stp>
        <stp>2</stp>
        <stp>002260.SZ</stp>
        <stp>2020/9/25</stp>
        <tr r="AZ25" s="8"/>
      </tp>
      <tp>
        <v>20.961687919999999</v>
        <stp/>
        <stp>EM_S_VAL_PE_TTM</stp>
        <stp>2</stp>
        <stp>002860.SZ</stp>
        <stp>2020/9/25</stp>
        <tr r="N25" s="8"/>
      </tp>
      <tp>
        <v>14.970092620000001</v>
        <stp/>
        <stp>EM_S_VAL_PE_TTM</stp>
        <stp>2</stp>
        <stp>002260.SZ</stp>
        <stp>2020/9/24</stp>
        <tr r="AZ24" s="8"/>
      </tp>
      <tp>
        <v>21.051013300000001</v>
        <stp/>
        <stp>EM_S_VAL_PE_TTM</stp>
        <stp>2</stp>
        <stp>002860.SZ</stp>
        <stp>2020/9/24</stp>
        <tr r="N24" s="8"/>
      </tp>
      <tp>
        <v>78.23831844</v>
        <stp/>
        <stp>EM_S_VAL_PE_TTM</stp>
        <stp>2</stp>
        <stp>300650.SZ</stp>
        <stp>2020/9/29</stp>
        <tr r="M27" s="8"/>
      </tp>
      <tp>
        <v>91.755933659999997</v>
        <stp/>
        <stp>EM_S_VAL_PE_TTM</stp>
        <stp>2</stp>
        <stp>300650.SZ</stp>
        <stp>2020/9/28</stp>
        <tr r="M26" s="8"/>
      </tp>
      <tp>
        <v>14.970092620000001</v>
        <stp/>
        <stp>EM_S_VAL_PE_TTM</stp>
        <stp>2</stp>
        <stp>002260.SZ</stp>
        <stp>2020/9/29</stp>
        <tr r="AZ27" s="8"/>
      </tp>
      <tp>
        <v>20.75326205</v>
        <stp/>
        <stp>EM_S_VAL_PE_TTM</stp>
        <stp>2</stp>
        <stp>002860.SZ</stp>
        <stp>2020/9/29</stp>
        <tr r="N27" s="8"/>
      </tp>
      <tp>
        <v>14.970092620000001</v>
        <stp/>
        <stp>EM_S_VAL_PE_TTM</stp>
        <stp>2</stp>
        <stp>002260.SZ</stp>
        <stp>2020/9/28</stp>
        <tr r="AZ26" s="8"/>
      </tp>
      <tp>
        <v>20.708599360000001</v>
        <stp/>
        <stp>EM_S_VAL_PE_TTM</stp>
        <stp>2</stp>
        <stp>002860.SZ</stp>
        <stp>2020/9/28</stp>
        <tr r="N26" s="8"/>
      </tp>
      <tp>
        <v>91.755933659999997</v>
        <stp/>
        <stp>EM_S_VAL_PE_TTM</stp>
        <stp>2</stp>
        <stp>300650.SZ</stp>
        <stp>2020/9/11</stp>
        <tr r="M15" s="8"/>
      </tp>
      <tp>
        <v>89.5216171</v>
        <stp/>
        <stp>EM_S_VAL_PE_TTM</stp>
        <stp>2</stp>
        <stp>300650.SZ</stp>
        <stp>2020/9/10</stp>
        <tr r="M14" s="8"/>
      </tp>
      <tp>
        <v>14.970092620000001</v>
        <stp/>
        <stp>EM_S_VAL_PE_TTM</stp>
        <stp>2</stp>
        <stp>002260.SZ</stp>
        <stp>2020/9/11</stp>
        <tr r="AZ15" s="8"/>
      </tp>
      <tp>
        <v>22.003817290000001</v>
        <stp/>
        <stp>EM_S_VAL_PE_TTM</stp>
        <stp>2</stp>
        <stp>002860.SZ</stp>
        <stp>2020/9/11</stp>
        <tr r="N15" s="8"/>
      </tp>
      <tp>
        <v>14.970092620000001</v>
        <stp/>
        <stp>EM_S_VAL_PE_TTM</stp>
        <stp>2</stp>
        <stp>002260.SZ</stp>
        <stp>2020/9/10</stp>
        <tr r="AZ14" s="8"/>
      </tp>
      <tp>
        <v>21.959154600000002</v>
        <stp/>
        <stp>EM_S_VAL_PE_TTM</stp>
        <stp>2</stp>
        <stp>002860.SZ</stp>
        <stp>2020/9/10</stp>
        <tr r="N14" s="8"/>
      </tp>
      <tp>
        <v>14.970092620000001</v>
        <stp/>
        <stp>EM_S_VAL_PE_TTM</stp>
        <stp>2</stp>
        <stp>002260.SZ</stp>
        <stp>2020/9/17</stp>
        <tr r="AZ19" s="8"/>
      </tp>
      <tp>
        <v>99.464325819999999</v>
        <stp/>
        <stp>EM_S_VAL_PE_TTM</stp>
        <stp>2</stp>
        <stp>300650.SZ</stp>
        <stp>2020/9/15</stp>
        <tr r="M17" s="8"/>
      </tp>
      <tp>
        <v>22.137805350000001</v>
        <stp/>
        <stp>EM_S_VAL_PE_TTM</stp>
        <stp>2</stp>
        <stp>002860.SZ</stp>
        <stp>2020/9/17</stp>
        <tr r="N19" s="8"/>
      </tp>
      <tp>
        <v>14.970092620000001</v>
        <stp/>
        <stp>EM_S_VAL_PE_TTM</stp>
        <stp>2</stp>
        <stp>002260.SZ</stp>
        <stp>2020/9/16</stp>
        <tr r="AZ18" s="8"/>
      </tp>
      <tp>
        <v>92.612421679999997</v>
        <stp/>
        <stp>EM_S_VAL_PE_TTM</stp>
        <stp>2</stp>
        <stp>300650.SZ</stp>
        <stp>2020/9/14</stp>
        <tr r="M16" s="8"/>
      </tp>
      <tp>
        <v>21.988929729999999</v>
        <stp/>
        <stp>EM_S_VAL_PE_TTM</stp>
        <stp>2</stp>
        <stp>002860.SZ</stp>
        <stp>2020/9/16</stp>
        <tr r="N18" s="8"/>
      </tp>
      <tp>
        <v>14.970092620000001</v>
        <stp/>
        <stp>EM_S_VAL_PE_TTM</stp>
        <stp>2</stp>
        <stp>002260.SZ</stp>
        <stp>2020/9/15</stp>
        <tr r="AZ17" s="8"/>
      </tp>
      <tp>
        <v>95.665987650000005</v>
        <stp/>
        <stp>EM_S_VAL_PE_TTM</stp>
        <stp>2</stp>
        <stp>300650.SZ</stp>
        <stp>2020/9/17</stp>
        <tr r="M19" s="8"/>
      </tp>
      <tp>
        <v>21.720953609999999</v>
        <stp/>
        <stp>EM_S_VAL_PE_TTM</stp>
        <stp>2</stp>
        <stp>002860.SZ</stp>
        <stp>2020/9/15</stp>
        <tr r="N17" s="8"/>
      </tp>
      <tp>
        <v>14.970092620000001</v>
        <stp/>
        <stp>EM_S_VAL_PE_TTM</stp>
        <stp>2</stp>
        <stp>002260.SZ</stp>
        <stp>2020/9/14</stp>
        <tr r="AZ16" s="8"/>
      </tp>
      <tp>
        <v>96.671430110000003</v>
        <stp/>
        <stp>EM_S_VAL_PE_TTM</stp>
        <stp>2</stp>
        <stp>300650.SZ</stp>
        <stp>2020/9/16</stp>
        <tr r="M18" s="8"/>
      </tp>
      <tp>
        <v>21.73584117</v>
        <stp/>
        <stp>EM_S_VAL_PE_TTM</stp>
        <stp>2</stp>
        <stp>002860.SZ</stp>
        <stp>2020/9/14</stp>
        <tr r="N16" s="8"/>
      </tp>
      <tp>
        <v>96.112850969999997</v>
        <stp/>
        <stp>EM_S_VAL_PE_TTM</stp>
        <stp>2</stp>
        <stp>300650.SZ</stp>
        <stp>2020/9/18</stp>
        <tr r="M20" s="8"/>
      </tp>
      <tp>
        <v>14.970092620000001</v>
        <stp/>
        <stp>EM_S_VAL_PE_TTM</stp>
        <stp>2</stp>
        <stp>002260.SZ</stp>
        <stp>2020/9/18</stp>
        <tr r="AZ20" s="8"/>
      </tp>
      <tp>
        <v>22.003817290000001</v>
        <stp/>
        <stp>EM_S_VAL_PE_TTM</stp>
        <stp>2</stp>
        <stp>002860.SZ</stp>
        <stp>2020/9/18</stp>
        <tr r="N20" s="8"/>
      </tp>
      <tp>
        <v>27.645650870000001</v>
        <stp/>
        <stp>EM_S_VAL_PE_TTM</stp>
        <stp>2</stp>
        <stp>002860.SZ</stp>
        <stp>2021/1/13</stp>
        <tr r="N96" s="8"/>
      </tp>
      <tp>
        <v>-85.193500630000003</v>
        <stp/>
        <stp>EM_S_VAL_PE_TTM</stp>
        <stp>2</stp>
        <stp>002260.SZ</stp>
        <stp>2021/8/13</stp>
        <tr r="AZ238" s="8"/>
      </tp>
      <tp>
        <v>24.55301854</v>
        <stp/>
        <stp>EM_S_VAL_PE_TTM</stp>
        <stp>2</stp>
        <stp>002860.SZ</stp>
        <stp>2021/5/13</stp>
        <tr r="N173" s="8"/>
      </tp>
      <tp>
        <v>28.282277189999999</v>
        <stp/>
        <stp>EM_S_VAL_PE_TTM</stp>
        <stp>2</stp>
        <stp>002860.SZ</stp>
        <stp>2021/4/13</stp>
        <tr r="N154" s="8"/>
      </tp>
      <tp>
        <v>25.872691369999998</v>
        <stp/>
        <stp>EM_S_VAL_PE_TTM</stp>
        <stp>2</stp>
        <stp>002860.SZ</stp>
        <stp>2021/7/13</stp>
        <tr r="N215" s="8"/>
      </tp>
      <tp>
        <v>49.321964979999997</v>
        <stp/>
        <stp>EM_S_VAL_PE_TTM</stp>
        <stp>2</stp>
        <stp>300650.SZ</stp>
        <stp>2021/8/11</stp>
        <tr r="M236" s="8"/>
      </tp>
      <tp>
        <v>28.838696550000002</v>
        <stp/>
        <stp>EM_S_VAL_PE_TTM</stp>
        <stp>2</stp>
        <stp>002860.SZ</stp>
        <stp>2021/8/13</stp>
        <tr r="N238" s="8"/>
      </tp>
      <tp>
        <v>31.650530159999999</v>
        <stp/>
        <stp>EM_S_VAL_PE_TTM</stp>
        <stp>2</stp>
        <stp>300650.SZ</stp>
        <stp>2021/6/11</stp>
        <tr r="M194" s="8"/>
      </tp>
      <tp>
        <v>37.916053380000001</v>
        <stp/>
        <stp>EM_S_VAL_PE_TTM</stp>
        <stp>2</stp>
        <stp>002260.SZ</stp>
        <stp>2021/1/13</stp>
        <tr r="AZ96" s="8"/>
      </tp>
      <tp>
        <v>28.558786529999999</v>
        <stp/>
        <stp>EM_S_VAL_PE_TTM</stp>
        <stp>2</stp>
        <stp>300650.SZ</stp>
        <stp>2021/5/11</stp>
        <tr r="M171" s="8"/>
      </tp>
      <tp>
        <v>-85.193500630000003</v>
        <stp/>
        <stp>EM_S_VAL_PE_TTM</stp>
        <stp>2</stp>
        <stp>002260.SZ</stp>
        <stp>2021/7/13</stp>
        <tr r="AZ215" s="8"/>
      </tp>
      <tp>
        <v>69.913107359999998</v>
        <stp/>
        <stp>EM_S_VAL_PE_TTM</stp>
        <stp>2</stp>
        <stp>300650.SZ</stp>
        <stp>2021/3/11</stp>
        <tr r="M132" s="8"/>
      </tp>
      <tp>
        <v>-85.193500630000003</v>
        <stp/>
        <stp>EM_S_VAL_PE_TTM</stp>
        <stp>2</stp>
        <stp>002260.SZ</stp>
        <stp>2021/5/13</stp>
        <tr r="AZ173" s="8"/>
      </tp>
      <tp>
        <v>113.01912668</v>
        <stp/>
        <stp>EM_S_VAL_PE_TTM</stp>
        <stp>2</stp>
        <stp>300650.SZ</stp>
        <stp>2021/1/11</stp>
        <tr r="M94" s="8"/>
      </tp>
      <tp>
        <v>37.916053380000001</v>
        <stp/>
        <stp>EM_S_VAL_PE_TTM</stp>
        <stp>2</stp>
        <stp>002260.SZ</stp>
        <stp>2021/4/13</stp>
        <tr r="AZ154" s="8"/>
      </tp>
      <tp>
        <v>29.15868987</v>
        <stp/>
        <stp>EM_S_VAL_PE_TTM</stp>
        <stp>2</stp>
        <stp>002860.SZ</stp>
        <stp>2021/1/12</stp>
        <tr r="N95" s="8"/>
      </tp>
      <tp>
        <v>30.372856970000001</v>
        <stp/>
        <stp>EM_S_VAL_PE_TTM</stp>
        <stp>2</stp>
        <stp>002860.SZ</stp>
        <stp>2021/3/12</stp>
        <tr r="N133" s="8"/>
      </tp>
      <tp>
        <v>-85.193500630000003</v>
        <stp/>
        <stp>EM_S_VAL_PE_TTM</stp>
        <stp>2</stp>
        <stp>002260.SZ</stp>
        <stp>2021/8/12</stp>
        <tr r="AZ237" s="8"/>
      </tp>
      <tp>
        <v>24.084622499999998</v>
        <stp/>
        <stp>EM_S_VAL_PE_TTM</stp>
        <stp>2</stp>
        <stp>002860.SZ</stp>
        <stp>2021/5/12</stp>
        <tr r="N172" s="8"/>
      </tp>
      <tp>
        <v>28.263547200000001</v>
        <stp/>
        <stp>EM_S_VAL_PE_TTM</stp>
        <stp>2</stp>
        <stp>002860.SZ</stp>
        <stp>2021/4/12</stp>
        <tr r="N153" s="8"/>
      </tp>
      <tp>
        <v>25.705378249999999</v>
        <stp/>
        <stp>EM_S_VAL_PE_TTM</stp>
        <stp>2</stp>
        <stp>002860.SZ</stp>
        <stp>2021/7/12</stp>
        <tr r="N214" s="8"/>
      </tp>
      <tp>
        <v>50.562649090000001</v>
        <stp/>
        <stp>EM_S_VAL_PE_TTM</stp>
        <stp>2</stp>
        <stp>300650.SZ</stp>
        <stp>2021/8/10</stp>
        <tr r="M235" s="8"/>
      </tp>
      <tp>
        <v>37.916053380000001</v>
        <stp/>
        <stp>EM_S_VAL_PE_TTM</stp>
        <stp>2</stp>
        <stp>002260.SZ</stp>
        <stp>2021/3/12</stp>
        <tr r="AZ133" s="8"/>
      </tp>
      <tp>
        <v>28.808275980000001</v>
        <stp/>
        <stp>EM_S_VAL_PE_TTM</stp>
        <stp>2</stp>
        <stp>002860.SZ</stp>
        <stp>2021/8/12</stp>
        <tr r="N237" s="8"/>
      </tp>
      <tp>
        <v>31.825835210000001</v>
        <stp/>
        <stp>EM_S_VAL_PE_TTM</stp>
        <stp>2</stp>
        <stp>300650.SZ</stp>
        <stp>2021/6/10</stp>
        <tr r="M193" s="8"/>
      </tp>
      <tp>
        <v>37.916053380000001</v>
        <stp/>
        <stp>EM_S_VAL_PE_TTM</stp>
        <stp>2</stp>
        <stp>002260.SZ</stp>
        <stp>2021/1/12</stp>
        <tr r="AZ95" s="8"/>
      </tp>
      <tp>
        <v>28.335671009999999</v>
        <stp/>
        <stp>EM_S_VAL_PE_TTM</stp>
        <stp>2</stp>
        <stp>300650.SZ</stp>
        <stp>2021/5/10</stp>
        <tr r="M170" s="8"/>
      </tp>
      <tp>
        <v>-85.193500630000003</v>
        <stp/>
        <stp>EM_S_VAL_PE_TTM</stp>
        <stp>2</stp>
        <stp>002260.SZ</stp>
        <stp>2021/7/12</stp>
        <tr r="AZ214" s="8"/>
      </tp>
      <tp>
        <v>70.276817170000001</v>
        <stp/>
        <stp>EM_S_VAL_PE_TTM</stp>
        <stp>2</stp>
        <stp>300650.SZ</stp>
        <stp>2021/3/10</stp>
        <tr r="M131" s="8"/>
      </tp>
      <tp>
        <v>124.07996970000001</v>
        <stp/>
        <stp>EM_S_VAL_PE_TTM</stp>
        <stp>2</stp>
        <stp>300650.SZ</stp>
        <stp>2021/2/10</stp>
        <tr r="M116" s="8"/>
      </tp>
      <tp>
        <v>-85.193500630000003</v>
        <stp/>
        <stp>EM_S_VAL_PE_TTM</stp>
        <stp>2</stp>
        <stp>002260.SZ</stp>
        <stp>2021/5/12</stp>
        <tr r="AZ172" s="8"/>
      </tp>
      <tp>
        <v>37.916053380000001</v>
        <stp/>
        <stp>EM_S_VAL_PE_TTM</stp>
        <stp>2</stp>
        <stp>002260.SZ</stp>
        <stp>2021/4/12</stp>
        <tr r="AZ153" s="8"/>
      </tp>
      <tp>
        <v>29.308125820000001</v>
        <stp/>
        <stp>EM_S_VAL_PE_TTM</stp>
        <stp>2</stp>
        <stp>002860.SZ</stp>
        <stp>2021/1/11</stp>
        <tr r="N94" s="8"/>
      </tp>
      <tp>
        <v>29.924549119999998</v>
        <stp/>
        <stp>EM_S_VAL_PE_TTM</stp>
        <stp>2</stp>
        <stp>002860.SZ</stp>
        <stp>2021/3/11</stp>
        <tr r="N132" s="8"/>
      </tp>
      <tp>
        <v>-85.193500630000003</v>
        <stp/>
        <stp>EM_S_VAL_PE_TTM</stp>
        <stp>2</stp>
        <stp>002260.SZ</stp>
        <stp>2021/8/11</stp>
        <tr r="AZ236" s="8"/>
      </tp>
      <tp>
        <v>24.356594399999999</v>
        <stp/>
        <stp>EM_S_VAL_PE_TTM</stp>
        <stp>2</stp>
        <stp>002860.SZ</stp>
        <stp>2021/5/11</stp>
        <tr r="N171" s="8"/>
      </tp>
      <tp>
        <v>25.50492019</v>
        <stp/>
        <stp>EM_S_VAL_PE_TTM</stp>
        <stp>2</stp>
        <stp>002860.SZ</stp>
        <stp>2021/6/11</stp>
        <tr r="N194" s="8"/>
      </tp>
      <tp>
        <v>48.482117279999997</v>
        <stp/>
        <stp>EM_S_VAL_PE_TTM</stp>
        <stp>2</stp>
        <stp>300650.SZ</stp>
        <stp>2021/8/13</stp>
        <tr r="M238" s="8"/>
      </tp>
      <tp>
        <v>37.916053380000001</v>
        <stp/>
        <stp>EM_S_VAL_PE_TTM</stp>
        <stp>2</stp>
        <stp>002260.SZ</stp>
        <stp>2021/3/11</stp>
        <tr r="AZ132" s="8"/>
      </tp>
      <tp>
        <v>40.208604020000003</v>
        <stp/>
        <stp>EM_S_VAL_PE_TTM</stp>
        <stp>2</stp>
        <stp>300650.SZ</stp>
        <stp>2021/7/13</stp>
        <tr r="M215" s="8"/>
      </tp>
      <tp>
        <v>29.066850800000001</v>
        <stp/>
        <stp>EM_S_VAL_PE_TTM</stp>
        <stp>2</stp>
        <stp>002860.SZ</stp>
        <stp>2021/8/11</stp>
        <tr r="N236" s="8"/>
      </tp>
      <tp>
        <v>37.916053380000001</v>
        <stp/>
        <stp>EM_S_VAL_PE_TTM</stp>
        <stp>2</stp>
        <stp>002260.SZ</stp>
        <stp>2021/1/11</stp>
        <tr r="AZ94" s="8"/>
      </tp>
      <tp>
        <v>30.0727847</v>
        <stp/>
        <stp>EM_S_VAL_PE_TTM</stp>
        <stp>2</stp>
        <stp>300650.SZ</stp>
        <stp>2021/5/13</stp>
        <tr r="M173" s="8"/>
      </tp>
      <tp>
        <v>79.612035550000002</v>
        <stp/>
        <stp>EM_S_VAL_PE_TTM</stp>
        <stp>2</stp>
        <stp>300650.SZ</stp>
        <stp>2021/4/13</stp>
        <tr r="M154" s="8"/>
      </tp>
      <tp>
        <v>-85.193500630000003</v>
        <stp/>
        <stp>EM_S_VAL_PE_TTM</stp>
        <stp>2</stp>
        <stp>002260.SZ</stp>
        <stp>2021/6/11</stp>
        <tr r="AZ194" s="8"/>
      </tp>
      <tp>
        <v>-85.193500630000003</v>
        <stp/>
        <stp>EM_S_VAL_PE_TTM</stp>
        <stp>2</stp>
        <stp>002260.SZ</stp>
        <stp>2021/5/11</stp>
        <tr r="AZ171" s="8"/>
      </tp>
      <tp>
        <v>110.89204149</v>
        <stp/>
        <stp>EM_S_VAL_PE_TTM</stp>
        <stp>2</stp>
        <stp>300650.SZ</stp>
        <stp>2021/1/13</stp>
        <tr r="M96" s="8"/>
      </tp>
      <tp>
        <v>28.878497469999999</v>
        <stp/>
        <stp>EM_S_VAL_PE_TTM</stp>
        <stp>2</stp>
        <stp>002860.SZ</stp>
        <stp>2021/3/10</stp>
        <tr r="N131" s="8"/>
      </tp>
      <tp>
        <v>-85.193500630000003</v>
        <stp/>
        <stp>EM_S_VAL_PE_TTM</stp>
        <stp>2</stp>
        <stp>002260.SZ</stp>
        <stp>2021/8/10</stp>
        <tr r="AZ235" s="8"/>
      </tp>
      <tp>
        <v>28.953215440000001</v>
        <stp/>
        <stp>EM_S_VAL_PE_TTM</stp>
        <stp>2</stp>
        <stp>002860.SZ</stp>
        <stp>2021/2/10</stp>
        <tr r="N116" s="8"/>
      </tp>
      <tp>
        <v>24.568128089999998</v>
        <stp/>
        <stp>EM_S_VAL_PE_TTM</stp>
        <stp>2</stp>
        <stp>002860.SZ</stp>
        <stp>2021/5/10</stp>
        <tr r="N170" s="8"/>
      </tp>
      <tp>
        <v>25.278276940000001</v>
        <stp/>
        <stp>EM_S_VAL_PE_TTM</stp>
        <stp>2</stp>
        <stp>002860.SZ</stp>
        <stp>2021/6/10</stp>
        <tr r="N193" s="8"/>
      </tp>
      <tp>
        <v>50.295424820000001</v>
        <stp/>
        <stp>EM_S_VAL_PE_TTM</stp>
        <stp>2</stp>
        <stp>300650.SZ</stp>
        <stp>2021/8/12</stp>
        <tr r="M237" s="8"/>
      </tp>
      <tp>
        <v>37.916053380000001</v>
        <stp/>
        <stp>EM_S_VAL_PE_TTM</stp>
        <stp>2</stp>
        <stp>002260.SZ</stp>
        <stp>2021/3/10</stp>
        <tr r="AZ131" s="8"/>
      </tp>
      <tp>
        <v>38.806163609999999</v>
        <stp/>
        <stp>EM_S_VAL_PE_TTM</stp>
        <stp>2</stp>
        <stp>300650.SZ</stp>
        <stp>2021/7/12</stp>
        <tr r="M214" s="8"/>
      </tp>
      <tp>
        <v>37.916053380000001</v>
        <stp/>
        <stp>EM_S_VAL_PE_TTM</stp>
        <stp>2</stp>
        <stp>002260.SZ</stp>
        <stp>2021/2/10</stp>
        <tr r="AZ116" s="8"/>
      </tp>
      <tp>
        <v>29.629631270000001</v>
        <stp/>
        <stp>EM_S_VAL_PE_TTM</stp>
        <stp>2</stp>
        <stp>002860.SZ</stp>
        <stp>2021/8/10</stp>
        <tr r="N235" s="8"/>
      </tp>
      <tp>
        <v>29.99310058</v>
        <stp/>
        <stp>EM_S_VAL_PE_TTM</stp>
        <stp>2</stp>
        <stp>300650.SZ</stp>
        <stp>2021/5/12</stp>
        <tr r="M172" s="8"/>
      </tp>
      <tp>
        <v>79.935333159999999</v>
        <stp/>
        <stp>EM_S_VAL_PE_TTM</stp>
        <stp>2</stp>
        <stp>300650.SZ</stp>
        <stp>2021/4/12</stp>
        <tr r="M153" s="8"/>
      </tp>
      <tp>
        <v>69.508985359999997</v>
        <stp/>
        <stp>EM_S_VAL_PE_TTM</stp>
        <stp>2</stp>
        <stp>300650.SZ</stp>
        <stp>2021/3/12</stp>
        <tr r="M133" s="8"/>
      </tp>
      <tp>
        <v>-85.193500630000003</v>
        <stp/>
        <stp>EM_S_VAL_PE_TTM</stp>
        <stp>2</stp>
        <stp>002260.SZ</stp>
        <stp>2021/6/10</stp>
        <tr r="AZ193" s="8"/>
      </tp>
      <tp>
        <v>-85.193500630000003</v>
        <stp/>
        <stp>EM_S_VAL_PE_TTM</stp>
        <stp>2</stp>
        <stp>002260.SZ</stp>
        <stp>2021/5/10</stp>
        <tr r="AZ170" s="8"/>
      </tp>
      <tp>
        <v>110.96294433</v>
        <stp/>
        <stp>EM_S_VAL_PE_TTM</stp>
        <stp>2</stp>
        <stp>300650.SZ</stp>
        <stp>2021/1/12</stp>
        <tr r="M95" s="8"/>
      </tp>
      <tp>
        <v>29.60699773</v>
        <stp/>
        <stp>EM_S_VAL_PE_TTM</stp>
        <stp>2</stp>
        <stp>002860.SZ</stp>
        <stp>2021/3/17</stp>
        <tr r="N136" s="8"/>
      </tp>
      <tp>
        <v>-85.193500630000003</v>
        <stp/>
        <stp>EM_S_VAL_PE_TTM</stp>
        <stp>2</stp>
        <stp>002260.SZ</stp>
        <stp>2021/8/17</stp>
        <tr r="AZ240" s="8"/>
      </tp>
      <tp>
        <v>25.202729189999999</v>
        <stp/>
        <stp>EM_S_VAL_PE_TTM</stp>
        <stp>2</stp>
        <stp>002860.SZ</stp>
        <stp>2021/5/17</stp>
        <tr r="N175" s="8"/>
      </tp>
      <tp>
        <v>24.960976389999999</v>
        <stp/>
        <stp>EM_S_VAL_PE_TTM</stp>
        <stp>2</stp>
        <stp>002860.SZ</stp>
        <stp>2021/6/17</stp>
        <tr r="N197" s="8"/>
      </tp>
      <tp>
        <v>37.916053380000001</v>
        <stp/>
        <stp>EM_S_VAL_PE_TTM</stp>
        <stp>2</stp>
        <stp>002260.SZ</stp>
        <stp>2021/3/17</stp>
        <tr r="AZ136" s="8"/>
      </tp>
      <tp>
        <v>40.5432773</v>
        <stp/>
        <stp>EM_S_VAL_PE_TTM</stp>
        <stp>2</stp>
        <stp>300650.SZ</stp>
        <stp>2021/7/15</stp>
        <tr r="M217" s="8"/>
      </tp>
      <tp>
        <v>27.04388316</v>
        <stp/>
        <stp>EM_S_VAL_PE_TTM</stp>
        <stp>2</stp>
        <stp>002860.SZ</stp>
        <stp>2021/8/17</stp>
        <tr r="N240" s="8"/>
      </tp>
      <tp>
        <v>31.236172759999999</v>
        <stp/>
        <stp>EM_S_VAL_PE_TTM</stp>
        <stp>2</stp>
        <stp>300650.SZ</stp>
        <stp>2021/6/15</stp>
        <tr r="M195" s="8"/>
      </tp>
      <tp>
        <v>77.833898719999993</v>
        <stp/>
        <stp>EM_S_VAL_PE_TTM</stp>
        <stp>2</stp>
        <stp>300650.SZ</stp>
        <stp>2021/4/15</stp>
        <tr r="M156" s="8"/>
      </tp>
      <tp>
        <v>68.741153539999999</v>
        <stp/>
        <stp>EM_S_VAL_PE_TTM</stp>
        <stp>2</stp>
        <stp>300650.SZ</stp>
        <stp>2021/3/15</stp>
        <tr r="M134" s="8"/>
      </tp>
      <tp>
        <v>-85.193500630000003</v>
        <stp/>
        <stp>EM_S_VAL_PE_TTM</stp>
        <stp>2</stp>
        <stp>002260.SZ</stp>
        <stp>2021/6/17</stp>
        <tr r="AZ197" s="8"/>
      </tp>
      <tp>
        <v>-85.193500630000003</v>
        <stp/>
        <stp>EM_S_VAL_PE_TTM</stp>
        <stp>2</stp>
        <stp>002260.SZ</stp>
        <stp>2021/5/17</stp>
        <tr r="AZ175" s="8"/>
      </tp>
      <tp>
        <v>115.21711472</v>
        <stp/>
        <stp>EM_S_VAL_PE_TTM</stp>
        <stp>2</stp>
        <stp>300650.SZ</stp>
        <stp>2021/1/15</stp>
        <tr r="M98" s="8"/>
      </tp>
      <tp>
        <v>29.756433680000001</v>
        <stp/>
        <stp>EM_S_VAL_PE_TTM</stp>
        <stp>2</stp>
        <stp>002860.SZ</stp>
        <stp>2021/3/16</stp>
        <tr r="N135" s="8"/>
      </tp>
      <tp>
        <v>-85.193500630000003</v>
        <stp/>
        <stp>EM_S_VAL_PE_TTM</stp>
        <stp>2</stp>
        <stp>002260.SZ</stp>
        <stp>2021/8/16</stp>
        <tr r="AZ239" s="8"/>
      </tp>
      <tp>
        <v>29.888442680000001</v>
        <stp/>
        <stp>EM_S_VAL_PE_TTM</stp>
        <stp>2</stp>
        <stp>002860.SZ</stp>
        <stp>2021/4/16</stp>
        <tr r="N157" s="8"/>
      </tp>
      <tp>
        <v>26.116055899999999</v>
        <stp/>
        <stp>EM_S_VAL_PE_TTM</stp>
        <stp>2</stp>
        <stp>002860.SZ</stp>
        <stp>2021/7/16</stp>
        <tr r="N218" s="8"/>
      </tp>
      <tp>
        <v>25.006305040000001</v>
        <stp/>
        <stp>EM_S_VAL_PE_TTM</stp>
        <stp>2</stp>
        <stp>002860.SZ</stp>
        <stp>2021/6/16</stp>
        <tr r="N196" s="8"/>
      </tp>
      <tp>
        <v>37.916053380000001</v>
        <stp/>
        <stp>EM_S_VAL_PE_TTM</stp>
        <stp>2</stp>
        <stp>002260.SZ</stp>
        <stp>2021/3/16</stp>
        <tr r="AZ135" s="8"/>
      </tp>
      <tp>
        <v>42.184770049999997</v>
        <stp/>
        <stp>EM_S_VAL_PE_TTM</stp>
        <stp>2</stp>
        <stp>300650.SZ</stp>
        <stp>2021/7/14</stp>
        <tr r="M216" s="8"/>
      </tp>
      <tp>
        <v>28.10860297</v>
        <stp/>
        <stp>EM_S_VAL_PE_TTM</stp>
        <stp>2</stp>
        <stp>002860.SZ</stp>
        <stp>2021/8/16</stp>
        <tr r="N239" s="8"/>
      </tp>
      <tp>
        <v>30.327773860000001</v>
        <stp/>
        <stp>EM_S_VAL_PE_TTM</stp>
        <stp>2</stp>
        <stp>300650.SZ</stp>
        <stp>2021/5/14</stp>
        <tr r="M174" s="8"/>
      </tp>
      <tp>
        <v>79.207913550000001</v>
        <stp/>
        <stp>EM_S_VAL_PE_TTM</stp>
        <stp>2</stp>
        <stp>300650.SZ</stp>
        <stp>2021/4/14</stp>
        <tr r="M155" s="8"/>
      </tp>
      <tp>
        <v>-85.193500630000003</v>
        <stp/>
        <stp>EM_S_VAL_PE_TTM</stp>
        <stp>2</stp>
        <stp>002260.SZ</stp>
        <stp>2021/7/16</stp>
        <tr r="AZ218" s="8"/>
      </tp>
      <tp>
        <v>-85.193500630000003</v>
        <stp/>
        <stp>EM_S_VAL_PE_TTM</stp>
        <stp>2</stp>
        <stp>002260.SZ</stp>
        <stp>2021/6/16</stp>
        <tr r="AZ196" s="8"/>
      </tp>
      <tp>
        <v>112.23919544</v>
        <stp/>
        <stp>EM_S_VAL_PE_TTM</stp>
        <stp>2</stp>
        <stp>300650.SZ</stp>
        <stp>2021/1/14</stp>
        <tr r="M97" s="8"/>
      </tp>
      <tp>
        <v>83.470097910000007</v>
        <stp/>
        <stp>EM_S_VAL_PE_TTM</stp>
        <stp>2</stp>
        <stp>002260.SZ</stp>
        <stp>2021/4/16</stp>
        <tr r="AZ157" s="8"/>
      </tp>
      <tp>
        <v>27.14130454</v>
        <stp/>
        <stp>EM_S_VAL_PE_TTM</stp>
        <stp>2</stp>
        <stp>002860.SZ</stp>
        <stp>2021/1/15</stp>
        <tr r="N98" s="8"/>
      </tp>
      <tp>
        <v>30.036626080000001</v>
        <stp/>
        <stp>EM_S_VAL_PE_TTM</stp>
        <stp>2</stp>
        <stp>002860.SZ</stp>
        <stp>2021/3/15</stp>
        <tr r="N134" s="8"/>
      </tp>
      <tp>
        <v>29.000117450000001</v>
        <stp/>
        <stp>EM_S_VAL_PE_TTM</stp>
        <stp>2</stp>
        <stp>002860.SZ</stp>
        <stp>2021/4/15</stp>
        <tr r="N156" s="8"/>
      </tp>
      <tp>
        <v>25.796639949999999</v>
        <stp/>
        <stp>EM_S_VAL_PE_TTM</stp>
        <stp>2</stp>
        <stp>002860.SZ</stp>
        <stp>2021/7/15</stp>
        <tr r="N217" s="8"/>
      </tp>
      <tp>
        <v>25.50492019</v>
        <stp/>
        <stp>EM_S_VAL_PE_TTM</stp>
        <stp>2</stp>
        <stp>002860.SZ</stp>
        <stp>2021/6/15</stp>
        <tr r="N195" s="8"/>
      </tp>
      <tp>
        <v>46.191623550000003</v>
        <stp/>
        <stp>EM_S_VAL_PE_TTM</stp>
        <stp>2</stp>
        <stp>300650.SZ</stp>
        <stp>2021/8/17</stp>
        <tr r="M240" s="8"/>
      </tp>
      <tp>
        <v>37.916053380000001</v>
        <stp/>
        <stp>EM_S_VAL_PE_TTM</stp>
        <stp>2</stp>
        <stp>002260.SZ</stp>
        <stp>2021/3/15</stp>
        <tr r="AZ134" s="8"/>
      </tp>
      <tp>
        <v>31.666466979999999</v>
        <stp/>
        <stp>EM_S_VAL_PE_TTM</stp>
        <stp>2</stp>
        <stp>300650.SZ</stp>
        <stp>2021/6/17</stp>
        <tr r="M197" s="8"/>
      </tp>
      <tp>
        <v>37.916053380000001</v>
        <stp/>
        <stp>EM_S_VAL_PE_TTM</stp>
        <stp>2</stp>
        <stp>002260.SZ</stp>
        <stp>2021/1/15</stp>
        <tr r="AZ98" s="8"/>
      </tp>
      <tp>
        <v>29.929353290000002</v>
        <stp/>
        <stp>EM_S_VAL_PE_TTM</stp>
        <stp>2</stp>
        <stp>300650.SZ</stp>
        <stp>2021/5/17</stp>
        <tr r="M175" s="8"/>
      </tp>
      <tp>
        <v>-85.193500630000003</v>
        <stp/>
        <stp>EM_S_VAL_PE_TTM</stp>
        <stp>2</stp>
        <stp>002260.SZ</stp>
        <stp>2021/7/15</stp>
        <tr r="AZ217" s="8"/>
      </tp>
      <tp>
        <v>72.418663809999998</v>
        <stp/>
        <stp>EM_S_VAL_PE_TTM</stp>
        <stp>2</stp>
        <stp>300650.SZ</stp>
        <stp>2021/3/17</stp>
        <tr r="M136" s="8"/>
      </tp>
      <tp>
        <v>-85.193500630000003</v>
        <stp/>
        <stp>EM_S_VAL_PE_TTM</stp>
        <stp>2</stp>
        <stp>002260.SZ</stp>
        <stp>2021/6/15</stp>
        <tr r="AZ195" s="8"/>
      </tp>
      <tp>
        <v>83.470097910000007</v>
        <stp/>
        <stp>EM_S_VAL_PE_TTM</stp>
        <stp>2</stp>
        <stp>002260.SZ</stp>
        <stp>2021/4/15</stp>
        <tr r="AZ156" s="8"/>
      </tp>
      <tp>
        <v>26.767714659999999</v>
        <stp/>
        <stp>EM_S_VAL_PE_TTM</stp>
        <stp>2</stp>
        <stp>002860.SZ</stp>
        <stp>2021/1/14</stp>
        <tr r="N97" s="8"/>
      </tp>
      <tp>
        <v>24.79477134</v>
        <stp/>
        <stp>EM_S_VAL_PE_TTM</stp>
        <stp>2</stp>
        <stp>002860.SZ</stp>
        <stp>2021/5/14</stp>
        <tr r="N174" s="8"/>
      </tp>
      <tp>
        <v>28.806716770000001</v>
        <stp/>
        <stp>EM_S_VAL_PE_TTM</stp>
        <stp>2</stp>
        <stp>002860.SZ</stp>
        <stp>2021/4/14</stp>
        <tr r="N155" s="8"/>
      </tp>
      <tp>
        <v>26.10084561</v>
        <stp/>
        <stp>EM_S_VAL_PE_TTM</stp>
        <stp>2</stp>
        <stp>002860.SZ</stp>
        <stp>2021/7/14</stp>
        <tr r="N216" s="8"/>
      </tp>
      <tp>
        <v>47.985843639999999</v>
        <stp/>
        <stp>EM_S_VAL_PE_TTM</stp>
        <stp>2</stp>
        <stp>300650.SZ</stp>
        <stp>2021/8/16</stp>
        <tr r="M239" s="8"/>
      </tp>
      <tp>
        <v>41.117002919999997</v>
        <stp/>
        <stp>EM_S_VAL_PE_TTM</stp>
        <stp>2</stp>
        <stp>300650.SZ</stp>
        <stp>2021/7/16</stp>
        <tr r="M218" s="8"/>
      </tp>
      <tp>
        <v>30.901499479999998</v>
        <stp/>
        <stp>EM_S_VAL_PE_TTM</stp>
        <stp>2</stp>
        <stp>300650.SZ</stp>
        <stp>2021/6/16</stp>
        <tr r="M196" s="8"/>
      </tp>
      <tp>
        <v>37.916053380000001</v>
        <stp/>
        <stp>EM_S_VAL_PE_TTM</stp>
        <stp>2</stp>
        <stp>002260.SZ</stp>
        <stp>2021/1/14</stp>
        <tr r="AZ97" s="8"/>
      </tp>
      <tp>
        <v>78.197608529999997</v>
        <stp/>
        <stp>EM_S_VAL_PE_TTM</stp>
        <stp>2</stp>
        <stp>300650.SZ</stp>
        <stp>2021/4/16</stp>
        <tr r="M157" s="8"/>
      </tp>
      <tp>
        <v>-85.193500630000003</v>
        <stp/>
        <stp>EM_S_VAL_PE_TTM</stp>
        <stp>2</stp>
        <stp>002260.SZ</stp>
        <stp>2021/7/14</stp>
        <tr r="AZ216" s="8"/>
      </tp>
      <tp>
        <v>68.700741339999993</v>
        <stp/>
        <stp>EM_S_VAL_PE_TTM</stp>
        <stp>2</stp>
        <stp>300650.SZ</stp>
        <stp>2021/3/16</stp>
        <tr r="M135" s="8"/>
      </tp>
      <tp>
        <v>-85.193500630000003</v>
        <stp/>
        <stp>EM_S_VAL_PE_TTM</stp>
        <stp>2</stp>
        <stp>002260.SZ</stp>
        <stp>2021/5/14</stp>
        <tr r="AZ174" s="8"/>
      </tp>
      <tp>
        <v>37.916053380000001</v>
        <stp/>
        <stp>EM_S_VAL_PE_TTM</stp>
        <stp>2</stp>
        <stp>002260.SZ</stp>
        <stp>2021/4/14</stp>
        <tr r="AZ155" s="8"/>
      </tp>
      <tp>
        <v>45.733524809999999</v>
        <stp/>
        <stp>EM_S_VAL_PE_TTM</stp>
        <stp>2</stp>
        <stp>300650.SZ</stp>
        <stp>2021/8/19</stp>
        <tr r="M242" s="8"/>
      </tp>
      <tp>
        <v>40.55921412</v>
        <stp/>
        <stp>EM_S_VAL_PE_TTM</stp>
        <stp>2</stp>
        <stp>300650.SZ</stp>
        <stp>2021/7/19</stp>
        <tr r="M219" s="8"/>
      </tp>
      <tp>
        <v>29.817795530000001</v>
        <stp/>
        <stp>EM_S_VAL_PE_TTM</stp>
        <stp>2</stp>
        <stp>300650.SZ</stp>
        <stp>2021/5/19</stp>
        <tr r="M177" s="8"/>
      </tp>
      <tp>
        <v>81.228523589999995</v>
        <stp/>
        <stp>EM_S_VAL_PE_TTM</stp>
        <stp>2</stp>
        <stp>300650.SZ</stp>
        <stp>2021/4/19</stp>
        <tr r="M158" s="8"/>
      </tp>
      <tp>
        <v>70.923412380000002</v>
        <stp/>
        <stp>EM_S_VAL_PE_TTM</stp>
        <stp>2</stp>
        <stp>300650.SZ</stp>
        <stp>2021/3/19</stp>
        <tr r="M138" s="8"/>
      </tp>
      <tp>
        <v>123.15823278000001</v>
        <stp/>
        <stp>EM_S_VAL_PE_TTM</stp>
        <stp>2</stp>
        <stp>300650.SZ</stp>
        <stp>2021/2/19</stp>
        <tr r="M118" s="8"/>
      </tp>
      <tp>
        <v>121.5983703</v>
        <stp/>
        <stp>EM_S_VAL_PE_TTM</stp>
        <stp>2</stp>
        <stp>300650.SZ</stp>
        <stp>2021/1/19</stp>
        <tr r="M100" s="8"/>
      </tp>
      <tp>
        <v>46.306148239999999</v>
        <stp/>
        <stp>EM_S_VAL_PE_TTM</stp>
        <stp>2</stp>
        <stp>300650.SZ</stp>
        <stp>2021/8/18</stp>
        <tr r="M241" s="8"/>
      </tp>
      <tp>
        <v>31.618656510000001</v>
        <stp/>
        <stp>EM_S_VAL_PE_TTM</stp>
        <stp>2</stp>
        <stp>300650.SZ</stp>
        <stp>2021/6/18</stp>
        <tr r="M198" s="8"/>
      </tp>
      <tp>
        <v>30.0090374</v>
        <stp/>
        <stp>EM_S_VAL_PE_TTM</stp>
        <stp>2</stp>
        <stp>300650.SZ</stp>
        <stp>2021/5/18</stp>
        <tr r="M176" s="8"/>
      </tp>
      <tp>
        <v>71.650831999999994</v>
        <stp/>
        <stp>EM_S_VAL_PE_TTM</stp>
        <stp>2</stp>
        <stp>300650.SZ</stp>
        <stp>2021/3/18</stp>
        <tr r="M137" s="8"/>
      </tp>
      <tp>
        <v>121.31475894</v>
        <stp/>
        <stp>EM_S_VAL_PE_TTM</stp>
        <stp>2</stp>
        <stp>300650.SZ</stp>
        <stp>2021/2/18</stp>
        <tr r="M117" s="8"/>
      </tp>
      <tp>
        <v>118.69135387</v>
        <stp/>
        <stp>EM_S_VAL_PE_TTM</stp>
        <stp>2</stp>
        <stp>300650.SZ</stp>
        <stp>2021/1/18</stp>
        <tr r="M99" s="8"/>
      </tp>
      <tp>
        <v>27.085266059999999</v>
        <stp/>
        <stp>EM_S_VAL_PE_TTM</stp>
        <stp>2</stp>
        <stp>002860.SZ</stp>
        <stp>2021/1/19</stp>
        <tr r="N100" s="8"/>
      </tp>
      <tp>
        <v>29.756433680000001</v>
        <stp/>
        <stp>EM_S_VAL_PE_TTM</stp>
        <stp>2</stp>
        <stp>002860.SZ</stp>
        <stp>2021/3/19</stp>
        <tr r="N138" s="8"/>
      </tp>
      <tp>
        <v>-85.193500630000003</v>
        <stp/>
        <stp>EM_S_VAL_PE_TTM</stp>
        <stp>2</stp>
        <stp>002260.SZ</stp>
        <stp>2021/8/19</stp>
        <tr r="AZ242" s="8"/>
      </tp>
      <tp>
        <v>28.019240750000002</v>
        <stp/>
        <stp>EM_S_VAL_PE_TTM</stp>
        <stp>2</stp>
        <stp>002860.SZ</stp>
        <stp>2021/2/19</stp>
        <tr r="N118" s="8"/>
      </tp>
      <tp>
        <v>25.278276940000001</v>
        <stp/>
        <stp>EM_S_VAL_PE_TTM</stp>
        <stp>2</stp>
        <stp>002860.SZ</stp>
        <stp>2021/5/19</stp>
        <tr r="N177" s="8"/>
      </tp>
      <tp>
        <v>29.99948333</v>
        <stp/>
        <stp>EM_S_VAL_PE_TTM</stp>
        <stp>2</stp>
        <stp>002860.SZ</stp>
        <stp>2021/4/19</stp>
        <tr r="N158" s="8"/>
      </tp>
      <tp>
        <v>27.454560799999999</v>
        <stp/>
        <stp>EM_S_VAL_PE_TTM</stp>
        <stp>2</stp>
        <stp>002860.SZ</stp>
        <stp>2021/7/19</stp>
        <tr r="N219" s="8"/>
      </tp>
      <tp>
        <v>37.916053380000001</v>
        <stp/>
        <stp>EM_S_VAL_PE_TTM</stp>
        <stp>2</stp>
        <stp>002260.SZ</stp>
        <stp>2021/3/19</stp>
        <tr r="AZ138" s="8"/>
      </tp>
      <tp>
        <v>37.916053380000001</v>
        <stp/>
        <stp>EM_S_VAL_PE_TTM</stp>
        <stp>2</stp>
        <stp>002260.SZ</stp>
        <stp>2021/2/19</stp>
        <tr r="AZ118" s="8"/>
      </tp>
      <tp>
        <v>27.332878529999999</v>
        <stp/>
        <stp>EM_S_VAL_PE_TTM</stp>
        <stp>2</stp>
        <stp>002860.SZ</stp>
        <stp>2021/8/19</stp>
        <tr r="N242" s="8"/>
      </tp>
      <tp>
        <v>37.916053380000001</v>
        <stp/>
        <stp>EM_S_VAL_PE_TTM</stp>
        <stp>2</stp>
        <stp>002260.SZ</stp>
        <stp>2021/1/19</stp>
        <tr r="AZ100" s="8"/>
      </tp>
      <tp>
        <v>-85.193500630000003</v>
        <stp/>
        <stp>EM_S_VAL_PE_TTM</stp>
        <stp>2</stp>
        <stp>002260.SZ</stp>
        <stp>2021/7/19</stp>
        <tr r="AZ219" s="8"/>
      </tp>
      <tp>
        <v>-85.193500630000003</v>
        <stp/>
        <stp>EM_S_VAL_PE_TTM</stp>
        <stp>2</stp>
        <stp>002260.SZ</stp>
        <stp>2021/5/19</stp>
        <tr r="AZ177" s="8"/>
      </tp>
      <tp>
        <v>83.470097910000007</v>
        <stp/>
        <stp>EM_S_VAL_PE_TTM</stp>
        <stp>2</stp>
        <stp>002260.SZ</stp>
        <stp>2021/4/19</stp>
        <tr r="AZ158" s="8"/>
      </tp>
      <tp>
        <v>27.234702009999999</v>
        <stp/>
        <stp>EM_S_VAL_PE_TTM</stp>
        <stp>2</stp>
        <stp>002860.SZ</stp>
        <stp>2021/1/18</stp>
        <tr r="N99" s="8"/>
      </tp>
      <tp>
        <v>29.494920759999999</v>
        <stp/>
        <stp>EM_S_VAL_PE_TTM</stp>
        <stp>2</stp>
        <stp>002860.SZ</stp>
        <stp>2021/3/18</stp>
        <tr r="N137" s="8"/>
      </tp>
      <tp>
        <v>-85.193500630000003</v>
        <stp/>
        <stp>EM_S_VAL_PE_TTM</stp>
        <stp>2</stp>
        <stp>002260.SZ</stp>
        <stp>2021/8/18</stp>
        <tr r="AZ241" s="8"/>
      </tp>
      <tp>
        <v>28.168676699999999</v>
        <stp/>
        <stp>EM_S_VAL_PE_TTM</stp>
        <stp>2</stp>
        <stp>002860.SZ</stp>
        <stp>2021/2/18</stp>
        <tr r="N117" s="8"/>
      </tp>
      <tp>
        <v>25.157400540000001</v>
        <stp/>
        <stp>EM_S_VAL_PE_TTM</stp>
        <stp>2</stp>
        <stp>002860.SZ</stp>
        <stp>2021/5/18</stp>
        <tr r="N176" s="8"/>
      </tp>
      <tp>
        <v>24.628566289999998</v>
        <stp/>
        <stp>EM_S_VAL_PE_TTM</stp>
        <stp>2</stp>
        <stp>002860.SZ</stp>
        <stp>2021/6/18</stp>
        <tr r="N198" s="8"/>
      </tp>
      <tp>
        <v>37.916053380000001</v>
        <stp/>
        <stp>EM_S_VAL_PE_TTM</stp>
        <stp>2</stp>
        <stp>002260.SZ</stp>
        <stp>2021/3/18</stp>
        <tr r="AZ137" s="8"/>
      </tp>
      <tp>
        <v>37.916053380000001</v>
        <stp/>
        <stp>EM_S_VAL_PE_TTM</stp>
        <stp>2</stp>
        <stp>002260.SZ</stp>
        <stp>2021/2/18</stp>
        <tr r="AZ117" s="8"/>
      </tp>
      <tp>
        <v>27.424140229999999</v>
        <stp/>
        <stp>EM_S_VAL_PE_TTM</stp>
        <stp>2</stp>
        <stp>002860.SZ</stp>
        <stp>2021/8/18</stp>
        <tr r="N241" s="8"/>
      </tp>
      <tp>
        <v>37.916053380000001</v>
        <stp/>
        <stp>EM_S_VAL_PE_TTM</stp>
        <stp>2</stp>
        <stp>002260.SZ</stp>
        <stp>2021/1/18</stp>
        <tr r="AZ99" s="8"/>
      </tp>
      <tp>
        <v>-85.193500630000003</v>
        <stp/>
        <stp>EM_S_VAL_PE_TTM</stp>
        <stp>2</stp>
        <stp>002260.SZ</stp>
        <stp>2021/6/18</stp>
        <tr r="AZ198" s="8"/>
      </tp>
      <tp>
        <v>-85.193500630000003</v>
        <stp/>
        <stp>EM_S_VAL_PE_TTM</stp>
        <stp>2</stp>
        <stp>002260.SZ</stp>
        <stp>2021/5/18</stp>
        <tr r="AZ176" s="8"/>
      </tp>
      <tp>
        <v>-12.40960463</v>
        <stp/>
        <stp>EM_S_VAL_PE_TTM</stp>
        <stp>2</stp>
        <stp>002668.SZ</stp>
        <stp>2021/8/23</stp>
        <tr r="AJ244" s="8"/>
      </tp>
      <tp>
        <v>-10.314934709999999</v>
        <stp/>
        <stp>EM_S_VAL_PE_TTM</stp>
        <stp>2</stp>
        <stp>002668.SZ</stp>
        <stp>2021/7/23</stp>
        <tr r="AJ223" s="8"/>
      </tp>
      <tp>
        <v>-11.48571008</v>
        <stp/>
        <stp>EM_S_VAL_PE_TTM</stp>
        <stp>2</stp>
        <stp>002668.SZ</stp>
        <stp>2021/6/23</stp>
        <tr r="AJ201" s="8"/>
      </tp>
      <tp>
        <v>-10.655152640000001</v>
        <stp/>
        <stp>EM_S_VAL_PE_TTM</stp>
        <stp>2</stp>
        <stp>002668.SZ</stp>
        <stp>2021/4/23</stp>
        <tr r="AJ162" s="8"/>
      </tp>
      <tp>
        <v>-110.76781472</v>
        <stp/>
        <stp>EM_S_VAL_PE_TTM</stp>
        <stp>2</stp>
        <stp>002668.SZ</stp>
        <stp>2021/3/23</stp>
        <tr r="AJ140" s="8"/>
      </tp>
      <tp>
        <v>-112.87585271</v>
        <stp/>
        <stp>EM_S_VAL_PE_TTM</stp>
        <stp>2</stp>
        <stp>002668.SZ</stp>
        <stp>2021/2/23</stp>
        <tr r="AJ120" s="8"/>
      </tp>
      <tp>
        <v>-10.51679253</v>
        <stp/>
        <stp>EM_S_VAL_PE_TTM</stp>
        <stp>2</stp>
        <stp>002668.SZ</stp>
        <stp>2021/7/22</stp>
        <tr r="AJ222" s="8"/>
      </tp>
      <tp>
        <v>-11.64719633</v>
        <stp/>
        <stp>EM_S_VAL_PE_TTM</stp>
        <stp>2</stp>
        <stp>002668.SZ</stp>
        <stp>2021/6/22</stp>
        <tr r="AJ200" s="8"/>
      </tp>
      <tp>
        <v>-10.878403459999999</v>
        <stp/>
        <stp>EM_S_VAL_PE_TTM</stp>
        <stp>2</stp>
        <stp>002668.SZ</stp>
        <stp>2021/4/22</stp>
        <tr r="AJ161" s="8"/>
      </tp>
      <tp>
        <v>-109.23469617000001</v>
        <stp/>
        <stp>EM_S_VAL_PE_TTM</stp>
        <stp>2</stp>
        <stp>002668.SZ</stp>
        <stp>2021/3/22</stp>
        <tr r="AJ139" s="8"/>
      </tp>
      <tp>
        <v>-115.75044998</v>
        <stp/>
        <stp>EM_S_VAL_PE_TTM</stp>
        <stp>2</stp>
        <stp>002668.SZ</stp>
        <stp>2021/2/22</stp>
        <tr r="AJ119" s="8"/>
      </tp>
      <tp>
        <v>-90.453994030000004</v>
        <stp/>
        <stp>EM_S_VAL_PE_TTM</stp>
        <stp>2</stp>
        <stp>002668.SZ</stp>
        <stp>2021/1/22</stp>
        <tr r="AJ103" s="8"/>
      </tp>
      <tp>
        <v>-30.05516377</v>
        <stp/>
        <stp>EM_S_VAL_PE_TTM</stp>
        <stp>2</stp>
        <stp>002668.SZ</stp>
        <stp>2020/8/31</stp>
        <tr r="AJ6" s="8"/>
      </tp>
      <tp>
        <v>-10.698464570000001</v>
        <stp/>
        <stp>EM_S_VAL_PE_TTM</stp>
        <stp>2</stp>
        <stp>002668.SZ</stp>
        <stp>2021/7/21</stp>
        <tr r="AJ221" s="8"/>
      </tp>
      <tp>
        <v>-11.48571008</v>
        <stp/>
        <stp>EM_S_VAL_PE_TTM</stp>
        <stp>2</stp>
        <stp>002668.SZ</stp>
        <stp>2021/6/21</stp>
        <tr r="AJ199" s="8"/>
      </tp>
      <tp>
        <v>-11.20310913</v>
        <stp/>
        <stp>EM_S_VAL_PE_TTM</stp>
        <stp>2</stp>
        <stp>002668.SZ</stp>
        <stp>2021/5/21</stp>
        <tr r="AJ179" s="8"/>
      </tp>
      <tp>
        <v>-10.837812400000001</v>
        <stp/>
        <stp>EM_S_VAL_PE_TTM</stp>
        <stp>2</stp>
        <stp>002668.SZ</stp>
        <stp>2021/4/21</stp>
        <tr r="AJ160" s="8"/>
      </tp>
      <tp>
        <v>-94.095150559999993</v>
        <stp/>
        <stp>EM_S_VAL_PE_TTM</stp>
        <stp>2</stp>
        <stp>002668.SZ</stp>
        <stp>2021/1/21</stp>
        <tr r="AJ102" s="8"/>
      </tp>
      <tp>
        <v>-26.334048259999999</v>
        <stp/>
        <stp>EM_S_VAL_PE_TTM</stp>
        <stp>2</stp>
        <stp>002668.SZ</stp>
        <stp>2020/9/30</stp>
        <tr r="AJ28" s="8"/>
      </tp>
      <tp>
        <v>-12.49359518</v>
        <stp/>
        <stp>EM_S_VAL_PE_TTM</stp>
        <stp>2</stp>
        <stp>002668.SZ</stp>
        <stp>2021/8/20</stp>
        <tr r="AJ243" s="8"/>
      </tp>
      <tp>
        <v>-10.65809301</v>
        <stp/>
        <stp>EM_S_VAL_PE_TTM</stp>
        <stp>2</stp>
        <stp>002668.SZ</stp>
        <stp>2021/7/20</stp>
        <tr r="AJ220" s="8"/>
      </tp>
      <tp>
        <v>-11.10218021</v>
        <stp/>
        <stp>EM_S_VAL_PE_TTM</stp>
        <stp>2</stp>
        <stp>002668.SZ</stp>
        <stp>2021/5/20</stp>
        <tr r="AJ178" s="8"/>
      </tp>
      <tp>
        <v>-11.18283639</v>
        <stp/>
        <stp>EM_S_VAL_PE_TTM</stp>
        <stp>2</stp>
        <stp>002668.SZ</stp>
        <stp>2021/4/20</stp>
        <tr r="AJ159" s="8"/>
      </tp>
      <tp>
        <v>-92.753671839999996</v>
        <stp/>
        <stp>EM_S_VAL_PE_TTM</stp>
        <stp>2</stp>
        <stp>002668.SZ</stp>
        <stp>2021/1/20</stp>
        <tr r="AJ101" s="8"/>
      </tp>
      <tp>
        <v>-12.36760935</v>
        <stp/>
        <stp>EM_S_VAL_PE_TTM</stp>
        <stp>2</stp>
        <stp>002668.SZ</stp>
        <stp>2021/8/27</stp>
        <tr r="AJ250" s="8"/>
        <tr r="AJ248" s="8"/>
      </tp>
      <tp>
        <v>-10.254377359999999</v>
        <stp/>
        <stp>EM_S_VAL_PE_TTM</stp>
        <stp>2</stp>
        <stp>002668.SZ</stp>
        <stp>2021/7/27</stp>
        <tr r="AJ225" s="8"/>
      </tp>
      <tp>
        <v>-11.283852250000001</v>
        <stp/>
        <stp>EM_S_VAL_PE_TTM</stp>
        <stp>2</stp>
        <stp>002668.SZ</stp>
        <stp>2021/5/27</stp>
        <tr r="AJ183" s="8"/>
      </tp>
      <tp>
        <v>-10.289833120000001</v>
        <stp/>
        <stp>EM_S_VAL_PE_TTM</stp>
        <stp>2</stp>
        <stp>002668.SZ</stp>
        <stp>2021/4/27</stp>
        <tr r="AJ164" s="8"/>
      </tp>
      <tp>
        <v>-98.119586740000003</v>
        <stp/>
        <stp>EM_S_VAL_PE_TTM</stp>
        <stp>2</stp>
        <stp>002668.SZ</stp>
        <stp>2021/1/27</stp>
        <tr r="AJ106" s="8"/>
      </tp>
      <tp>
        <v>-12.32561407</v>
        <stp/>
        <stp>EM_S_VAL_PE_TTM</stp>
        <stp>2</stp>
        <stp>002668.SZ</stp>
        <stp>2021/8/26</stp>
        <tr r="AJ249" s="8"/>
        <tr r="AJ247" s="8"/>
      </tp>
      <tp>
        <v>-10.4360494</v>
        <stp/>
        <stp>EM_S_VAL_PE_TTM</stp>
        <stp>2</stp>
        <stp>002668.SZ</stp>
        <stp>2021/7/26</stp>
        <tr r="AJ224" s="8"/>
      </tp>
      <tp>
        <v>-11.26366647</v>
        <stp/>
        <stp>EM_S_VAL_PE_TTM</stp>
        <stp>2</stp>
        <stp>002668.SZ</stp>
        <stp>2021/5/26</stp>
        <tr r="AJ182" s="8"/>
      </tp>
      <tp>
        <v>-10.431901829999999</v>
        <stp/>
        <stp>EM_S_VAL_PE_TTM</stp>
        <stp>2</stp>
        <stp>002668.SZ</stp>
        <stp>2021/4/26</stp>
        <tr r="AJ163" s="8"/>
      </tp>
      <tp>
        <v>-110.76781472</v>
        <stp/>
        <stp>EM_S_VAL_PE_TTM</stp>
        <stp>2</stp>
        <stp>002668.SZ</stp>
        <stp>2021/3/26</stp>
        <tr r="AJ143" s="8"/>
      </tp>
      <tp>
        <v>-110.76781472</v>
        <stp/>
        <stp>EM_S_VAL_PE_TTM</stp>
        <stp>2</stp>
        <stp>002668.SZ</stp>
        <stp>2021/2/26</stp>
        <tr r="AJ123" s="8"/>
      </tp>
      <tp>
        <v>-96.011548739999995</v>
        <stp/>
        <stp>EM_S_VAL_PE_TTM</stp>
        <stp>2</stp>
        <stp>002668.SZ</stp>
        <stp>2021/1/26</stp>
        <tr r="AJ105" s="8"/>
      </tp>
      <tp>
        <v>-12.40960463</v>
        <stp/>
        <stp>EM_S_VAL_PE_TTM</stp>
        <stp>2</stp>
        <stp>002668.SZ</stp>
        <stp>2021/8/25</stp>
        <tr r="AJ246" s="8"/>
      </tp>
      <tp>
        <v>-11.16273756</v>
        <stp/>
        <stp>EM_S_VAL_PE_TTM</stp>
        <stp>2</stp>
        <stp>002668.SZ</stp>
        <stp>2021/6/25</stp>
        <tr r="AJ203" s="8"/>
      </tp>
      <tp>
        <v>-11.40496695</v>
        <stp/>
        <stp>EM_S_VAL_PE_TTM</stp>
        <stp>2</stp>
        <stp>002668.SZ</stp>
        <stp>2021/5/25</stp>
        <tr r="AJ181" s="8"/>
      </tp>
      <tp>
        <v>-109.42633599</v>
        <stp/>
        <stp>EM_S_VAL_PE_TTM</stp>
        <stp>2</stp>
        <stp>002668.SZ</stp>
        <stp>2021/3/25</stp>
        <tr r="AJ142" s="8"/>
      </tp>
      <tp>
        <v>-110.76781472</v>
        <stp/>
        <stp>EM_S_VAL_PE_TTM</stp>
        <stp>2</stp>
        <stp>002668.SZ</stp>
        <stp>2021/2/25</stp>
        <tr r="AJ122" s="8"/>
      </tp>
      <tp>
        <v>-87.196117119999997</v>
        <stp/>
        <stp>EM_S_VAL_PE_TTM</stp>
        <stp>2</stp>
        <stp>002668.SZ</stp>
        <stp>2021/1/25</stp>
        <tr r="AJ104" s="8"/>
      </tp>
      <tp>
        <v>-12.28361879</v>
        <stp/>
        <stp>EM_S_VAL_PE_TTM</stp>
        <stp>2</stp>
        <stp>002668.SZ</stp>
        <stp>2021/8/24</stp>
        <tr r="AJ245" s="8"/>
      </tp>
      <tp>
        <v>-11.16273756</v>
        <stp/>
        <stp>EM_S_VAL_PE_TTM</stp>
        <stp>2</stp>
        <stp>002668.SZ</stp>
        <stp>2021/6/24</stp>
        <tr r="AJ202" s="8"/>
      </tp>
      <tp>
        <v>-11.48571008</v>
        <stp/>
        <stp>EM_S_VAL_PE_TTM</stp>
        <stp>2</stp>
        <stp>002668.SZ</stp>
        <stp>2021/5/24</stp>
        <tr r="AJ180" s="8"/>
      </tp>
      <tp>
        <v>-110.76781472</v>
        <stp/>
        <stp>EM_S_VAL_PE_TTM</stp>
        <stp>2</stp>
        <stp>002668.SZ</stp>
        <stp>2021/3/24</stp>
        <tr r="AJ141" s="8"/>
      </tp>
      <tp>
        <v>-115.36717034999999</v>
        <stp/>
        <stp>EM_S_VAL_PE_TTM</stp>
        <stp>2</stp>
        <stp>002668.SZ</stp>
        <stp>2021/2/24</stp>
        <tr r="AJ121" s="8"/>
      </tp>
      <tp>
        <v>-10.254377359999999</v>
        <stp/>
        <stp>EM_S_VAL_PE_TTM</stp>
        <stp>2</stp>
        <stp>002668.SZ</stp>
        <stp>2021/7/29</stp>
        <tr r="AJ227" s="8"/>
      </tp>
      <tp>
        <v>-10.960879739999999</v>
        <stp/>
        <stp>EM_S_VAL_PE_TTM</stp>
        <stp>2</stp>
        <stp>002668.SZ</stp>
        <stp>2021/6/29</stp>
        <tr r="AJ205" s="8"/>
      </tp>
      <tp>
        <v>-10.53337947</v>
        <stp/>
        <stp>EM_S_VAL_PE_TTM</stp>
        <stp>2</stp>
        <stp>002668.SZ</stp>
        <stp>2021/4/29</stp>
        <tr r="AJ166" s="8"/>
      </tp>
      <tp>
        <v>-115.55881015999999</v>
        <stp/>
        <stp>EM_S_VAL_PE_TTM</stp>
        <stp>2</stp>
        <stp>002668.SZ</stp>
        <stp>2021/3/29</stp>
        <tr r="AJ144" s="8"/>
      </tp>
      <tp>
        <v>-106.55173872</v>
        <stp/>
        <stp>EM_S_VAL_PE_TTM</stp>
        <stp>2</stp>
        <stp>002668.SZ</stp>
        <stp>2021/1/29</stp>
        <tr r="AJ108" s="8"/>
      </tp>
      <tp>
        <v>-10.19382002</v>
        <stp/>
        <stp>EM_S_VAL_PE_TTM</stp>
        <stp>2</stp>
        <stp>002668.SZ</stp>
        <stp>2021/7/28</stp>
        <tr r="AJ226" s="8"/>
      </tp>
      <tp>
        <v>-11.16273756</v>
        <stp/>
        <stp>EM_S_VAL_PE_TTM</stp>
        <stp>2</stp>
        <stp>002668.SZ</stp>
        <stp>2021/6/28</stp>
        <tr r="AJ204" s="8"/>
      </tp>
      <tp>
        <v>-11.021437089999999</v>
        <stp/>
        <stp>EM_S_VAL_PE_TTM</stp>
        <stp>2</stp>
        <stp>002668.SZ</stp>
        <stp>2021/5/28</stp>
        <tr r="AJ184" s="8"/>
      </tp>
      <tp>
        <v>-10.37101524</v>
        <stp/>
        <stp>EM_S_VAL_PE_TTM</stp>
        <stp>2</stp>
        <stp>002668.SZ</stp>
        <stp>2021/4/28</stp>
        <tr r="AJ165" s="8"/>
      </tp>
      <tp>
        <v>-104.63534055</v>
        <stp/>
        <stp>EM_S_VAL_PE_TTM</stp>
        <stp>2</stp>
        <stp>002668.SZ</stp>
        <stp>2021/1/28</stp>
        <tr r="AJ107" s="8"/>
      </tp>
      <tp>
        <v>-28.280477909999998</v>
        <stp/>
        <stp>EM_S_VAL_PE_TTM</stp>
        <stp>2</stp>
        <stp>002668.SZ</stp>
        <stp>2020/9/23</stp>
        <tr r="AJ23" s="8"/>
      </tp>
      <tp>
        <v>-28.85295722</v>
        <stp/>
        <stp>EM_S_VAL_PE_TTM</stp>
        <stp>2</stp>
        <stp>002668.SZ</stp>
        <stp>2020/9/22</stp>
        <tr r="AJ22" s="8"/>
      </tp>
      <tp>
        <v>-28.223229979999999</v>
        <stp/>
        <stp>EM_S_VAL_PE_TTM</stp>
        <stp>2</stp>
        <stp>002668.SZ</stp>
        <stp>2020/9/21</stp>
        <tr r="AJ21" s="8"/>
      </tp>
      <tp>
        <v>-11.24348069</v>
        <stp/>
        <stp>EM_S_VAL_PE_TTM</stp>
        <stp>2</stp>
        <stp>002668.SZ</stp>
        <stp>2021/5/31</stp>
        <tr r="AJ185" s="8"/>
      </tp>
      <tp>
        <v>-123.03276305999999</v>
        <stp/>
        <stp>EM_S_VAL_PE_TTM</stp>
        <stp>2</stp>
        <stp>002668.SZ</stp>
        <stp>2021/3/31</stp>
        <tr r="AJ146" s="8"/>
      </tp>
      <tp>
        <v>-10.859950830000001</v>
        <stp/>
        <stp>EM_S_VAL_PE_TTM</stp>
        <stp>2</stp>
        <stp>002668.SZ</stp>
        <stp>2021/7/30</stp>
        <tr r="AJ228" s="8"/>
      </tp>
      <tp>
        <v>-11.122366</v>
        <stp/>
        <stp>EM_S_VAL_PE_TTM</stp>
        <stp>2</stp>
        <stp>002668.SZ</stp>
        <stp>2021/6/30</stp>
        <tr r="AJ206" s="8"/>
      </tp>
      <tp>
        <v>-10.33512049</v>
        <stp/>
        <stp>EM_S_VAL_PE_TTM</stp>
        <stp>2</stp>
        <stp>002668.SZ</stp>
        <stp>2021/4/30</stp>
        <tr r="AJ167" s="8"/>
      </tp>
      <tp>
        <v>-115.17553053</v>
        <stp/>
        <stp>EM_S_VAL_PE_TTM</stp>
        <stp>2</stp>
        <stp>002668.SZ</stp>
        <stp>2021/3/30</stp>
        <tr r="AJ145" s="8"/>
      </tp>
      <tp>
        <v>-27.135519290000001</v>
        <stp/>
        <stp>EM_S_VAL_PE_TTM</stp>
        <stp>2</stp>
        <stp>002668.SZ</stp>
        <stp>2020/9/25</stp>
        <tr r="AJ25" s="8"/>
      </tp>
      <tp>
        <v>-27.7079986</v>
        <stp/>
        <stp>EM_S_VAL_PE_TTM</stp>
        <stp>2</stp>
        <stp>002668.SZ</stp>
        <stp>2020/9/24</stp>
        <tr r="AJ24" s="8"/>
      </tp>
      <tp>
        <v>-26.50579205</v>
        <stp/>
        <stp>EM_S_VAL_PE_TTM</stp>
        <stp>2</stp>
        <stp>002668.SZ</stp>
        <stp>2020/9/29</stp>
        <tr r="AJ27" s="8"/>
      </tp>
      <tp>
        <v>-26.334048259999999</v>
        <stp/>
        <stp>EM_S_VAL_PE_TTM</stp>
        <stp>2</stp>
        <stp>002668.SZ</stp>
        <stp>2020/9/28</stp>
        <tr r="AJ26" s="8"/>
      </tp>
      <tp>
        <v>-27.135519290000001</v>
        <stp/>
        <stp>EM_S_VAL_PE_TTM</stp>
        <stp>2</stp>
        <stp>002668.SZ</stp>
        <stp>2020/9/11</stp>
        <tr r="AJ15" s="8"/>
      </tp>
      <tp>
        <v>-26.906527570000002</v>
        <stp/>
        <stp>EM_S_VAL_PE_TTM</stp>
        <stp>2</stp>
        <stp>002668.SZ</stp>
        <stp>2020/9/10</stp>
        <tr r="AJ14" s="8"/>
      </tp>
      <tp>
        <v>-26.963775500000001</v>
        <stp/>
        <stp>EM_S_VAL_PE_TTM</stp>
        <stp>2</stp>
        <stp>002668.SZ</stp>
        <stp>2020/9/17</stp>
        <tr r="AJ19" s="8"/>
      </tp>
      <tp>
        <v>-27.135519290000001</v>
        <stp/>
        <stp>EM_S_VAL_PE_TTM</stp>
        <stp>2</stp>
        <stp>002668.SZ</stp>
        <stp>2020/9/16</stp>
        <tr r="AJ18" s="8"/>
      </tp>
      <tp>
        <v>-27.593502740000002</v>
        <stp/>
        <stp>EM_S_VAL_PE_TTM</stp>
        <stp>2</stp>
        <stp>002668.SZ</stp>
        <stp>2020/9/15</stp>
        <tr r="AJ17" s="8"/>
      </tp>
      <tp>
        <v>-27.078271359999999</v>
        <stp/>
        <stp>EM_S_VAL_PE_TTM</stp>
        <stp>2</stp>
        <stp>002668.SZ</stp>
        <stp>2020/9/14</stp>
        <tr r="AJ16" s="8"/>
      </tp>
      <tp>
        <v>-27.47900688</v>
        <stp/>
        <stp>EM_S_VAL_PE_TTM</stp>
        <stp>2</stp>
        <stp>002668.SZ</stp>
        <stp>2020/9/18</stp>
        <tr r="AJ20" s="8"/>
      </tp>
      <tp>
        <v>-10.666800589999999</v>
        <stp/>
        <stp>EM_S_VAL_PE_TTM</stp>
        <stp>2</stp>
        <stp>002668.SZ</stp>
        <stp>2021/8/13</stp>
        <tr r="AJ238" s="8"/>
      </tp>
      <tp>
        <v>-10.880136609999999</v>
        <stp/>
        <stp>EM_S_VAL_PE_TTM</stp>
        <stp>2</stp>
        <stp>002668.SZ</stp>
        <stp>2021/7/13</stp>
        <tr r="AJ215" s="8"/>
      </tp>
      <tp>
        <v>-11.445338509999999</v>
        <stp/>
        <stp>EM_S_VAL_PE_TTM</stp>
        <stp>2</stp>
        <stp>002668.SZ</stp>
        <stp>2021/5/13</stp>
        <tr r="AJ173" s="8"/>
      </tp>
      <tp>
        <v>-109.61797581</v>
        <stp/>
        <stp>EM_S_VAL_PE_TTM</stp>
        <stp>2</stp>
        <stp>002668.SZ</stp>
        <stp>2021/4/13</stp>
        <tr r="AJ154" s="8"/>
      </tp>
      <tp>
        <v>-86.237918030000003</v>
        <stp/>
        <stp>EM_S_VAL_PE_TTM</stp>
        <stp>2</stp>
        <stp>002668.SZ</stp>
        <stp>2021/1/13</stp>
        <tr r="AJ96" s="8"/>
      </tp>
      <tp>
        <v>-10.666800589999999</v>
        <stp/>
        <stp>EM_S_VAL_PE_TTM</stp>
        <stp>2</stp>
        <stp>002668.SZ</stp>
        <stp>2021/8/12</stp>
        <tr r="AJ237" s="8"/>
      </tp>
      <tp>
        <v>-10.940693960000001</v>
        <stp/>
        <stp>EM_S_VAL_PE_TTM</stp>
        <stp>2</stp>
        <stp>002668.SZ</stp>
        <stp>2021/7/12</stp>
        <tr r="AJ214" s="8"/>
      </tp>
      <tp>
        <v>-11.445338509999999</v>
        <stp/>
        <stp>EM_S_VAL_PE_TTM</stp>
        <stp>2</stp>
        <stp>002668.SZ</stp>
        <stp>2021/5/12</stp>
        <tr r="AJ172" s="8"/>
      </tp>
      <tp>
        <v>-111.72601381</v>
        <stp/>
        <stp>EM_S_VAL_PE_TTM</stp>
        <stp>2</stp>
        <stp>002668.SZ</stp>
        <stp>2021/4/12</stp>
        <tr r="AJ153" s="8"/>
      </tp>
      <tp>
        <v>-114.21733144</v>
        <stp/>
        <stp>EM_S_VAL_PE_TTM</stp>
        <stp>2</stp>
        <stp>002668.SZ</stp>
        <stp>2021/3/12</stp>
        <tr r="AJ133" s="8"/>
      </tp>
      <tp>
        <v>-81.44692259</v>
        <stp/>
        <stp>EM_S_VAL_PE_TTM</stp>
        <stp>2</stp>
        <stp>002668.SZ</stp>
        <stp>2021/1/12</stp>
        <tr r="AJ95" s="8"/>
      </tp>
      <tp>
        <v>-10.77178879</v>
        <stp/>
        <stp>EM_S_VAL_PE_TTM</stp>
        <stp>2</stp>
        <stp>002668.SZ</stp>
        <stp>2021/8/11</stp>
        <tr r="AJ236" s="8"/>
      </tp>
      <tp>
        <v>-11.88942572</v>
        <stp/>
        <stp>EM_S_VAL_PE_TTM</stp>
        <stp>2</stp>
        <stp>002668.SZ</stp>
        <stp>2021/6/11</stp>
        <tr r="AJ194" s="8"/>
      </tp>
      <tp>
        <v>-11.78849681</v>
        <stp/>
        <stp>EM_S_VAL_PE_TTM</stp>
        <stp>2</stp>
        <stp>002668.SZ</stp>
        <stp>2021/5/11</stp>
        <tr r="AJ171" s="8"/>
      </tp>
      <tp>
        <v>-114.21733144</v>
        <stp/>
        <stp>EM_S_VAL_PE_TTM</stp>
        <stp>2</stp>
        <stp>002668.SZ</stp>
        <stp>2021/3/11</stp>
        <tr r="AJ132" s="8"/>
      </tp>
      <tp>
        <v>-82.980041130000004</v>
        <stp/>
        <stp>EM_S_VAL_PE_TTM</stp>
        <stp>2</stp>
        <stp>002668.SZ</stp>
        <stp>2021/1/11</stp>
        <tr r="AJ94" s="8"/>
      </tp>
      <tp>
        <v>-10.813784070000001</v>
        <stp/>
        <stp>EM_S_VAL_PE_TTM</stp>
        <stp>2</stp>
        <stp>002668.SZ</stp>
        <stp>2021/8/10</stp>
        <tr r="AJ235" s="8"/>
      </tp>
      <tp>
        <v>-11.40496695</v>
        <stp/>
        <stp>EM_S_VAL_PE_TTM</stp>
        <stp>2</stp>
        <stp>002668.SZ</stp>
        <stp>2021/6/10</stp>
        <tr r="AJ193" s="8"/>
      </tp>
      <tp>
        <v>-10.718650350000001</v>
        <stp/>
        <stp>EM_S_VAL_PE_TTM</stp>
        <stp>2</stp>
        <stp>002668.SZ</stp>
        <stp>2021/5/10</stp>
        <tr r="AJ170" s="8"/>
      </tp>
      <tp>
        <v>-109.42633599</v>
        <stp/>
        <stp>EM_S_VAL_PE_TTM</stp>
        <stp>2</stp>
        <stp>002668.SZ</stp>
        <stp>2021/3/10</stp>
        <tr r="AJ131" s="8"/>
      </tp>
      <tp>
        <v>-107.12665818000001</v>
        <stp/>
        <stp>EM_S_VAL_PE_TTM</stp>
        <stp>2</stp>
        <stp>002668.SZ</stp>
        <stp>2021/2/10</stp>
        <tr r="AJ116" s="8"/>
      </tp>
      <tp>
        <v>-10.918772260000001</v>
        <stp/>
        <stp>EM_S_VAL_PE_TTM</stp>
        <stp>2</stp>
        <stp>002668.SZ</stp>
        <stp>2021/8/17</stp>
        <tr r="AJ240" s="8"/>
      </tp>
      <tp>
        <v>-11.667382119999999</v>
        <stp/>
        <stp>EM_S_VAL_PE_TTM</stp>
        <stp>2</stp>
        <stp>002668.SZ</stp>
        <stp>2021/6/17</stp>
        <tr r="AJ197" s="8"/>
      </tp>
      <tp>
        <v>-11.18292334</v>
        <stp/>
        <stp>EM_S_VAL_PE_TTM</stp>
        <stp>2</stp>
        <stp>002668.SZ</stp>
        <stp>2021/5/17</stp>
        <tr r="AJ175" s="8"/>
      </tp>
      <tp>
        <v>-115.94208980000001</v>
        <stp/>
        <stp>EM_S_VAL_PE_TTM</stp>
        <stp>2</stp>
        <stp>002668.SZ</stp>
        <stp>2021/3/17</stp>
        <tr r="AJ136" s="8"/>
      </tp>
      <tp>
        <v>-11.14974629</v>
        <stp/>
        <stp>EM_S_VAL_PE_TTM</stp>
        <stp>2</stp>
        <stp>002668.SZ</stp>
        <stp>2021/8/16</stp>
        <tr r="AJ239" s="8"/>
      </tp>
      <tp>
        <v>-10.880136609999999</v>
        <stp/>
        <stp>EM_S_VAL_PE_TTM</stp>
        <stp>2</stp>
        <stp>002668.SZ</stp>
        <stp>2021/7/16</stp>
        <tr r="AJ218" s="8"/>
      </tp>
      <tp>
        <v>-11.990354630000001</v>
        <stp/>
        <stp>EM_S_VAL_PE_TTM</stp>
        <stp>2</stp>
        <stp>002668.SZ</stp>
        <stp>2021/6/16</stp>
        <tr r="AJ196" s="8"/>
      </tp>
      <tp>
        <v>-109.04305635999999</v>
        <stp/>
        <stp>EM_S_VAL_PE_TTM</stp>
        <stp>2</stp>
        <stp>002668.SZ</stp>
        <stp>2021/4/16</stp>
        <tr r="AJ157" s="8"/>
      </tp>
      <tp>
        <v>-112.30093325999999</v>
        <stp/>
        <stp>EM_S_VAL_PE_TTM</stp>
        <stp>2</stp>
        <stp>002668.SZ</stp>
        <stp>2021/3/16</stp>
        <tr r="AJ135" s="8"/>
      </tp>
      <tp>
        <v>-10.859950830000001</v>
        <stp/>
        <stp>EM_S_VAL_PE_TTM</stp>
        <stp>2</stp>
        <stp>002668.SZ</stp>
        <stp>2021/7/15</stp>
        <tr r="AJ217" s="8"/>
      </tp>
      <tp>
        <v>-11.9096115</v>
        <stp/>
        <stp>EM_S_VAL_PE_TTM</stp>
        <stp>2</stp>
        <stp>002668.SZ</stp>
        <stp>2021/6/15</stp>
        <tr r="AJ195" s="8"/>
      </tp>
      <tp>
        <v>-107.70157763</v>
        <stp/>
        <stp>EM_S_VAL_PE_TTM</stp>
        <stp>2</stp>
        <stp>002668.SZ</stp>
        <stp>2021/4/15</stp>
        <tr r="AJ156" s="8"/>
      </tp>
      <tp>
        <v>-112.30093325999999</v>
        <stp/>
        <stp>EM_S_VAL_PE_TTM</stp>
        <stp>2</stp>
        <stp>002668.SZ</stp>
        <stp>2021/3/15</stp>
        <tr r="AJ134" s="8"/>
      </tp>
      <tp>
        <v>-83.171680949999995</v>
        <stp/>
        <stp>EM_S_VAL_PE_TTM</stp>
        <stp>2</stp>
        <stp>002668.SZ</stp>
        <stp>2021/1/15</stp>
        <tr r="AJ98" s="8"/>
      </tp>
      <tp>
        <v>-10.698464570000001</v>
        <stp/>
        <stp>EM_S_VAL_PE_TTM</stp>
        <stp>2</stp>
        <stp>002668.SZ</stp>
        <stp>2021/7/14</stp>
        <tr r="AJ216" s="8"/>
      </tp>
      <tp>
        <v>-11.48571008</v>
        <stp/>
        <stp>EM_S_VAL_PE_TTM</stp>
        <stp>2</stp>
        <stp>002668.SZ</stp>
        <stp>2021/5/14</stp>
        <tr r="AJ174" s="8"/>
      </tp>
      <tp>
        <v>-110.19289526</v>
        <stp/>
        <stp>EM_S_VAL_PE_TTM</stp>
        <stp>2</stp>
        <stp>002668.SZ</stp>
        <stp>2021/4/14</stp>
        <tr r="AJ155" s="8"/>
      </tp>
      <tp>
        <v>-84.129880040000003</v>
        <stp/>
        <stp>EM_S_VAL_PE_TTM</stp>
        <stp>2</stp>
        <stp>002668.SZ</stp>
        <stp>2021/1/14</stp>
        <tr r="AJ97" s="8"/>
      </tp>
      <tp>
        <v>-13.20751491</v>
        <stp/>
        <stp>EM_S_VAL_PE_TTM</stp>
        <stp>2</stp>
        <stp>002668.SZ</stp>
        <stp>2021/8/19</stp>
        <tr r="AJ242" s="8"/>
      </tp>
      <tp>
        <v>-10.75902192</v>
        <stp/>
        <stp>EM_S_VAL_PE_TTM</stp>
        <stp>2</stp>
        <stp>002668.SZ</stp>
        <stp>2021/7/19</stp>
        <tr r="AJ219" s="8"/>
      </tp>
      <tp>
        <v>-11.122366</v>
        <stp/>
        <stp>EM_S_VAL_PE_TTM</stp>
        <stp>2</stp>
        <stp>002668.SZ</stp>
        <stp>2021/5/19</stp>
        <tr r="AJ177" s="8"/>
      </tp>
      <tp>
        <v>-109.23469617000001</v>
        <stp/>
        <stp>EM_S_VAL_PE_TTM</stp>
        <stp>2</stp>
        <stp>002668.SZ</stp>
        <stp>2021/4/19</stp>
        <tr r="AJ158" s="8"/>
      </tp>
      <tp>
        <v>-110.76781472</v>
        <stp/>
        <stp>EM_S_VAL_PE_TTM</stp>
        <stp>2</stp>
        <stp>002668.SZ</stp>
        <stp>2021/3/19</stp>
        <tr r="AJ138" s="8"/>
      </tp>
      <tp>
        <v>-116.90028889</v>
        <stp/>
        <stp>EM_S_VAL_PE_TTM</stp>
        <stp>2</stp>
        <stp>002668.SZ</stp>
        <stp>2021/2/19</stp>
        <tr r="AJ118" s="8"/>
      </tp>
      <tp>
        <v>-96.586468199999999</v>
        <stp/>
        <stp>EM_S_VAL_PE_TTM</stp>
        <stp>2</stp>
        <stp>002668.SZ</stp>
        <stp>2021/1/19</stp>
        <tr r="AJ100" s="8"/>
      </tp>
      <tp>
        <v>-12.01064949</v>
        <stp/>
        <stp>EM_S_VAL_PE_TTM</stp>
        <stp>2</stp>
        <stp>002668.SZ</stp>
        <stp>2021/8/18</stp>
        <tr r="AJ241" s="8"/>
      </tp>
      <tp>
        <v>-11.687567899999999</v>
        <stp/>
        <stp>EM_S_VAL_PE_TTM</stp>
        <stp>2</stp>
        <stp>002668.SZ</stp>
        <stp>2021/6/18</stp>
        <tr r="AJ198" s="8"/>
      </tp>
      <tp>
        <v>-11.06180865</v>
        <stp/>
        <stp>EM_S_VAL_PE_TTM</stp>
        <stp>2</stp>
        <stp>002668.SZ</stp>
        <stp>2021/5/18</stp>
        <tr r="AJ176" s="8"/>
      </tp>
      <tp>
        <v>-114.02569162</v>
        <stp/>
        <stp>EM_S_VAL_PE_TTM</stp>
        <stp>2</stp>
        <stp>002668.SZ</stp>
        <stp>2021/3/18</stp>
        <tr r="AJ137" s="8"/>
      </tp>
      <tp>
        <v>-117.85848798000001</v>
        <stp/>
        <stp>EM_S_VAL_PE_TTM</stp>
        <stp>2</stp>
        <stp>002668.SZ</stp>
        <stp>2021/2/18</stp>
        <tr r="AJ117" s="8"/>
      </tp>
      <tp>
        <v>-91.412193110000004</v>
        <stp/>
        <stp>EM_S_VAL_PE_TTM</stp>
        <stp>2</stp>
        <stp>002668.SZ</stp>
        <stp>2021/1/18</stp>
        <tr r="AJ99" s="8"/>
      </tp>
      <tp>
        <v>54.336759350000001</v>
        <stp/>
        <stp>EM_S_VAL_PE_TTM</stp>
        <stp>2</stp>
        <stp>002050.SZ</stp>
        <stp>2021/8/23</stp>
        <tr r="BC244" s="8"/>
      </tp>
      <tp>
        <v>19.65438468</v>
        <stp/>
        <stp>EM_S_VAL_PE_TTM</stp>
        <stp>2</stp>
        <stp>000651.SZ</stp>
        <stp>2020/9/21</stp>
        <tr r="BL21" s="8"/>
      </tp>
      <tp>
        <v>14.076713549999999</v>
        <stp/>
        <stp>EM_S_VAL_PE_TTM</stp>
        <stp>2</stp>
        <stp>000651.SZ</stp>
        <stp>2021/5/31</stp>
        <tr r="BL185" s="8"/>
      </tp>
      <tp>
        <v>51.02148862</v>
        <stp/>
        <stp>EM_S_VAL_PE_TTM</stp>
        <stp>2</stp>
        <stp>002050.SZ</stp>
        <stp>2021/3/23</stp>
        <tr r="BC140" s="8"/>
      </tp>
      <tp>
        <v>61.077897970000002</v>
        <stp/>
        <stp>EM_S_VAL_PE_TTM</stp>
        <stp>2</stp>
        <stp>002050.SZ</stp>
        <stp>2021/2/23</stp>
        <tr r="BC120" s="8"/>
      </tp>
      <tp>
        <v>23.171729129999999</v>
        <stp/>
        <stp>EM_S_VAL_PE_TTM</stp>
        <stp>2</stp>
        <stp>000651.SZ</stp>
        <stp>2021/3/31</stp>
        <tr r="BL146" s="8"/>
      </tp>
      <tp>
        <v>50.366573420000002</v>
        <stp/>
        <stp>EM_S_VAL_PE_TTM</stp>
        <stp>2</stp>
        <stp>002050.SZ</stp>
        <stp>2021/4/23</stp>
        <tr r="BC162" s="8"/>
      </tp>
      <tp>
        <v>47.423506709999998</v>
        <stp/>
        <stp>EM_S_VAL_PE_TTM</stp>
        <stp>2</stp>
        <stp>002050.SZ</stp>
        <stp>2021/7/23</stp>
        <tr r="BC223" s="8"/>
      </tp>
      <tp>
        <v>48.783560270000002</v>
        <stp/>
        <stp>EM_S_VAL_PE_TTM</stp>
        <stp>2</stp>
        <stp>002050.SZ</stp>
        <stp>2021/6/23</stp>
        <tr r="BC201" s="8"/>
      </tp>
      <tp>
        <v>11.87644571</v>
        <stp/>
        <stp>EM_S_VAL_PE_TTM</stp>
        <stp>2</stp>
        <stp>000651.SZ</stp>
        <stp>2021/7/30</stp>
        <tr r="BL228" s="8"/>
      </tp>
      <tp>
        <v>63.468759990000002</v>
        <stp/>
        <stp>EM_S_VAL_PE_TTM</stp>
        <stp>2</stp>
        <stp>002050.SZ</stp>
        <stp>2021/1/22</stp>
        <tr r="BC103" s="8"/>
      </tp>
      <tp>
        <v>13.026585710000001</v>
        <stp/>
        <stp>EM_S_VAL_PE_TTM</stp>
        <stp>2</stp>
        <stp>000651.SZ</stp>
        <stp>2021/6/30</stp>
        <tr r="BL206" s="8"/>
      </tp>
      <tp>
        <v>50.799656059999997</v>
        <stp/>
        <stp>EM_S_VAL_PE_TTM</stp>
        <stp>2</stp>
        <stp>002050.SZ</stp>
        <stp>2021/3/22</stp>
        <tr r="BC139" s="8"/>
      </tp>
      <tp>
        <v>14.97932342</v>
        <stp/>
        <stp>EM_S_VAL_PE_TTM</stp>
        <stp>2</stp>
        <stp>000651.SZ</stp>
        <stp>2021/4/30</stp>
        <tr r="BL167" s="8"/>
      </tp>
      <tp>
        <v>62.088468509999998</v>
        <stp/>
        <stp>EM_S_VAL_PE_TTM</stp>
        <stp>2</stp>
        <stp>002050.SZ</stp>
        <stp>2021/2/22</stp>
        <tr r="BC119" s="8"/>
      </tp>
      <tp>
        <v>22.949990100000001</v>
        <stp/>
        <stp>EM_S_VAL_PE_TTM</stp>
        <stp>2</stp>
        <stp>000651.SZ</stp>
        <stp>2021/3/30</stp>
        <tr r="BL145" s="8"/>
      </tp>
      <tp>
        <v>57.28252294</v>
        <stp/>
        <stp>EM_S_VAL_PE_TTM</stp>
        <stp>2</stp>
        <stp>002050.SZ</stp>
        <stp>2021/4/22</stp>
        <tr r="BC161" s="8"/>
      </tp>
      <tp>
        <v>48.716672389999999</v>
        <stp/>
        <stp>EM_S_VAL_PE_TTM</stp>
        <stp>2</stp>
        <stp>002050.SZ</stp>
        <stp>2021/7/22</stp>
        <tr r="BC222" s="8"/>
      </tp>
      <tp>
        <v>46.977587509999999</v>
        <stp/>
        <stp>EM_S_VAL_PE_TTM</stp>
        <stp>2</stp>
        <stp>002050.SZ</stp>
        <stp>2021/6/22</stp>
        <tr r="BC200" s="8"/>
      </tp>
      <tp>
        <v>59.181388929999997</v>
        <stp/>
        <stp>EM_S_VAL_PE_TTM</stp>
        <stp>2</stp>
        <stp>002050.SZ</stp>
        <stp>2020/8/31</stp>
        <tr r="BC6" s="8"/>
      </tp>
      <tp>
        <v>19.292924729999999</v>
        <stp/>
        <stp>EM_S_VAL_PE_TTM</stp>
        <stp>2</stp>
        <stp>000651.SZ</stp>
        <stp>2020/9/23</stp>
        <tr r="BL23" s="8"/>
      </tp>
      <tp>
        <v>62.50748557</v>
        <stp/>
        <stp>EM_S_VAL_PE_TTM</stp>
        <stp>2</stp>
        <stp>002050.SZ</stp>
        <stp>2021/1/21</stp>
        <tr r="BC102" s="8"/>
      </tp>
      <tp>
        <v>45.818197599999998</v>
        <stp/>
        <stp>EM_S_VAL_PE_TTM</stp>
        <stp>2</stp>
        <stp>002050.SZ</stp>
        <stp>2021/5/21</stp>
        <tr r="BC179" s="8"/>
      </tp>
      <tp>
        <v>55.268300429999996</v>
        <stp/>
        <stp>EM_S_VAL_PE_TTM</stp>
        <stp>2</stp>
        <stp>002050.SZ</stp>
        <stp>2021/4/21</stp>
        <tr r="BC160" s="8"/>
      </tp>
      <tp>
        <v>49.140295629999997</v>
        <stp/>
        <stp>EM_S_VAL_PE_TTM</stp>
        <stp>2</stp>
        <stp>002050.SZ</stp>
        <stp>2021/7/21</stp>
        <tr r="BC221" s="8"/>
      </tp>
      <tp>
        <v>46.732331960000003</v>
        <stp/>
        <stp>EM_S_VAL_PE_TTM</stp>
        <stp>2</stp>
        <stp>002050.SZ</stp>
        <stp>2021/6/21</stp>
        <tr r="BC199" s="8"/>
      </tp>
      <tp>
        <v>58.133930710000001</v>
        <stp/>
        <stp>EM_S_VAL_PE_TTM</stp>
        <stp>2</stp>
        <stp>002050.SZ</stp>
        <stp>2020/9/30</stp>
        <tr r="BC28" s="8"/>
      </tp>
      <tp>
        <v>53.090403100000003</v>
        <stp/>
        <stp>EM_S_VAL_PE_TTM</stp>
        <stp>2</stp>
        <stp>002050.SZ</stp>
        <stp>2021/8/20</stp>
        <tr r="BC243" s="8"/>
      </tp>
      <tp>
        <v>19.28944916</v>
        <stp/>
        <stp>EM_S_VAL_PE_TTM</stp>
        <stp>2</stp>
        <stp>000651.SZ</stp>
        <stp>2020/9/22</stp>
        <tr r="BL22" s="8"/>
      </tp>
      <tp>
        <v>61.891284020000001</v>
        <stp/>
        <stp>EM_S_VAL_PE_TTM</stp>
        <stp>2</stp>
        <stp>002050.SZ</stp>
        <stp>2021/1/20</stp>
        <tr r="BC101" s="8"/>
      </tp>
      <tp>
        <v>47.289730949999999</v>
        <stp/>
        <stp>EM_S_VAL_PE_TTM</stp>
        <stp>2</stp>
        <stp>002050.SZ</stp>
        <stp>2021/5/20</stp>
        <tr r="BC178" s="8"/>
      </tp>
      <tp>
        <v>55.14548199</v>
        <stp/>
        <stp>EM_S_VAL_PE_TTM</stp>
        <stp>2</stp>
        <stp>002050.SZ</stp>
        <stp>2021/4/20</stp>
        <tr r="BC159" s="8"/>
      </tp>
      <tp>
        <v>47.267434989999998</v>
        <stp/>
        <stp>EM_S_VAL_PE_TTM</stp>
        <stp>2</stp>
        <stp>002050.SZ</stp>
        <stp>2021/7/20</stp>
        <tr r="BC220" s="8"/>
      </tp>
      <tp>
        <v>56.217226680000003</v>
        <stp/>
        <stp>EM_S_VAL_PE_TTM</stp>
        <stp>2</stp>
        <stp>002050.SZ</stp>
        <stp>2021/8/27</stp>
        <tr r="BC250" s="8"/>
        <tr r="BC248" s="8"/>
      </tp>
      <tp>
        <v>18.806344030000002</v>
        <stp/>
        <stp>EM_S_VAL_PE_TTM</stp>
        <stp>2</stp>
        <stp>000651.SZ</stp>
        <stp>2020/9/25</stp>
        <tr r="BL25" s="8"/>
      </tp>
      <tp>
        <v>60.116623539999999</v>
        <stp/>
        <stp>EM_S_VAL_PE_TTM</stp>
        <stp>2</stp>
        <stp>002050.SZ</stp>
        <stp>2021/1/27</stp>
        <tr r="BC106" s="8"/>
      </tp>
      <tp>
        <v>48.270753190000001</v>
        <stp/>
        <stp>EM_S_VAL_PE_TTM</stp>
        <stp>2</stp>
        <stp>002050.SZ</stp>
        <stp>2021/5/27</stp>
        <tr r="BC183" s="8"/>
      </tp>
      <tp>
        <v>48.89504007</v>
        <stp/>
        <stp>EM_S_VAL_PE_TTM</stp>
        <stp>2</stp>
        <stp>002050.SZ</stp>
        <stp>2021/4/27</stp>
        <tr r="BC164" s="8"/>
      </tp>
      <tp>
        <v>46.66544408</v>
        <stp/>
        <stp>EM_S_VAL_PE_TTM</stp>
        <stp>2</stp>
        <stp>002050.SZ</stp>
        <stp>2021/7/27</stp>
        <tr r="BC225" s="8"/>
      </tp>
      <tp>
        <v>53.396525689999997</v>
        <stp/>
        <stp>EM_S_VAL_PE_TTM</stp>
        <stp>2</stp>
        <stp>002050.SZ</stp>
        <stp>2021/8/26</stp>
        <tr r="BC249" s="8"/>
        <tr r="BC247" s="8"/>
      </tp>
      <tp>
        <v>18.882806720000001</v>
        <stp/>
        <stp>EM_S_VAL_PE_TTM</stp>
        <stp>2</stp>
        <stp>000651.SZ</stp>
        <stp>2020/9/24</stp>
        <tr r="BL24" s="8"/>
      </tp>
      <tp>
        <v>59.179997180000001</v>
        <stp/>
        <stp>EM_S_VAL_PE_TTM</stp>
        <stp>2</stp>
        <stp>002050.SZ</stp>
        <stp>2021/1/26</stp>
        <tr r="BC105" s="8"/>
      </tp>
      <tp>
        <v>52.155299470000003</v>
        <stp/>
        <stp>EM_S_VAL_PE_TTM</stp>
        <stp>2</stp>
        <stp>002050.SZ</stp>
        <stp>2021/3/26</stp>
        <tr r="BC143" s="8"/>
      </tp>
      <tp>
        <v>59.599014240000002</v>
        <stp/>
        <stp>EM_S_VAL_PE_TTM</stp>
        <stp>2</stp>
        <stp>002050.SZ</stp>
        <stp>2021/2/26</stp>
        <tr r="BC123" s="8"/>
      </tp>
      <tp>
        <v>47.93631379</v>
        <stp/>
        <stp>EM_S_VAL_PE_TTM</stp>
        <stp>2</stp>
        <stp>002050.SZ</stp>
        <stp>2021/5/26</stp>
        <tr r="BC182" s="8"/>
      </tp>
      <tp>
        <v>49.318663299999997</v>
        <stp/>
        <stp>EM_S_VAL_PE_TTM</stp>
        <stp>2</stp>
        <stp>002050.SZ</stp>
        <stp>2021/4/26</stp>
        <tr r="BC163" s="8"/>
      </tp>
      <tp>
        <v>46.442484479999997</v>
        <stp/>
        <stp>EM_S_VAL_PE_TTM</stp>
        <stp>2</stp>
        <stp>002050.SZ</stp>
        <stp>2021/7/26</stp>
        <tr r="BC224" s="8"/>
      </tp>
      <tp>
        <v>52.65308512</v>
        <stp/>
        <stp>EM_S_VAL_PE_TTM</stp>
        <stp>2</stp>
        <stp>002050.SZ</stp>
        <stp>2021/8/25</stp>
        <tr r="BC246" s="8"/>
      </tp>
      <tp>
        <v>61.349026649999999</v>
        <stp/>
        <stp>EM_S_VAL_PE_TTM</stp>
        <stp>2</stp>
        <stp>002050.SZ</stp>
        <stp>2021/1/25</stp>
        <tr r="BC104" s="8"/>
      </tp>
      <tp>
        <v>50.429935129999997</v>
        <stp/>
        <stp>EM_S_VAL_PE_TTM</stp>
        <stp>2</stp>
        <stp>002050.SZ</stp>
        <stp>2021/3/25</stp>
        <tr r="BC142" s="8"/>
      </tp>
      <tp>
        <v>58.76098013</v>
        <stp/>
        <stp>EM_S_VAL_PE_TTM</stp>
        <stp>2</stp>
        <stp>002050.SZ</stp>
        <stp>2021/2/25</stp>
        <tr r="BC122" s="8"/>
      </tp>
      <tp>
        <v>47.78024207</v>
        <stp/>
        <stp>EM_S_VAL_PE_TTM</stp>
        <stp>2</stp>
        <stp>002050.SZ</stp>
        <stp>2021/5/25</stp>
        <tr r="BC181" s="8"/>
      </tp>
      <tp>
        <v>52.39550577</v>
        <stp/>
        <stp>EM_S_VAL_PE_TTM</stp>
        <stp>2</stp>
        <stp>002050.SZ</stp>
        <stp>2021/6/25</stp>
        <tr r="BC203" s="8"/>
      </tp>
      <tp>
        <v>53.965039070000003</v>
        <stp/>
        <stp>EM_S_VAL_PE_TTM</stp>
        <stp>2</stp>
        <stp>002050.SZ</stp>
        <stp>2021/8/24</stp>
        <tr r="BC245" s="8"/>
      </tp>
      <tp>
        <v>50.282046749999999</v>
        <stp/>
        <stp>EM_S_VAL_PE_TTM</stp>
        <stp>2</stp>
        <stp>002050.SZ</stp>
        <stp>2021/3/24</stp>
        <tr r="BC141" s="8"/>
      </tp>
      <tp>
        <v>59.796198740000001</v>
        <stp/>
        <stp>EM_S_VAL_PE_TTM</stp>
        <stp>2</stp>
        <stp>002050.SZ</stp>
        <stp>2021/2/24</stp>
        <tr r="BC121" s="8"/>
      </tp>
      <tp>
        <v>45.951973359999997</v>
        <stp/>
        <stp>EM_S_VAL_PE_TTM</stp>
        <stp>2</stp>
        <stp>002050.SZ</stp>
        <stp>2021/5/24</stp>
        <tr r="BC180" s="8"/>
      </tp>
      <tp>
        <v>51.035452220000003</v>
        <stp/>
        <stp>EM_S_VAL_PE_TTM</stp>
        <stp>2</stp>
        <stp>002050.SZ</stp>
        <stp>2021/6/24</stp>
        <tr r="BC202" s="8"/>
      </tp>
      <tp>
        <v>18.441408509999999</v>
        <stp/>
        <stp>EM_S_VAL_PE_TTM</stp>
        <stp>2</stp>
        <stp>000651.SZ</stp>
        <stp>2020/9/29</stp>
        <tr r="BL27" s="8"/>
      </tp>
      <tp>
        <v>18.4275062</v>
        <stp/>
        <stp>EM_S_VAL_PE_TTM</stp>
        <stp>2</stp>
        <stp>000651.SZ</stp>
        <stp>2020/9/28</stp>
        <tr r="BL26" s="8"/>
      </tp>
      <tp>
        <v>56.616598719999999</v>
        <stp/>
        <stp>EM_S_VAL_PE_TTM</stp>
        <stp>2</stp>
        <stp>002050.SZ</stp>
        <stp>2021/1/29</stp>
        <tr r="BC108" s="8"/>
      </tp>
      <tp>
        <v>49.127378159999999</v>
        <stp/>
        <stp>EM_S_VAL_PE_TTM</stp>
        <stp>2</stp>
        <stp>002050.SZ</stp>
        <stp>2021/3/29</stp>
        <tr r="BC144" s="8"/>
      </tp>
      <tp>
        <v>48.181569349999997</v>
        <stp/>
        <stp>EM_S_VAL_PE_TTM</stp>
        <stp>2</stp>
        <stp>002050.SZ</stp>
        <stp>2021/4/29</stp>
        <tr r="BC166" s="8"/>
      </tp>
      <tp>
        <v>47.557282469999997</v>
        <stp/>
        <stp>EM_S_VAL_PE_TTM</stp>
        <stp>2</stp>
        <stp>002050.SZ</stp>
        <stp>2021/7/29</stp>
        <tr r="BC227" s="8"/>
      </tp>
      <tp>
        <v>53.532599730000001</v>
        <stp/>
        <stp>EM_S_VAL_PE_TTM</stp>
        <stp>2</stp>
        <stp>002050.SZ</stp>
        <stp>2021/6/29</stp>
        <tr r="BC205" s="8"/>
      </tp>
      <tp>
        <v>58.070834390000002</v>
        <stp/>
        <stp>EM_S_VAL_PE_TTM</stp>
        <stp>2</stp>
        <stp>002050.SZ</stp>
        <stp>2021/1/28</stp>
        <tr r="BC107" s="8"/>
      </tp>
      <tp>
        <v>49.184887549999999</v>
        <stp/>
        <stp>EM_S_VAL_PE_TTM</stp>
        <stp>2</stp>
        <stp>002050.SZ</stp>
        <stp>2021/5/28</stp>
        <tr r="BC184" s="8"/>
      </tp>
      <tp>
        <v>48.984223909999997</v>
        <stp/>
        <stp>EM_S_VAL_PE_TTM</stp>
        <stp>2</stp>
        <stp>002050.SZ</stp>
        <stp>2021/4/28</stp>
        <tr r="BC165" s="8"/>
      </tp>
      <tp>
        <v>46.241820840000003</v>
        <stp/>
        <stp>EM_S_VAL_PE_TTM</stp>
        <stp>2</stp>
        <stp>002050.SZ</stp>
        <stp>2021/7/28</stp>
        <tr r="BC226" s="8"/>
      </tp>
      <tp>
        <v>53.710967410000002</v>
        <stp/>
        <stp>EM_S_VAL_PE_TTM</stp>
        <stp>2</stp>
        <stp>002050.SZ</stp>
        <stp>2021/6/28</stp>
        <tr r="BC204" s="8"/>
      </tp>
      <tp>
        <v>57.714947430000002</v>
        <stp/>
        <stp>EM_S_VAL_PE_TTM</stp>
        <stp>2</stp>
        <stp>002050.SZ</stp>
        <stp>2020/9/23</stp>
        <tr r="BC23" s="8"/>
      </tp>
      <tp>
        <v>18.941891510000001</v>
        <stp/>
        <stp>EM_S_VAL_PE_TTM</stp>
        <stp>2</stp>
        <stp>000651.SZ</stp>
        <stp>2020/8/31</stp>
        <tr r="BL6" s="8"/>
      </tp>
      <tp>
        <v>12.48902028</v>
        <stp/>
        <stp>EM_S_VAL_PE_TTM</stp>
        <stp>2</stp>
        <stp>000651.SZ</stp>
        <stp>2021/7/21</stp>
        <tr r="BL221" s="8"/>
      </tp>
      <tp>
        <v>12.77905558</v>
        <stp/>
        <stp>EM_S_VAL_PE_TTM</stp>
        <stp>2</stp>
        <stp>000651.SZ</stp>
        <stp>2021/6/21</stp>
        <tr r="BL199" s="8"/>
      </tp>
      <tp>
        <v>14.37675007</v>
        <stp/>
        <stp>EM_S_VAL_PE_TTM</stp>
        <stp>2</stp>
        <stp>000651.SZ</stp>
        <stp>2021/5/21</stp>
        <tr r="BL179" s="8"/>
      </tp>
      <tp>
        <v>16.17397407</v>
        <stp/>
        <stp>EM_S_VAL_PE_TTM</stp>
        <stp>2</stp>
        <stp>000651.SZ</stp>
        <stp>2021/4/21</stp>
        <tr r="BL160" s="8"/>
      </tp>
      <tp>
        <v>22.676511959999999</v>
        <stp/>
        <stp>EM_S_VAL_PE_TTM</stp>
        <stp>2</stp>
        <stp>000651.SZ</stp>
        <stp>2021/1/21</stp>
        <tr r="BL102" s="8"/>
      </tp>
      <tp>
        <v>57.66257452</v>
        <stp/>
        <stp>EM_S_VAL_PE_TTM</stp>
        <stp>2</stp>
        <stp>002050.SZ</stp>
        <stp>2020/9/22</stp>
        <tr r="BC22" s="8"/>
      </tp>
      <tp>
        <v>18.52482234</v>
        <stp/>
        <stp>EM_S_VAL_PE_TTM</stp>
        <stp>2</stp>
        <stp>000651.SZ</stp>
        <stp>2020/9/30</stp>
        <tr r="BL28" s="8"/>
      </tp>
      <tp>
        <v>11.5264031</v>
        <stp/>
        <stp>EM_S_VAL_PE_TTM</stp>
        <stp>2</stp>
        <stp>000651.SZ</stp>
        <stp>2021/8/20</stp>
        <tr r="BL243" s="8"/>
      </tp>
      <tp>
        <v>12.80155832</v>
        <stp/>
        <stp>EM_S_VAL_PE_TTM</stp>
        <stp>2</stp>
        <stp>000651.SZ</stp>
        <stp>2021/7/20</stp>
        <tr r="BL220" s="8"/>
      </tp>
      <tp>
        <v>14.50176529</v>
        <stp/>
        <stp>EM_S_VAL_PE_TTM</stp>
        <stp>2</stp>
        <stp>000651.SZ</stp>
        <stp>2021/5/20</stp>
        <tr r="BL178" s="8"/>
      </tp>
      <tp>
        <v>16.271636440000002</v>
        <stp/>
        <stp>EM_S_VAL_PE_TTM</stp>
        <stp>2</stp>
        <stp>000651.SZ</stp>
        <stp>2021/4/20</stp>
        <tr r="BL159" s="8"/>
      </tp>
      <tp>
        <v>22.543468539999999</v>
        <stp/>
        <stp>EM_S_VAL_PE_TTM</stp>
        <stp>2</stp>
        <stp>000651.SZ</stp>
        <stp>2021/1/20</stp>
        <tr r="BL101" s="8"/>
      </tp>
      <tp>
        <v>58.605286909999997</v>
        <stp/>
        <stp>EM_S_VAL_PE_TTM</stp>
        <stp>2</stp>
        <stp>002050.SZ</stp>
        <stp>2020/9/21</stp>
        <tr r="BC21" s="8"/>
      </tp>
      <tp>
        <v>10.71032767</v>
        <stp/>
        <stp>EM_S_VAL_PE_TTM</stp>
        <stp>2</stp>
        <stp>000651.SZ</stp>
        <stp>2021/8/23</stp>
        <tr r="BL244" s="8"/>
      </tp>
      <tp>
        <v>12.256491970000001</v>
        <stp/>
        <stp>EM_S_VAL_PE_TTM</stp>
        <stp>2</stp>
        <stp>000651.SZ</stp>
        <stp>2021/7/23</stp>
        <tr r="BL223" s="8"/>
      </tp>
      <tp>
        <v>12.931574149999999</v>
        <stp/>
        <stp>EM_S_VAL_PE_TTM</stp>
        <stp>2</stp>
        <stp>000651.SZ</stp>
        <stp>2021/6/23</stp>
        <tr r="BL201" s="8"/>
      </tp>
      <tp>
        <v>50.650326880000001</v>
        <stp/>
        <stp>EM_S_VAL_PE_TTM</stp>
        <stp>2</stp>
        <stp>002050.SZ</stp>
        <stp>2021/3/31</stp>
        <tr r="BC146" s="8"/>
      </tp>
      <tp>
        <v>16.225518099999999</v>
        <stp/>
        <stp>EM_S_VAL_PE_TTM</stp>
        <stp>2</stp>
        <stp>000651.SZ</stp>
        <stp>2021/4/23</stp>
        <tr r="BL162" s="8"/>
      </tp>
      <tp>
        <v>22.69499021</v>
        <stp/>
        <stp>EM_S_VAL_PE_TTM</stp>
        <stp>2</stp>
        <stp>000651.SZ</stp>
        <stp>2021/3/23</stp>
        <tr r="BL140" s="8"/>
      </tp>
      <tp>
        <v>49.764582500000003</v>
        <stp/>
        <stp>EM_S_VAL_PE_TTM</stp>
        <stp>2</stp>
        <stp>002050.SZ</stp>
        <stp>2021/5/31</stp>
        <tr r="BC185" s="8"/>
      </tp>
      <tp>
        <v>21.08368656</v>
        <stp/>
        <stp>EM_S_VAL_PE_TTM</stp>
        <stp>2</stp>
        <stp>000651.SZ</stp>
        <stp>2021/2/23</stp>
        <tr r="BL120" s="8"/>
      </tp>
      <tp>
        <v>12.48902028</v>
        <stp/>
        <stp>EM_S_VAL_PE_TTM</stp>
        <stp>2</stp>
        <stp>000651.SZ</stp>
        <stp>2021/7/22</stp>
        <tr r="BL222" s="8"/>
      </tp>
      <tp>
        <v>12.45651632</v>
        <stp/>
        <stp>EM_S_VAL_PE_TTM</stp>
        <stp>2</stp>
        <stp>000651.SZ</stp>
        <stp>2021/6/22</stp>
        <tr r="BL200" s="8"/>
      </tp>
      <tp>
        <v>50.478381059999997</v>
        <stp/>
        <stp>EM_S_VAL_PE_TTM</stp>
        <stp>2</stp>
        <stp>002050.SZ</stp>
        <stp>2021/3/30</stp>
        <tr r="BC145" s="8"/>
      </tp>
      <tp>
        <v>16.03561904</v>
        <stp/>
        <stp>EM_S_VAL_PE_TTM</stp>
        <stp>2</stp>
        <stp>000651.SZ</stp>
        <stp>2021/4/22</stp>
        <tr r="BL161" s="8"/>
      </tp>
      <tp>
        <v>22.52129463</v>
        <stp/>
        <stp>EM_S_VAL_PE_TTM</stp>
        <stp>2</stp>
        <stp>000651.SZ</stp>
        <stp>2021/3/22</stp>
        <tr r="BL139" s="8"/>
      </tp>
      <tp>
        <v>21.612164589999999</v>
        <stp/>
        <stp>EM_S_VAL_PE_TTM</stp>
        <stp>2</stp>
        <stp>000651.SZ</stp>
        <stp>2021/2/22</stp>
        <tr r="BL119" s="8"/>
      </tp>
      <tp>
        <v>47.757946109999999</v>
        <stp/>
        <stp>EM_S_VAL_PE_TTM</stp>
        <stp>2</stp>
        <stp>002050.SZ</stp>
        <stp>2021/4/30</stp>
        <tr r="BC167" s="8"/>
      </tp>
      <tp>
        <v>22.258903440000001</v>
        <stp/>
        <stp>EM_S_VAL_PE_TTM</stp>
        <stp>2</stp>
        <stp>000651.SZ</stp>
        <stp>2021/1/22</stp>
        <tr r="BL103" s="8"/>
      </tp>
      <tp>
        <v>47.713354189999997</v>
        <stp/>
        <stp>EM_S_VAL_PE_TTM</stp>
        <stp>2</stp>
        <stp>002050.SZ</stp>
        <stp>2021/7/30</stp>
        <tr r="BC228" s="8"/>
      </tp>
      <tp>
        <v>53.465711849999998</v>
        <stp/>
        <stp>EM_S_VAL_PE_TTM</stp>
        <stp>2</stp>
        <stp>002050.SZ</stp>
        <stp>2021/6/30</stp>
        <tr r="BC206" s="8"/>
      </tp>
      <tp>
        <v>10.57225276</v>
        <stp/>
        <stp>EM_S_VAL_PE_TTM</stp>
        <stp>2</stp>
        <stp>000651.SZ</stp>
        <stp>2021/8/25</stp>
        <tr r="BL246" s="8"/>
      </tp>
      <tp>
        <v>13.059089670000001</v>
        <stp/>
        <stp>EM_S_VAL_PE_TTM</stp>
        <stp>2</stp>
        <stp>000651.SZ</stp>
        <stp>2021/6/25</stp>
        <tr r="BL203" s="8"/>
      </tp>
      <tp>
        <v>13.974201069999999</v>
        <stp/>
        <stp>EM_S_VAL_PE_TTM</stp>
        <stp>2</stp>
        <stp>000651.SZ</stp>
        <stp>2021/5/25</stp>
        <tr r="BL181" s="8"/>
      </tp>
      <tp>
        <v>22.683903260000001</v>
        <stp/>
        <stp>EM_S_VAL_PE_TTM</stp>
        <stp>2</stp>
        <stp>000651.SZ</stp>
        <stp>2021/3/25</stp>
        <tr r="BL142" s="8"/>
      </tp>
      <tp>
        <v>22.118468719999999</v>
        <stp/>
        <stp>EM_S_VAL_PE_TTM</stp>
        <stp>2</stp>
        <stp>000651.SZ</stp>
        <stp>2021/2/25</stp>
        <tr r="BL122" s="8"/>
      </tp>
      <tp>
        <v>22.181294780000002</v>
        <stp/>
        <stp>EM_S_VAL_PE_TTM</stp>
        <stp>2</stp>
        <stp>000651.SZ</stp>
        <stp>2021/1/25</stp>
        <tr r="BL104" s="8"/>
      </tp>
      <tp>
        <v>10.586536369999999</v>
        <stp/>
        <stp>EM_S_VAL_PE_TTM</stp>
        <stp>2</stp>
        <stp>000651.SZ</stp>
        <stp>2021/8/24</stp>
        <tr r="BL245" s="8"/>
      </tp>
      <tp>
        <v>12.864065930000001</v>
        <stp/>
        <stp>EM_S_VAL_PE_TTM</stp>
        <stp>2</stp>
        <stp>000651.SZ</stp>
        <stp>2021/6/24</stp>
        <tr r="BL202" s="8"/>
      </tp>
      <tp>
        <v>14.20172876</v>
        <stp/>
        <stp>EM_S_VAL_PE_TTM</stp>
        <stp>2</stp>
        <stp>000651.SZ</stp>
        <stp>2021/5/24</stp>
        <tr r="BL180" s="8"/>
      </tp>
      <tp>
        <v>22.672816310000002</v>
        <stp/>
        <stp>EM_S_VAL_PE_TTM</stp>
        <stp>2</stp>
        <stp>000651.SZ</stp>
        <stp>2021/3/24</stp>
        <tr r="BL141" s="8"/>
      </tp>
      <tp>
        <v>21.168686520000001</v>
        <stp/>
        <stp>EM_S_VAL_PE_TTM</stp>
        <stp>2</stp>
        <stp>000651.SZ</stp>
        <stp>2021/2/24</stp>
        <tr r="BL121" s="8"/>
      </tp>
      <tp>
        <v>56.955540229999997</v>
        <stp/>
        <stp>EM_S_VAL_PE_TTM</stp>
        <stp>2</stp>
        <stp>002050.SZ</stp>
        <stp>2020/9/25</stp>
        <tr r="BC25" s="8"/>
      </tp>
      <tp>
        <v>10.19611767</v>
        <stp/>
        <stp>EM_S_VAL_PE_TTM</stp>
        <stp>2</stp>
        <stp>000651.SZ</stp>
        <stp>2021/8/27</stp>
        <tr r="BL250" s="8"/>
        <tr r="BL248" s="8"/>
      </tp>
      <tp>
        <v>11.69142319</v>
        <stp/>
        <stp>EM_S_VAL_PE_TTM</stp>
        <stp>2</stp>
        <stp>000651.SZ</stp>
        <stp>2021/7/27</stp>
        <tr r="BL225" s="8"/>
      </tp>
      <tp>
        <v>14.5117665</v>
        <stp/>
        <stp>EM_S_VAL_PE_TTM</stp>
        <stp>2</stp>
        <stp>000651.SZ</stp>
        <stp>2021/5/27</stp>
        <tr r="BL183" s="8"/>
      </tp>
      <tp>
        <v>15.7290677</v>
        <stp/>
        <stp>EM_S_VAL_PE_TTM</stp>
        <stp>2</stp>
        <stp>000651.SZ</stp>
        <stp>2021/4/27</stp>
        <tr r="BL164" s="8"/>
      </tp>
      <tp>
        <v>21.955860090000002</v>
        <stp/>
        <stp>EM_S_VAL_PE_TTM</stp>
        <stp>2</stp>
        <stp>000651.SZ</stp>
        <stp>2021/1/27</stp>
        <tr r="BL106" s="8"/>
      </tp>
      <tp>
        <v>56.117573659999998</v>
        <stp/>
        <stp>EM_S_VAL_PE_TTM</stp>
        <stp>2</stp>
        <stp>002050.SZ</stp>
        <stp>2020/9/24</stp>
        <tr r="BC24" s="8"/>
      </tp>
      <tp>
        <v>10.269916329999999</v>
        <stp/>
        <stp>EM_S_VAL_PE_TTM</stp>
        <stp>2</stp>
        <stp>000651.SZ</stp>
        <stp>2021/8/26</stp>
        <tr r="BL247" s="8"/>
        <tr r="BL249" s="8"/>
      </tp>
      <tp>
        <v>11.90894967</v>
        <stp/>
        <stp>EM_S_VAL_PE_TTM</stp>
        <stp>2</stp>
        <stp>000651.SZ</stp>
        <stp>2021/7/26</stp>
        <tr r="BL224" s="8"/>
      </tp>
      <tp>
        <v>14.049210199999999</v>
        <stp/>
        <stp>EM_S_VAL_PE_TTM</stp>
        <stp>2</stp>
        <stp>000651.SZ</stp>
        <stp>2021/5/26</stp>
        <tr r="BL182" s="8"/>
      </tp>
      <tp>
        <v>15.87013557</v>
        <stp/>
        <stp>EM_S_VAL_PE_TTM</stp>
        <stp>2</stp>
        <stp>000651.SZ</stp>
        <stp>2021/4/26</stp>
        <tr r="BL163" s="8"/>
      </tp>
      <tp>
        <v>22.772598869999999</v>
        <stp/>
        <stp>EM_S_VAL_PE_TTM</stp>
        <stp>2</stp>
        <stp>000651.SZ</stp>
        <stp>2021/3/26</stp>
        <tr r="BL143" s="8"/>
      </tp>
      <tp>
        <v>21.804338420000001</v>
        <stp/>
        <stp>EM_S_VAL_PE_TTM</stp>
        <stp>2</stp>
        <stp>000651.SZ</stp>
        <stp>2021/2/26</stp>
        <tr r="BL123" s="8"/>
      </tp>
      <tp>
        <v>21.804338420000001</v>
        <stp/>
        <stp>EM_S_VAL_PE_TTM</stp>
        <stp>2</stp>
        <stp>000651.SZ</stp>
        <stp>2021/1/26</stp>
        <tr r="BL105" s="8"/>
      </tp>
      <tp>
        <v>11.89144754</v>
        <stp/>
        <stp>EM_S_VAL_PE_TTM</stp>
        <stp>2</stp>
        <stp>000651.SZ</stp>
        <stp>2021/7/29</stp>
        <tr r="BL227" s="8"/>
      </tp>
      <tp>
        <v>12.794057410000001</v>
        <stp/>
        <stp>EM_S_VAL_PE_TTM</stp>
        <stp>2</stp>
        <stp>000651.SZ</stp>
        <stp>2021/6/29</stp>
        <tr r="BL205" s="8"/>
      </tp>
      <tp>
        <v>14.879311250000001</v>
        <stp/>
        <stp>EM_S_VAL_PE_TTM</stp>
        <stp>2</stp>
        <stp>000651.SZ</stp>
        <stp>2021/4/29</stp>
        <tr r="BL166" s="8"/>
      </tp>
      <tp>
        <v>23.086729170000002</v>
        <stp/>
        <stp>EM_S_VAL_PE_TTM</stp>
        <stp>2</stp>
        <stp>000651.SZ</stp>
        <stp>2021/3/29</stp>
        <tr r="BL144" s="8"/>
      </tp>
      <tp>
        <v>20.80651276</v>
        <stp/>
        <stp>EM_S_VAL_PE_TTM</stp>
        <stp>2</stp>
        <stp>000651.SZ</stp>
        <stp>2021/1/29</stp>
        <tr r="BL108" s="8"/>
      </tp>
      <tp>
        <v>11.87644571</v>
        <stp/>
        <stp>EM_S_VAL_PE_TTM</stp>
        <stp>2</stp>
        <stp>000651.SZ</stp>
        <stp>2021/7/28</stp>
        <tr r="BL226" s="8"/>
      </tp>
      <tp>
        <v>13.16660276</v>
        <stp/>
        <stp>EM_S_VAL_PE_TTM</stp>
        <stp>2</stp>
        <stp>000651.SZ</stp>
        <stp>2021/6/28</stp>
        <tr r="BL204" s="8"/>
      </tp>
      <tp>
        <v>14.249234550000001</v>
        <stp/>
        <stp>EM_S_VAL_PE_TTM</stp>
        <stp>2</stp>
        <stp>000651.SZ</stp>
        <stp>2021/5/28</stp>
        <tr r="BL184" s="8"/>
      </tp>
      <tp>
        <v>15.750770449999999</v>
        <stp/>
        <stp>EM_S_VAL_PE_TTM</stp>
        <stp>2</stp>
        <stp>000651.SZ</stp>
        <stp>2021/4/28</stp>
        <tr r="BL165" s="8"/>
      </tp>
      <tp>
        <v>21.172382169999999</v>
        <stp/>
        <stp>EM_S_VAL_PE_TTM</stp>
        <stp>2</stp>
        <stp>000651.SZ</stp>
        <stp>2021/1/28</stp>
        <tr r="BL107" s="8"/>
      </tp>
      <tp>
        <v>58.081557799999999</v>
        <stp/>
        <stp>EM_S_VAL_PE_TTM</stp>
        <stp>2</stp>
        <stp>002050.SZ</stp>
        <stp>2020/9/29</stp>
        <tr r="BC27" s="8"/>
      </tp>
      <tp>
        <v>56.74604858</v>
        <stp/>
        <stp>EM_S_VAL_PE_TTM</stp>
        <stp>2</stp>
        <stp>002050.SZ</stp>
        <stp>2020/9/28</stp>
        <tr r="BC26" s="8"/>
      </tp>
      <tp>
        <v>12.013962449999999</v>
        <stp/>
        <stp>EM_S_VAL_PE_TTM</stp>
        <stp>2</stp>
        <stp>000651.SZ</stp>
        <stp>2021/8/11</stp>
        <tr r="BL236" s="8"/>
      </tp>
      <tp>
        <v>13.656662409999999</v>
        <stp/>
        <stp>EM_S_VAL_PE_TTM</stp>
        <stp>2</stp>
        <stp>000651.SZ</stp>
        <stp>2021/6/11</stp>
        <tr r="BL194" s="8"/>
      </tp>
      <tp>
        <v>14.976823120000001</v>
        <stp/>
        <stp>EM_S_VAL_PE_TTM</stp>
        <stp>2</stp>
        <stp>000651.SZ</stp>
        <stp>2021/5/11</stp>
        <tr r="BL171" s="8"/>
      </tp>
      <tp>
        <v>21.65281675</v>
        <stp/>
        <stp>EM_S_VAL_PE_TTM</stp>
        <stp>2</stp>
        <stp>000651.SZ</stp>
        <stp>2021/3/11</stp>
        <tr r="BL132" s="8"/>
      </tp>
      <tp>
        <v>23.07933787</v>
        <stp/>
        <stp>EM_S_VAL_PE_TTM</stp>
        <stp>2</stp>
        <stp>000651.SZ</stp>
        <stp>2021/1/11</stp>
        <tr r="BL94" s="8"/>
      </tp>
      <tp>
        <v>12.12647615</v>
        <stp/>
        <stp>EM_S_VAL_PE_TTM</stp>
        <stp>2</stp>
        <stp>000651.SZ</stp>
        <stp>2021/8/10</stp>
        <tr r="BL235" s="8"/>
      </tp>
      <tp>
        <v>13.754174280000001</v>
        <stp/>
        <stp>EM_S_VAL_PE_TTM</stp>
        <stp>2</stp>
        <stp>000651.SZ</stp>
        <stp>2021/6/10</stp>
        <tr r="BL193" s="8"/>
      </tp>
      <tp>
        <v>14.96182129</v>
        <stp/>
        <stp>EM_S_VAL_PE_TTM</stp>
        <stp>2</stp>
        <stp>000651.SZ</stp>
        <stp>2021/5/10</stp>
        <tr r="BL170" s="8"/>
      </tp>
      <tp>
        <v>21.663903699999999</v>
        <stp/>
        <stp>EM_S_VAL_PE_TTM</stp>
        <stp>2</stp>
        <stp>000651.SZ</stp>
        <stp>2021/3/10</stp>
        <tr r="BL131" s="8"/>
      </tp>
      <tp>
        <v>22.354990359999999</v>
        <stp/>
        <stp>EM_S_VAL_PE_TTM</stp>
        <stp>2</stp>
        <stp>000651.SZ</stp>
        <stp>2021/2/10</stp>
        <tr r="BL116" s="8"/>
      </tp>
      <tp>
        <v>54.912996720000002</v>
        <stp/>
        <stp>EM_S_VAL_PE_TTM</stp>
        <stp>2</stp>
        <stp>002050.SZ</stp>
        <stp>2020/9/11</stp>
        <tr r="BC15" s="8"/>
      </tp>
      <tp>
        <v>11.63141588</v>
        <stp/>
        <stp>EM_S_VAL_PE_TTM</stp>
        <stp>2</stp>
        <stp>000651.SZ</stp>
        <stp>2021/8/13</stp>
        <tr r="BL238" s="8"/>
      </tp>
      <tp>
        <v>12.35150354</v>
        <stp/>
        <stp>EM_S_VAL_PE_TTM</stp>
        <stp>2</stp>
        <stp>000651.SZ</stp>
        <stp>2021/7/13</stp>
        <tr r="BL215" s="8"/>
      </tp>
      <tp>
        <v>14.346746420000001</v>
        <stp/>
        <stp>EM_S_VAL_PE_TTM</stp>
        <stp>2</stp>
        <stp>000651.SZ</stp>
        <stp>2021/5/13</stp>
        <tr r="BL173" s="8"/>
      </tp>
      <tp>
        <v>21.86716448</v>
        <stp/>
        <stp>EM_S_VAL_PE_TTM</stp>
        <stp>2</stp>
        <stp>000651.SZ</stp>
        <stp>2021/4/13</stp>
        <tr r="BL154" s="8"/>
      </tp>
      <tp>
        <v>23.992163560000002</v>
        <stp/>
        <stp>EM_S_VAL_PE_TTM</stp>
        <stp>2</stp>
        <stp>000651.SZ</stp>
        <stp>2021/1/13</stp>
        <tr r="BL96" s="8"/>
      </tp>
      <tp>
        <v>54.127403059999999</v>
        <stp/>
        <stp>EM_S_VAL_PE_TTM</stp>
        <stp>2</stp>
        <stp>002050.SZ</stp>
        <stp>2020/9/10</stp>
        <tr r="BC14" s="8"/>
      </tp>
      <tp>
        <v>11.69392349</v>
        <stp/>
        <stp>EM_S_VAL_PE_TTM</stp>
        <stp>2</stp>
        <stp>000651.SZ</stp>
        <stp>2021/8/12</stp>
        <tr r="BL237" s="8"/>
      </tp>
      <tp>
        <v>12.231488929999999</v>
        <stp/>
        <stp>EM_S_VAL_PE_TTM</stp>
        <stp>2</stp>
        <stp>000651.SZ</stp>
        <stp>2021/7/12</stp>
        <tr r="BL214" s="8"/>
      </tp>
      <tp>
        <v>14.771798159999999</v>
        <stp/>
        <stp>EM_S_VAL_PE_TTM</stp>
        <stp>2</stp>
        <stp>000651.SZ</stp>
        <stp>2021/5/12</stp>
        <tr r="BL172" s="8"/>
      </tp>
      <tp>
        <v>22.247816490000002</v>
        <stp/>
        <stp>EM_S_VAL_PE_TTM</stp>
        <stp>2</stp>
        <stp>000651.SZ</stp>
        <stp>2021/4/12</stp>
        <tr r="BL153" s="8"/>
      </tp>
      <tp>
        <v>21.619555890000001</v>
        <stp/>
        <stp>EM_S_VAL_PE_TTM</stp>
        <stp>2</stp>
        <stp>000651.SZ</stp>
        <stp>2021/3/12</stp>
        <tr r="BL133" s="8"/>
      </tp>
      <tp>
        <v>23.526511589999998</v>
        <stp/>
        <stp>EM_S_VAL_PE_TTM</stp>
        <stp>2</stp>
        <stp>000651.SZ</stp>
        <stp>2021/1/12</stp>
        <tr r="BL95" s="8"/>
      </tp>
      <tp>
        <v>55.331980000000001</v>
        <stp/>
        <stp>EM_S_VAL_PE_TTM</stp>
        <stp>2</stp>
        <stp>002050.SZ</stp>
        <stp>2020/9/17</stp>
        <tr r="BC19" s="8"/>
      </tp>
      <tp>
        <v>12.376506579999999</v>
        <stp/>
        <stp>EM_S_VAL_PE_TTM</stp>
        <stp>2</stp>
        <stp>000651.SZ</stp>
        <stp>2021/7/15</stp>
        <tr r="BL217" s="8"/>
      </tp>
      <tp>
        <v>13.84418524</v>
        <stp/>
        <stp>EM_S_VAL_PE_TTM</stp>
        <stp>2</stp>
        <stp>000651.SZ</stp>
        <stp>2021/6/15</stp>
        <tr r="BL195" s="8"/>
      </tp>
      <tp>
        <v>16.420842839999999</v>
        <stp/>
        <stp>EM_S_VAL_PE_TTM</stp>
        <stp>2</stp>
        <stp>000651.SZ</stp>
        <stp>2021/4/15</stp>
        <tr r="BL156" s="8"/>
      </tp>
      <tp>
        <v>21.353469050000001</v>
        <stp/>
        <stp>EM_S_VAL_PE_TTM</stp>
        <stp>2</stp>
        <stp>000651.SZ</stp>
        <stp>2021/3/15</stp>
        <tr r="BL134" s="8"/>
      </tp>
      <tp>
        <v>23.430424670000001</v>
        <stp/>
        <stp>EM_S_VAL_PE_TTM</stp>
        <stp>2</stp>
        <stp>000651.SZ</stp>
        <stp>2021/1/15</stp>
        <tr r="BL98" s="8"/>
      </tp>
      <tp>
        <v>54.991556080000002</v>
        <stp/>
        <stp>EM_S_VAL_PE_TTM</stp>
        <stp>2</stp>
        <stp>002050.SZ</stp>
        <stp>2020/9/16</stp>
        <tr r="BC18" s="8"/>
      </tp>
      <tp>
        <v>12.401509620000001</v>
        <stp/>
        <stp>EM_S_VAL_PE_TTM</stp>
        <stp>2</stp>
        <stp>000651.SZ</stp>
        <stp>2021/7/14</stp>
        <tr r="BL216" s="8"/>
      </tp>
      <tp>
        <v>14.43675737</v>
        <stp/>
        <stp>EM_S_VAL_PE_TTM</stp>
        <stp>2</stp>
        <stp>000651.SZ</stp>
        <stp>2021/5/14</stp>
        <tr r="BL174" s="8"/>
      </tp>
      <tp>
        <v>22.144338269999999</v>
        <stp/>
        <stp>EM_S_VAL_PE_TTM</stp>
        <stp>2</stp>
        <stp>000651.SZ</stp>
        <stp>2021/4/14</stp>
        <tr r="BL155" s="8"/>
      </tp>
      <tp>
        <v>23.326946459999998</v>
        <stp/>
        <stp>EM_S_VAL_PE_TTM</stp>
        <stp>2</stp>
        <stp>000651.SZ</stp>
        <stp>2021/1/14</stp>
        <tr r="BL97" s="8"/>
      </tp>
      <tp>
        <v>56.16994657</v>
        <stp/>
        <stp>EM_S_VAL_PE_TTM</stp>
        <stp>2</stp>
        <stp>002050.SZ</stp>
        <stp>2020/9/15</stp>
        <tr r="BC17" s="8"/>
      </tp>
      <tp>
        <v>11.78143414</v>
        <stp/>
        <stp>EM_S_VAL_PE_TTM</stp>
        <stp>2</stp>
        <stp>000651.SZ</stp>
        <stp>2021/8/17</stp>
        <tr r="BL240" s="8"/>
      </tp>
      <tp>
        <v>13.67666485</v>
        <stp/>
        <stp>EM_S_VAL_PE_TTM</stp>
        <stp>2</stp>
        <stp>000651.SZ</stp>
        <stp>2021/6/17</stp>
        <tr r="BL197" s="8"/>
      </tp>
      <tp>
        <v>14.574274109999999</v>
        <stp/>
        <stp>EM_S_VAL_PE_TTM</stp>
        <stp>2</stp>
        <stp>000651.SZ</stp>
        <stp>2021/5/17</stp>
        <tr r="BL175" s="8"/>
      </tp>
      <tp>
        <v>22.98694661</v>
        <stp/>
        <stp>EM_S_VAL_PE_TTM</stp>
        <stp>2</stp>
        <stp>000651.SZ</stp>
        <stp>2021/3/17</stp>
        <tr r="BL136" s="8"/>
      </tp>
      <tp>
        <v>56.196133019999998</v>
        <stp/>
        <stp>EM_S_VAL_PE_TTM</stp>
        <stp>2</stp>
        <stp>002050.SZ</stp>
        <stp>2020/9/14</stp>
        <tr r="BC16" s="8"/>
      </tp>
      <tp>
        <v>11.99896062</v>
        <stp/>
        <stp>EM_S_VAL_PE_TTM</stp>
        <stp>2</stp>
        <stp>000651.SZ</stp>
        <stp>2021/8/16</stp>
        <tr r="BL239" s="8"/>
      </tp>
      <tp>
        <v>12.499021490000001</v>
        <stp/>
        <stp>EM_S_VAL_PE_TTM</stp>
        <stp>2</stp>
        <stp>000651.SZ</stp>
        <stp>2021/7/16</stp>
        <tr r="BL218" s="8"/>
      </tp>
      <tp>
        <v>13.79667946</v>
        <stp/>
        <stp>EM_S_VAL_PE_TTM</stp>
        <stp>2</stp>
        <stp>000651.SZ</stp>
        <stp>2021/6/16</stp>
        <tr r="BL196" s="8"/>
      </tp>
      <tp>
        <v>16.51579237</v>
        <stp/>
        <stp>EM_S_VAL_PE_TTM</stp>
        <stp>2</stp>
        <stp>000651.SZ</stp>
        <stp>2021/4/16</stp>
        <tr r="BL157" s="8"/>
      </tp>
      <tp>
        <v>22.17390348</v>
        <stp/>
        <stp>EM_S_VAL_PE_TTM</stp>
        <stp>2</stp>
        <stp>000651.SZ</stp>
        <stp>2021/3/16</stp>
        <tr r="BL135" s="8"/>
      </tp>
      <tp>
        <v>11.80643719</v>
        <stp/>
        <stp>EM_S_VAL_PE_TTM</stp>
        <stp>2</stp>
        <stp>000651.SZ</stp>
        <stp>2021/8/19</stp>
        <tr r="BL242" s="8"/>
      </tp>
      <tp>
        <v>12.87156684</v>
        <stp/>
        <stp>EM_S_VAL_PE_TTM</stp>
        <stp>2</stp>
        <stp>000651.SZ</stp>
        <stp>2021/7/19</stp>
        <tr r="BL219" s="8"/>
      </tp>
      <tp>
        <v>14.35424733</v>
        <stp/>
        <stp>EM_S_VAL_PE_TTM</stp>
        <stp>2</stp>
        <stp>000651.SZ</stp>
        <stp>2021/5/19</stp>
        <tr r="BL177" s="8"/>
      </tp>
      <tp>
        <v>16.51579237</v>
        <stp/>
        <stp>EM_S_VAL_PE_TTM</stp>
        <stp>2</stp>
        <stp>000651.SZ</stp>
        <stp>2021/4/19</stp>
        <tr r="BL158" s="8"/>
      </tp>
      <tp>
        <v>22.17390348</v>
        <stp/>
        <stp>EM_S_VAL_PE_TTM</stp>
        <stp>2</stp>
        <stp>000651.SZ</stp>
        <stp>2021/3/19</stp>
        <tr r="BL138" s="8"/>
      </tp>
      <tp>
        <v>22.554555489999998</v>
        <stp/>
        <stp>EM_S_VAL_PE_TTM</stp>
        <stp>2</stp>
        <stp>000651.SZ</stp>
        <stp>2021/2/19</stp>
        <tr r="BL118" s="8"/>
      </tp>
      <tp>
        <v>23.25303345</v>
        <stp/>
        <stp>EM_S_VAL_PE_TTM</stp>
        <stp>2</stp>
        <stp>000651.SZ</stp>
        <stp>2021/1/19</stp>
        <tr r="BL100" s="8"/>
      </tp>
      <tp>
        <v>11.91144997</v>
        <stp/>
        <stp>EM_S_VAL_PE_TTM</stp>
        <stp>2</stp>
        <stp>000651.SZ</stp>
        <stp>2021/8/18</stp>
        <tr r="BL241" s="8"/>
      </tp>
      <tp>
        <v>13.4216338</v>
        <stp/>
        <stp>EM_S_VAL_PE_TTM</stp>
        <stp>2</stp>
        <stp>000651.SZ</stp>
        <stp>2021/6/18</stp>
        <tr r="BL198" s="8"/>
      </tp>
      <tp>
        <v>14.484263159999999</v>
        <stp/>
        <stp>EM_S_VAL_PE_TTM</stp>
        <stp>2</stp>
        <stp>000651.SZ</stp>
        <stp>2021/5/18</stp>
        <tr r="BL176" s="8"/>
      </tp>
      <tp>
        <v>23.097816120000001</v>
        <stp/>
        <stp>EM_S_VAL_PE_TTM</stp>
        <stp>2</stp>
        <stp>000651.SZ</stp>
        <stp>2021/3/18</stp>
        <tr r="BL137" s="8"/>
      </tp>
      <tp>
        <v>22.34759906</v>
        <stp/>
        <stp>EM_S_VAL_PE_TTM</stp>
        <stp>2</stp>
        <stp>000651.SZ</stp>
        <stp>2021/2/18</stp>
        <tr r="BL117" s="8"/>
      </tp>
      <tp>
        <v>23.563468100000001</v>
        <stp/>
        <stp>EM_S_VAL_PE_TTM</stp>
        <stp>2</stp>
        <stp>000651.SZ</stp>
        <stp>2021/1/18</stp>
        <tr r="BL99" s="8"/>
      </tp>
      <tp>
        <v>57.479269330000001</v>
        <stp/>
        <stp>EM_S_VAL_PE_TTM</stp>
        <stp>2</stp>
        <stp>002050.SZ</stp>
        <stp>2020/9/18</stp>
        <tr r="BC20" s="8"/>
      </tp>
      <tp>
        <v>55.364456609999998</v>
        <stp/>
        <stp>EM_S_VAL_PE_TTM</stp>
        <stp>2</stp>
        <stp>002050.SZ</stp>
        <stp>2021/8/13</stp>
        <tr r="BC238" s="8"/>
      </tp>
      <tp>
        <v>19.067012269999999</v>
        <stp/>
        <stp>EM_S_VAL_PE_TTM</stp>
        <stp>2</stp>
        <stp>000651.SZ</stp>
        <stp>2020/9/11</stp>
        <tr r="BL15" s="8"/>
      </tp>
      <tp>
        <v>63.345519680000002</v>
        <stp/>
        <stp>EM_S_VAL_PE_TTM</stp>
        <stp>2</stp>
        <stp>002050.SZ</stp>
        <stp>2021/1/13</stp>
        <tr r="BC96" s="8"/>
      </tp>
      <tp>
        <v>44.681103640000003</v>
        <stp/>
        <stp>EM_S_VAL_PE_TTM</stp>
        <stp>2</stp>
        <stp>002050.SZ</stp>
        <stp>2021/5/13</stp>
        <tr r="BC173" s="8"/>
      </tp>
      <tp>
        <v>51.288982799999999</v>
        <stp/>
        <stp>EM_S_VAL_PE_TTM</stp>
        <stp>2</stp>
        <stp>002050.SZ</stp>
        <stp>2021/4/13</stp>
        <tr r="BC154" s="8"/>
      </tp>
      <tp>
        <v>52.39550577</v>
        <stp/>
        <stp>EM_S_VAL_PE_TTM</stp>
        <stp>2</stp>
        <stp>002050.SZ</stp>
        <stp>2021/7/13</stp>
        <tr r="BC215" s="8"/>
      </tp>
      <tp>
        <v>51.297399370000001</v>
        <stp/>
        <stp>EM_S_VAL_PE_TTM</stp>
        <stp>2</stp>
        <stp>002050.SZ</stp>
        <stp>2021/8/12</stp>
        <tr r="BC237" s="8"/>
      </tp>
      <tp>
        <v>18.976647280000002</v>
        <stp/>
        <stp>EM_S_VAL_PE_TTM</stp>
        <stp>2</stp>
        <stp>000651.SZ</stp>
        <stp>2020/9/10</stp>
        <tr r="BL14" s="8"/>
      </tp>
      <tp>
        <v>65.144828219999994</v>
        <stp/>
        <stp>EM_S_VAL_PE_TTM</stp>
        <stp>2</stp>
        <stp>002050.SZ</stp>
        <stp>2021/1/12</stp>
        <tr r="BC95" s="8"/>
      </tp>
      <tp>
        <v>51.760930479999999</v>
        <stp/>
        <stp>EM_S_VAL_PE_TTM</stp>
        <stp>2</stp>
        <stp>002050.SZ</stp>
        <stp>2021/3/12</stp>
        <tr r="BC133" s="8"/>
      </tp>
      <tp>
        <v>45.7067178</v>
        <stp/>
        <stp>EM_S_VAL_PE_TTM</stp>
        <stp>2</stp>
        <stp>002050.SZ</stp>
        <stp>2021/5/12</stp>
        <tr r="BC172" s="8"/>
      </tp>
      <tp>
        <v>51.0679096</v>
        <stp/>
        <stp>EM_S_VAL_PE_TTM</stp>
        <stp>2</stp>
        <stp>002050.SZ</stp>
        <stp>2021/4/12</stp>
        <tr r="BC153" s="8"/>
      </tp>
      <tp>
        <v>53.398823970000002</v>
        <stp/>
        <stp>EM_S_VAL_PE_TTM</stp>
        <stp>2</stp>
        <stp>002050.SZ</stp>
        <stp>2021/7/12</stp>
        <tr r="BC214" s="8"/>
      </tp>
      <tp>
        <v>53.265048210000003</v>
        <stp/>
        <stp>EM_S_VAL_PE_TTM</stp>
        <stp>2</stp>
        <stp>002050.SZ</stp>
        <stp>2021/8/11</stp>
        <tr r="BC236" s="8"/>
      </tp>
      <tp>
        <v>63.394815809999997</v>
        <stp/>
        <stp>EM_S_VAL_PE_TTM</stp>
        <stp>2</stp>
        <stp>002050.SZ</stp>
        <stp>2021/1/11</stp>
        <tr r="BC94" s="8"/>
      </tp>
      <tp>
        <v>51.958114979999998</v>
        <stp/>
        <stp>EM_S_VAL_PE_TTM</stp>
        <stp>2</stp>
        <stp>002050.SZ</stp>
        <stp>2021/3/11</stp>
        <tr r="BC132" s="8"/>
      </tp>
      <tp>
        <v>45.595238000000002</v>
        <stp/>
        <stp>EM_S_VAL_PE_TTM</stp>
        <stp>2</stp>
        <stp>002050.SZ</stp>
        <stp>2021/5/11</stp>
        <tr r="BC171" s="8"/>
      </tp>
      <tp>
        <v>48.337641069999997</v>
        <stp/>
        <stp>EM_S_VAL_PE_TTM</stp>
        <stp>2</stp>
        <stp>002050.SZ</stp>
        <stp>2021/6/11</stp>
        <tr r="BC194" s="8"/>
      </tp>
      <tp>
        <v>50.567237059999997</v>
        <stp/>
        <stp>EM_S_VAL_PE_TTM</stp>
        <stp>2</stp>
        <stp>002050.SZ</stp>
        <stp>2021/8/10</stp>
        <tr r="BC235" s="8"/>
      </tp>
      <tp>
        <v>51.44050567</v>
        <stp/>
        <stp>EM_S_VAL_PE_TTM</stp>
        <stp>2</stp>
        <stp>002050.SZ</stp>
        <stp>2021/3/10</stp>
        <tr r="BC131" s="8"/>
      </tp>
      <tp>
        <v>62.827910379999999</v>
        <stp/>
        <stp>EM_S_VAL_PE_TTM</stp>
        <stp>2</stp>
        <stp>002050.SZ</stp>
        <stp>2021/2/10</stp>
        <tr r="BC116" s="8"/>
      </tp>
      <tp>
        <v>45.929677400000003</v>
        <stp/>
        <stp>EM_S_VAL_PE_TTM</stp>
        <stp>2</stp>
        <stp>002050.SZ</stp>
        <stp>2021/5/10</stp>
        <tr r="BC170" s="8"/>
      </tp>
      <tp>
        <v>48.828152189999997</v>
        <stp/>
        <stp>EM_S_VAL_PE_TTM</stp>
        <stp>2</stp>
        <stp>002050.SZ</stp>
        <stp>2021/6/10</stp>
        <tr r="BC193" s="8"/>
      </tp>
      <tp>
        <v>53.702648279999998</v>
        <stp/>
        <stp>EM_S_VAL_PE_TTM</stp>
        <stp>2</stp>
        <stp>002050.SZ</stp>
        <stp>2021/8/17</stp>
        <tr r="BC240" s="8"/>
      </tp>
      <tp>
        <v>19.383289720000001</v>
        <stp/>
        <stp>EM_S_VAL_PE_TTM</stp>
        <stp>2</stp>
        <stp>000651.SZ</stp>
        <stp>2020/9/15</stp>
        <tr r="BL17" s="8"/>
      </tp>
      <tp>
        <v>50.602471559999998</v>
        <stp/>
        <stp>EM_S_VAL_PE_TTM</stp>
        <stp>2</stp>
        <stp>002050.SZ</stp>
        <stp>2021/3/17</stp>
        <tr r="BC136" s="8"/>
      </tp>
      <tp>
        <v>47.066771350000003</v>
        <stp/>
        <stp>EM_S_VAL_PE_TTM</stp>
        <stp>2</stp>
        <stp>002050.SZ</stp>
        <stp>2021/5/17</stp>
        <tr r="BC175" s="8"/>
      </tp>
      <tp>
        <v>44.747991519999999</v>
        <stp/>
        <stp>EM_S_VAL_PE_TTM</stp>
        <stp>2</stp>
        <stp>002050.SZ</stp>
        <stp>2021/6/17</stp>
        <tr r="BC197" s="8"/>
      </tp>
      <tp>
        <v>55.058334029999997</v>
        <stp/>
        <stp>EM_S_VAL_PE_TTM</stp>
        <stp>2</stp>
        <stp>002050.SZ</stp>
        <stp>2021/8/16</stp>
        <tr r="BC239" s="8"/>
      </tp>
      <tp>
        <v>19.212986480000001</v>
        <stp/>
        <stp>EM_S_VAL_PE_TTM</stp>
        <stp>2</stp>
        <stp>000651.SZ</stp>
        <stp>2020/9/14</stp>
        <tr r="BL16" s="8"/>
      </tp>
      <tp>
        <v>50.257398690000002</v>
        <stp/>
        <stp>EM_S_VAL_PE_TTM</stp>
        <stp>2</stp>
        <stp>002050.SZ</stp>
        <stp>2021/3/16</stp>
        <tr r="BC135" s="8"/>
      </tp>
      <tp>
        <v>52.689113079999998</v>
        <stp/>
        <stp>EM_S_VAL_PE_TTM</stp>
        <stp>2</stp>
        <stp>002050.SZ</stp>
        <stp>2021/4/16</stp>
        <tr r="BC157" s="8"/>
      </tp>
      <tp>
        <v>48.226161269999999</v>
        <stp/>
        <stp>EM_S_VAL_PE_TTM</stp>
        <stp>2</stp>
        <stp>002050.SZ</stp>
        <stp>2021/7/16</stp>
        <tr r="BC218" s="8"/>
      </tp>
      <tp>
        <v>44.59191981</v>
        <stp/>
        <stp>EM_S_VAL_PE_TTM</stp>
        <stp>2</stp>
        <stp>002050.SZ</stp>
        <stp>2021/6/16</stp>
        <tr r="BC196" s="8"/>
      </tp>
      <tp>
        <v>19.046158810000001</v>
        <stp/>
        <stp>EM_S_VAL_PE_TTM</stp>
        <stp>2</stp>
        <stp>000651.SZ</stp>
        <stp>2020/9/17</stp>
        <tr r="BL19" s="8"/>
      </tp>
      <tp>
        <v>62.852558440000003</v>
        <stp/>
        <stp>EM_S_VAL_PE_TTM</stp>
        <stp>2</stp>
        <stp>002050.SZ</stp>
        <stp>2021/1/15</stp>
        <tr r="BC98" s="8"/>
      </tp>
      <tp>
        <v>49.567252949999997</v>
        <stp/>
        <stp>EM_S_VAL_PE_TTM</stp>
        <stp>2</stp>
        <stp>002050.SZ</stp>
        <stp>2021/3/15</stp>
        <tr r="BC134" s="8"/>
      </tp>
      <tp>
        <v>53.180386859999999</v>
        <stp/>
        <stp>EM_S_VAL_PE_TTM</stp>
        <stp>2</stp>
        <stp>002050.SZ</stp>
        <stp>2021/4/15</stp>
        <tr r="BC156" s="8"/>
      </tp>
      <tp>
        <v>49.876062300000001</v>
        <stp/>
        <stp>EM_S_VAL_PE_TTM</stp>
        <stp>2</stp>
        <stp>002050.SZ</stp>
        <stp>2021/7/15</stp>
        <tr r="BC217" s="8"/>
      </tp>
      <tp>
        <v>45.662125879999998</v>
        <stp/>
        <stp>EM_S_VAL_PE_TTM</stp>
        <stp>2</stp>
        <stp>002050.SZ</stp>
        <stp>2021/6/15</stp>
        <tr r="BC195" s="8"/>
      </tp>
      <tp>
        <v>19.133048219999999</v>
        <stp/>
        <stp>EM_S_VAL_PE_TTM</stp>
        <stp>2</stp>
        <stp>000651.SZ</stp>
        <stp>2020/9/16</stp>
        <tr r="BL18" s="8"/>
      </tp>
      <tp>
        <v>62.926502630000002</v>
        <stp/>
        <stp>EM_S_VAL_PE_TTM</stp>
        <stp>2</stp>
        <stp>002050.SZ</stp>
        <stp>2021/1/14</stp>
        <tr r="BC97" s="8"/>
      </tp>
      <tp>
        <v>45.506054159999998</v>
        <stp/>
        <stp>EM_S_VAL_PE_TTM</stp>
        <stp>2</stp>
        <stp>002050.SZ</stp>
        <stp>2021/5/14</stp>
        <tr r="BC174" s="8"/>
      </tp>
      <tp>
        <v>52.443476189999998</v>
        <stp/>
        <stp>EM_S_VAL_PE_TTM</stp>
        <stp>2</stp>
        <stp>002050.SZ</stp>
        <stp>2021/4/14</stp>
        <tr r="BC155" s="8"/>
      </tp>
      <tp>
        <v>50.96856434</v>
        <stp/>
        <stp>EM_S_VAL_PE_TTM</stp>
        <stp>2</stp>
        <stp>002050.SZ</stp>
        <stp>2021/7/14</stp>
        <tr r="BC216" s="8"/>
      </tp>
      <tp>
        <v>19.341582800000001</v>
        <stp/>
        <stp>EM_S_VAL_PE_TTM</stp>
        <stp>2</stp>
        <stp>000651.SZ</stp>
        <stp>2020/9/18</stp>
        <tr r="BL20" s="8"/>
      </tp>
      <tp>
        <v>52.762414620000001</v>
        <stp/>
        <stp>EM_S_VAL_PE_TTM</stp>
        <stp>2</stp>
        <stp>002050.SZ</stp>
        <stp>2021/8/19</stp>
        <tr r="BC242" s="8"/>
      </tp>
      <tp>
        <v>60.165919670000001</v>
        <stp/>
        <stp>EM_S_VAL_PE_TTM</stp>
        <stp>2</stp>
        <stp>002050.SZ</stp>
        <stp>2021/1/19</stp>
        <tr r="BC100" s="8"/>
      </tp>
      <tp>
        <v>49.246828139999998</v>
        <stp/>
        <stp>EM_S_VAL_PE_TTM</stp>
        <stp>2</stp>
        <stp>002050.SZ</stp>
        <stp>2021/3/19</stp>
        <tr r="BC138" s="8"/>
      </tp>
      <tp>
        <v>65.021587909999994</v>
        <stp/>
        <stp>EM_S_VAL_PE_TTM</stp>
        <stp>2</stp>
        <stp>002050.SZ</stp>
        <stp>2021/2/19</stp>
        <tr r="BC118" s="8"/>
      </tp>
      <tp>
        <v>47.914017829999999</v>
        <stp/>
        <stp>EM_S_VAL_PE_TTM</stp>
        <stp>2</stp>
        <stp>002050.SZ</stp>
        <stp>2021/5/19</stp>
        <tr r="BC177" s="8"/>
      </tp>
      <tp>
        <v>55.759574209999997</v>
        <stp/>
        <stp>EM_S_VAL_PE_TTM</stp>
        <stp>2</stp>
        <stp>002050.SZ</stp>
        <stp>2021/4/19</stp>
        <tr r="BC158" s="8"/>
      </tp>
      <tp>
        <v>47.646466310000001</v>
        <stp/>
        <stp>EM_S_VAL_PE_TTM</stp>
        <stp>2</stp>
        <stp>002050.SZ</stp>
        <stp>2021/7/19</stp>
        <tr r="BC219" s="8"/>
      </tp>
      <tp>
        <v>52.478157930000002</v>
        <stp/>
        <stp>EM_S_VAL_PE_TTM</stp>
        <stp>2</stp>
        <stp>002050.SZ</stp>
        <stp>2021/8/18</stp>
        <tr r="BC241" s="8"/>
      </tp>
      <tp>
        <v>63.320871619999998</v>
        <stp/>
        <stp>EM_S_VAL_PE_TTM</stp>
        <stp>2</stp>
        <stp>002050.SZ</stp>
        <stp>2021/1/18</stp>
        <tr r="BC99" s="8"/>
      </tp>
      <tp>
        <v>50.824304120000001</v>
        <stp/>
        <stp>EM_S_VAL_PE_TTM</stp>
        <stp>2</stp>
        <stp>002050.SZ</stp>
        <stp>2021/3/18</stp>
        <tr r="BC137" s="8"/>
      </tp>
      <tp>
        <v>63.468759990000002</v>
        <stp/>
        <stp>EM_S_VAL_PE_TTM</stp>
        <stp>2</stp>
        <stp>002050.SZ</stp>
        <stp>2021/2/18</stp>
        <tr r="BC117" s="8"/>
      </tp>
      <tp>
        <v>46.66544408</v>
        <stp/>
        <stp>EM_S_VAL_PE_TTM</stp>
        <stp>2</stp>
        <stp>002050.SZ</stp>
        <stp>2021/5/18</stp>
        <tr r="BC176" s="8"/>
      </tp>
      <tp>
        <v>45.506054159999998</v>
        <stp/>
        <stp>EM_S_VAL_PE_TTM</stp>
        <stp>2</stp>
        <stp>002050.SZ</stp>
        <stp>2021/6/18</stp>
        <tr r="BC198" s="8"/>
      </tp>
      <tp>
        <v>49.113553060000001</v>
        <stp/>
        <stp>EM_S_VAL_PE_TTM</stp>
        <stp>2</stp>
        <stp>002959.SZ</stp>
        <stp>2020/9/23</stp>
        <tr r="I23" s="8"/>
      </tp>
      <tp>
        <v>48.271403100000001</v>
        <stp/>
        <stp>EM_S_VAL_PE_TTM</stp>
        <stp>2</stp>
        <stp>002959.SZ</stp>
        <stp>2020/9/22</stp>
        <tr r="I22" s="8"/>
      </tp>
      <tp>
        <v>31.963948200000001</v>
        <stp/>
        <stp>EM_S_VAL_PE_TTM</stp>
        <stp>2</stp>
        <stp>002959.SZ</stp>
        <stp>2021/3/31</stp>
        <tr r="I146" s="8"/>
      </tp>
      <tp>
        <v>27.099855420000001</v>
        <stp/>
        <stp>EM_S_VAL_PE_TTM</stp>
        <stp>2</stp>
        <stp>002959.SZ</stp>
        <stp>2021/5/31</stp>
        <tr r="I185" s="8"/>
      </tp>
      <tp>
        <v>47.947195139999998</v>
        <stp/>
        <stp>EM_S_VAL_PE_TTM</stp>
        <stp>2</stp>
        <stp>002959.SZ</stp>
        <stp>2020/9/21</stp>
        <tr r="I21" s="8"/>
      </tp>
      <tp>
        <v>31.37681005</v>
        <stp/>
        <stp>EM_S_VAL_PE_TTM</stp>
        <stp>2</stp>
        <stp>002959.SZ</stp>
        <stp>2021/3/30</stp>
        <tr r="I145" s="8"/>
      </tp>
      <tp>
        <v>27.445747019999999</v>
        <stp/>
        <stp>EM_S_VAL_PE_TTM</stp>
        <stp>2</stp>
        <stp>002959.SZ</stp>
        <stp>2021/4/30</stp>
        <tr r="I167" s="8"/>
      </tp>
      <tp>
        <v>25.050484669999999</v>
        <stp/>
        <stp>EM_S_VAL_PE_TTM</stp>
        <stp>2</stp>
        <stp>002959.SZ</stp>
        <stp>2021/6/30</stp>
        <tr r="I206" s="8"/>
      </tp>
      <tp>
        <v>19.564564260000001</v>
        <stp/>
        <stp>EM_S_VAL_PE_TTM</stp>
        <stp>2</stp>
        <stp>002959.SZ</stp>
        <stp>2021/7/30</stp>
        <tr r="I228" s="8"/>
      </tp>
      <tp>
        <v>48.042085270000001</v>
        <stp/>
        <stp>EM_S_VAL_PE_TTM</stp>
        <stp>2</stp>
        <stp>002959.SZ</stp>
        <stp>2020/9/25</stp>
        <tr r="I25" s="8"/>
      </tp>
      <tp>
        <v>47.792998670000003</v>
        <stp/>
        <stp>EM_S_VAL_PE_TTM</stp>
        <stp>2</stp>
        <stp>002959.SZ</stp>
        <stp>2020/9/24</stp>
        <tr r="I24" s="8"/>
      </tp>
      <tp>
        <v>49.880581669999998</v>
        <stp/>
        <stp>EM_S_VAL_PE_TTM</stp>
        <stp>2</stp>
        <stp>002959.SZ</stp>
        <stp>2020/9/29</stp>
        <tr r="I27" s="8"/>
      </tp>
      <tp>
        <v>46.792698479999999</v>
        <stp/>
        <stp>EM_S_VAL_PE_TTM</stp>
        <stp>2</stp>
        <stp>002959.SZ</stp>
        <stp>2020/9/28</stp>
        <tr r="I26" s="8"/>
      </tp>
      <tp>
        <v>31.712845089999998</v>
        <stp/>
        <stp>EM_S_VAL_PE_TTM</stp>
        <stp>2</stp>
        <stp>002959.SZ</stp>
        <stp>2021/2/23</stp>
        <tr r="I120" s="8"/>
      </tp>
      <tp>
        <v>27.36285307</v>
        <stp/>
        <stp>EM_S_VAL_PE_TTM</stp>
        <stp>2</stp>
        <stp>002959.SZ</stp>
        <stp>2021/3/23</stp>
        <tr r="I140" s="8"/>
      </tp>
      <tp>
        <v>30.427788020000001</v>
        <stp/>
        <stp>EM_S_VAL_PE_TTM</stp>
        <stp>2</stp>
        <stp>002959.SZ</stp>
        <stp>2021/4/23</stp>
        <tr r="I162" s="8"/>
      </tp>
      <tp>
        <v>25.318182499999999</v>
        <stp/>
        <stp>EM_S_VAL_PE_TTM</stp>
        <stp>2</stp>
        <stp>002959.SZ</stp>
        <stp>2021/6/23</stp>
        <tr r="I201" s="8"/>
      </tp>
      <tp>
        <v>21.07649146</v>
        <stp/>
        <stp>EM_S_VAL_PE_TTM</stp>
        <stp>2</stp>
        <stp>002959.SZ</stp>
        <stp>2021/7/23</stp>
        <tr r="I223" s="8"/>
      </tp>
      <tp>
        <v>20.895512650000001</v>
        <stp/>
        <stp>EM_S_VAL_PE_TTM</stp>
        <stp>2</stp>
        <stp>002959.SZ</stp>
        <stp>2021/8/23</stp>
        <tr r="I244" s="8"/>
      </tp>
      <tp>
        <v>48.411201579999997</v>
        <stp/>
        <stp>EM_S_VAL_PE_TTM</stp>
        <stp>2</stp>
        <stp>002959.SZ</stp>
        <stp>2021/1/22</stp>
        <tr r="I103" s="8"/>
      </tp>
      <tp>
        <v>32.525237490000002</v>
        <stp/>
        <stp>EM_S_VAL_PE_TTM</stp>
        <stp>2</stp>
        <stp>002959.SZ</stp>
        <stp>2021/2/22</stp>
        <tr r="I119" s="8"/>
      </tp>
      <tp>
        <v>27.983225439999998</v>
        <stp/>
        <stp>EM_S_VAL_PE_TTM</stp>
        <stp>2</stp>
        <stp>002959.SZ</stp>
        <stp>2021/3/22</stp>
        <tr r="I139" s="8"/>
      </tp>
      <tp>
        <v>30.797057299999999</v>
        <stp/>
        <stp>EM_S_VAL_PE_TTM</stp>
        <stp>2</stp>
        <stp>002959.SZ</stp>
        <stp>2021/4/22</stp>
        <tr r="I161" s="8"/>
      </tp>
      <tp>
        <v>25.29178976</v>
        <stp/>
        <stp>EM_S_VAL_PE_TTM</stp>
        <stp>2</stp>
        <stp>002959.SZ</stp>
        <stp>2021/6/22</stp>
        <tr r="I200" s="8"/>
      </tp>
      <tp>
        <v>21.951222420000001</v>
        <stp/>
        <stp>EM_S_VAL_PE_TTM</stp>
        <stp>2</stp>
        <stp>002959.SZ</stp>
        <stp>2021/7/22</stp>
        <tr r="I222" s="8"/>
      </tp>
      <tp>
        <v>47.19261298</v>
        <stp/>
        <stp>EM_S_VAL_PE_TTM</stp>
        <stp>2</stp>
        <stp>002959.SZ</stp>
        <stp>2021/1/21</stp>
        <tr r="I102" s="8"/>
      </tp>
      <tp>
        <v>28.54451474</v>
        <stp/>
        <stp>EM_S_VAL_PE_TTM</stp>
        <stp>2</stp>
        <stp>002959.SZ</stp>
        <stp>2021/4/21</stp>
        <tr r="I160" s="8"/>
      </tp>
      <tp>
        <v>26.058420900000002</v>
        <stp/>
        <stp>EM_S_VAL_PE_TTM</stp>
        <stp>2</stp>
        <stp>002959.SZ</stp>
        <stp>2021/5/21</stp>
        <tr r="I179" s="8"/>
      </tp>
      <tp>
        <v>25.223922699999999</v>
        <stp/>
        <stp>EM_S_VAL_PE_TTM</stp>
        <stp>2</stp>
        <stp>002959.SZ</stp>
        <stp>2021/6/21</stp>
        <tr r="I199" s="8"/>
      </tp>
      <tp>
        <v>22.505470039999999</v>
        <stp/>
        <stp>EM_S_VAL_PE_TTM</stp>
        <stp>2</stp>
        <stp>002959.SZ</stp>
        <stp>2021/7/21</stp>
        <tr r="I221" s="8"/>
      </tp>
      <tp>
        <v>54.99674152</v>
        <stp/>
        <stp>EM_S_VAL_PE_TTM</stp>
        <stp>2</stp>
        <stp>002959.SZ</stp>
        <stp>2020/8/31</stp>
        <tr r="I6" s="8"/>
      </tp>
      <tp>
        <v>44.478483830000002</v>
        <stp/>
        <stp>EM_S_VAL_PE_TTM</stp>
        <stp>2</stp>
        <stp>002959.SZ</stp>
        <stp>2021/1/20</stp>
        <tr r="I101" s="8"/>
      </tp>
      <tp>
        <v>28.832544769999998</v>
        <stp/>
        <stp>EM_S_VAL_PE_TTM</stp>
        <stp>2</stp>
        <stp>002959.SZ</stp>
        <stp>2021/4/20</stp>
        <tr r="I159" s="8"/>
      </tp>
      <tp>
        <v>26.648692449999999</v>
        <stp/>
        <stp>EM_S_VAL_PE_TTM</stp>
        <stp>2</stp>
        <stp>002959.SZ</stp>
        <stp>2021/5/20</stp>
        <tr r="I178" s="8"/>
      </tp>
      <tp>
        <v>22.535633180000001</v>
        <stp/>
        <stp>EM_S_VAL_PE_TTM</stp>
        <stp>2</stp>
        <stp>002959.SZ</stp>
        <stp>2021/7/20</stp>
        <tr r="I220" s="8"/>
      </tp>
      <tp>
        <v>20.99731323</v>
        <stp/>
        <stp>EM_S_VAL_PE_TTM</stp>
        <stp>2</stp>
        <stp>002959.SZ</stp>
        <stp>2021/8/20</stp>
        <tr r="I243" s="8"/>
      </tp>
      <tp>
        <v>49.062154239999998</v>
        <stp/>
        <stp>EM_S_VAL_PE_TTM</stp>
        <stp>2</stp>
        <stp>002959.SZ</stp>
        <stp>2020/9/30</stp>
        <tr r="I28" s="8"/>
      </tp>
      <tp>
        <v>38.810200500000001</v>
        <stp/>
        <stp>EM_S_VAL_PE_TTM</stp>
        <stp>2</stp>
        <stp>002959.SZ</stp>
        <stp>2021/1/27</stp>
        <tr r="I106" s="8"/>
      </tp>
      <tp>
        <v>29.83695719</v>
        <stp/>
        <stp>EM_S_VAL_PE_TTM</stp>
        <stp>2</stp>
        <stp>002959.SZ</stp>
        <stp>2021/4/27</stp>
        <tr r="I164" s="8"/>
      </tp>
      <tp>
        <v>27.535979609999998</v>
        <stp/>
        <stp>EM_S_VAL_PE_TTM</stp>
        <stp>2</stp>
        <stp>002959.SZ</stp>
        <stp>2021/5/27</stp>
        <tr r="I183" s="8"/>
      </tp>
      <tp>
        <v>19.217688190000001</v>
        <stp/>
        <stp>EM_S_VAL_PE_TTM</stp>
        <stp>2</stp>
        <stp>002959.SZ</stp>
        <stp>2021/7/27</stp>
        <tr r="I225" s="8"/>
      </tp>
      <tp>
        <v>24.020128199999998</v>
        <stp/>
        <stp>EM_S_VAL_PE_TTM</stp>
        <stp>2</stp>
        <stp>002959.SZ</stp>
        <stp>2021/8/27</stp>
        <tr r="I250" s="8"/>
        <tr r="I248" s="8"/>
      </tp>
      <tp>
        <v>42.835235570000002</v>
        <stp/>
        <stp>EM_S_VAL_PE_TTM</stp>
        <stp>2</stp>
        <stp>002959.SZ</stp>
        <stp>2021/1/26</stp>
        <tr r="I105" s="8"/>
      </tp>
      <tp>
        <v>29.977279509999999</v>
        <stp/>
        <stp>EM_S_VAL_PE_TTM</stp>
        <stp>2</stp>
        <stp>002959.SZ</stp>
        <stp>2021/2/26</stp>
        <tr r="I123" s="8"/>
      </tp>
      <tp>
        <v>29.966201430000002</v>
        <stp/>
        <stp>EM_S_VAL_PE_TTM</stp>
        <stp>2</stp>
        <stp>002959.SZ</stp>
        <stp>2021/3/26</stp>
        <tr r="I143" s="8"/>
      </tp>
      <tp>
        <v>30.64934959</v>
        <stp/>
        <stp>EM_S_VAL_PE_TTM</stp>
        <stp>2</stp>
        <stp>002959.SZ</stp>
        <stp>2021/4/26</stp>
        <tr r="I163" s="8"/>
      </tp>
      <tp>
        <v>27.291599680000001</v>
        <stp/>
        <stp>EM_S_VAL_PE_TTM</stp>
        <stp>2</stp>
        <stp>002959.SZ</stp>
        <stp>2021/5/26</stp>
        <tr r="I182" s="8"/>
      </tp>
      <tp>
        <v>19.92652189</v>
        <stp/>
        <stp>EM_S_VAL_PE_TTM</stp>
        <stp>2</stp>
        <stp>002959.SZ</stp>
        <stp>2021/7/26</stp>
        <tr r="I224" s="8"/>
      </tp>
      <tp>
        <v>19.975536989999998</v>
        <stp/>
        <stp>EM_S_VAL_PE_TTM</stp>
        <stp>2</stp>
        <stp>002959.SZ</stp>
        <stp>2021/8/26</stp>
        <tr r="I249" s="8"/>
        <tr r="I247" s="8"/>
      </tp>
      <tp>
        <v>47.595116490000002</v>
        <stp/>
        <stp>EM_S_VAL_PE_TTM</stp>
        <stp>2</stp>
        <stp>002959.SZ</stp>
        <stp>2021/1/25</stp>
        <tr r="I104" s="8"/>
      </tp>
      <tp>
        <v>30.756437680000001</v>
        <stp/>
        <stp>EM_S_VAL_PE_TTM</stp>
        <stp>2</stp>
        <stp>002959.SZ</stp>
        <stp>2021/2/25</stp>
        <tr r="I122" s="8"/>
      </tp>
      <tp>
        <v>27.24099421</v>
        <stp/>
        <stp>EM_S_VAL_PE_TTM</stp>
        <stp>2</stp>
        <stp>002959.SZ</stp>
        <stp>2021/3/25</stp>
        <tr r="I142" s="8"/>
      </tp>
      <tp>
        <v>27.08481665</v>
        <stp/>
        <stp>EM_S_VAL_PE_TTM</stp>
        <stp>2</stp>
        <stp>002959.SZ</stp>
        <stp>2021/5/25</stp>
        <tr r="I181" s="8"/>
      </tp>
      <tp>
        <v>25.261626620000001</v>
        <stp/>
        <stp>EM_S_VAL_PE_TTM</stp>
        <stp>2</stp>
        <stp>002959.SZ</stp>
        <stp>2021/6/25</stp>
        <tr r="I203" s="8"/>
      </tp>
      <tp>
        <v>20.884201470000001</v>
        <stp/>
        <stp>EM_S_VAL_PE_TTM</stp>
        <stp>2</stp>
        <stp>002959.SZ</stp>
        <stp>2021/8/25</stp>
        <tr r="I246" s="8"/>
      </tp>
      <tp>
        <v>31.162633880000001</v>
        <stp/>
        <stp>EM_S_VAL_PE_TTM</stp>
        <stp>2</stp>
        <stp>002959.SZ</stp>
        <stp>2021/2/24</stp>
        <tr r="I121" s="8"/>
      </tp>
      <tp>
        <v>27.540102319999999</v>
        <stp/>
        <stp>EM_S_VAL_PE_TTM</stp>
        <stp>2</stp>
        <stp>002959.SZ</stp>
        <stp>2021/3/24</stp>
        <tr r="I141" s="8"/>
      </tp>
      <tp>
        <v>26.88179332</v>
        <stp/>
        <stp>EM_S_VAL_PE_TTM</stp>
        <stp>2</stp>
        <stp>002959.SZ</stp>
        <stp>2021/5/24</stp>
        <tr r="I180" s="8"/>
      </tp>
      <tp>
        <v>25.63866582</v>
        <stp/>
        <stp>EM_S_VAL_PE_TTM</stp>
        <stp>2</stp>
        <stp>002959.SZ</stp>
        <stp>2021/6/24</stp>
        <tr r="I202" s="8"/>
      </tp>
      <tp>
        <v>21.208455180000001</v>
        <stp/>
        <stp>EM_S_VAL_PE_TTM</stp>
        <stp>2</stp>
        <stp>002959.SZ</stp>
        <stp>2021/8/24</stp>
        <tr r="I245" s="8"/>
      </tp>
      <tp>
        <v>34.194334599999998</v>
        <stp/>
        <stp>EM_S_VAL_PE_TTM</stp>
        <stp>2</stp>
        <stp>002959.SZ</stp>
        <stp>2021/1/29</stp>
        <tr r="I108" s="8"/>
      </tp>
      <tp>
        <v>30.78228653</v>
        <stp/>
        <stp>EM_S_VAL_PE_TTM</stp>
        <stp>2</stp>
        <stp>002959.SZ</stp>
        <stp>2021/3/29</stp>
        <tr r="I144" s="8"/>
      </tp>
      <tp>
        <v>28.99473987</v>
        <stp/>
        <stp>EM_S_VAL_PE_TTM</stp>
        <stp>2</stp>
        <stp>002959.SZ</stp>
        <stp>2021/4/29</stp>
        <tr r="I166" s="8"/>
      </tp>
      <tp>
        <v>25.065566230000002</v>
        <stp/>
        <stp>EM_S_VAL_PE_TTM</stp>
        <stp>2</stp>
        <stp>002959.SZ</stp>
        <stp>2021/6/29</stp>
        <tr r="I205" s="8"/>
      </tp>
      <tp>
        <v>18.919827219999998</v>
        <stp/>
        <stp>EM_S_VAL_PE_TTM</stp>
        <stp>2</stp>
        <stp>002959.SZ</stp>
        <stp>2021/7/29</stp>
        <tr r="I227" s="8"/>
      </tp>
      <tp>
        <v>37.270347639999997</v>
        <stp/>
        <stp>EM_S_VAL_PE_TTM</stp>
        <stp>2</stp>
        <stp>002959.SZ</stp>
        <stp>2021/1/28</stp>
        <tr r="I107" s="8"/>
      </tp>
      <tp>
        <v>30.64934959</v>
        <stp/>
        <stp>EM_S_VAL_PE_TTM</stp>
        <stp>2</stp>
        <stp>002959.SZ</stp>
        <stp>2021/4/28</stp>
        <tr r="I165" s="8"/>
      </tp>
      <tp>
        <v>26.979545290000001</v>
        <stp/>
        <stp>EM_S_VAL_PE_TTM</stp>
        <stp>2</stp>
        <stp>002959.SZ</stp>
        <stp>2021/5/28</stp>
        <tr r="I184" s="8"/>
      </tp>
      <tp>
        <v>25.484079749999999</v>
        <stp/>
        <stp>EM_S_VAL_PE_TTM</stp>
        <stp>2</stp>
        <stp>002959.SZ</stp>
        <stp>2021/6/28</stp>
        <tr r="I204" s="8"/>
      </tp>
      <tp>
        <v>19.078183689999999</v>
        <stp/>
        <stp>EM_S_VAL_PE_TTM</stp>
        <stp>2</stp>
        <stp>002959.SZ</stp>
        <stp>2021/7/28</stp>
        <tr r="I226" s="8"/>
      </tp>
      <tp>
        <v>44.312312660000003</v>
        <stp/>
        <stp>EM_S_VAL_PE_TTM</stp>
        <stp>2</stp>
        <stp>002959.SZ</stp>
        <stp>2021/1/13</stp>
        <tr r="I96" s="8"/>
      </tp>
      <tp>
        <v>28.311875090000001</v>
        <stp/>
        <stp>EM_S_VAL_PE_TTM</stp>
        <stp>2</stp>
        <stp>002959.SZ</stp>
        <stp>2021/4/13</stp>
        <tr r="I154" s="8"/>
      </tp>
      <tp>
        <v>25.953149549999999</v>
        <stp/>
        <stp>EM_S_VAL_PE_TTM</stp>
        <stp>2</stp>
        <stp>002959.SZ</stp>
        <stp>2021/5/13</stp>
        <tr r="I173" s="8"/>
      </tp>
      <tp>
        <v>25.55194681</v>
        <stp/>
        <stp>EM_S_VAL_PE_TTM</stp>
        <stp>2</stp>
        <stp>002959.SZ</stp>
        <stp>2021/7/13</stp>
        <tr r="I215" s="8"/>
      </tp>
      <tp>
        <v>22.241542599999999</v>
        <stp/>
        <stp>EM_S_VAL_PE_TTM</stp>
        <stp>2</stp>
        <stp>002959.SZ</stp>
        <stp>2021/8/13</stp>
        <tr r="I238" s="8"/>
      </tp>
      <tp>
        <v>43.684554890000001</v>
        <stp/>
        <stp>EM_S_VAL_PE_TTM</stp>
        <stp>2</stp>
        <stp>002959.SZ</stp>
        <stp>2021/1/12</stp>
        <tr r="I95" s="8"/>
      </tp>
      <tp>
        <v>28.068157379999999</v>
        <stp/>
        <stp>EM_S_VAL_PE_TTM</stp>
        <stp>2</stp>
        <stp>002959.SZ</stp>
        <stp>2021/3/12</stp>
        <tr r="I133" s="8"/>
      </tp>
      <tp>
        <v>28.64791013</v>
        <stp/>
        <stp>EM_S_VAL_PE_TTM</stp>
        <stp>2</stp>
        <stp>002959.SZ</stp>
        <stp>2021/4/12</stp>
        <tr r="I153" s="8"/>
      </tp>
      <tp>
        <v>26.205048869999999</v>
        <stp/>
        <stp>EM_S_VAL_PE_TTM</stp>
        <stp>2</stp>
        <stp>002959.SZ</stp>
        <stp>2021/5/12</stp>
        <tr r="I172" s="8"/>
      </tp>
      <tp>
        <v>25.246545050000002</v>
        <stp/>
        <stp>EM_S_VAL_PE_TTM</stp>
        <stp>2</stp>
        <stp>002959.SZ</stp>
        <stp>2021/7/12</stp>
        <tr r="I214" s="8"/>
      </tp>
      <tp>
        <v>22.173675549999999</v>
        <stp/>
        <stp>EM_S_VAL_PE_TTM</stp>
        <stp>2</stp>
        <stp>002959.SZ</stp>
        <stp>2021/8/12</stp>
        <tr r="I237" s="8"/>
      </tp>
      <tp>
        <v>40.412829139999999</v>
        <stp/>
        <stp>EM_S_VAL_PE_TTM</stp>
        <stp>2</stp>
        <stp>002959.SZ</stp>
        <stp>2021/1/11</stp>
        <tr r="I94" s="8"/>
      </tp>
      <tp>
        <v>28.596212430000001</v>
        <stp/>
        <stp>EM_S_VAL_PE_TTM</stp>
        <stp>2</stp>
        <stp>002959.SZ</stp>
        <stp>2021/3/11</stp>
        <tr r="I132" s="8"/>
      </tp>
      <tp>
        <v>25.806521579999998</v>
        <stp/>
        <stp>EM_S_VAL_PE_TTM</stp>
        <stp>2</stp>
        <stp>002959.SZ</stp>
        <stp>2021/5/11</stp>
        <tr r="I171" s="8"/>
      </tp>
      <tp>
        <v>27.893360260000001</v>
        <stp/>
        <stp>EM_S_VAL_PE_TTM</stp>
        <stp>2</stp>
        <stp>002959.SZ</stp>
        <stp>2021/6/11</stp>
        <tr r="I194" s="8"/>
      </tp>
      <tp>
        <v>22.629892980000001</v>
        <stp/>
        <stp>EM_S_VAL_PE_TTM</stp>
        <stp>2</stp>
        <stp>002959.SZ</stp>
        <stp>2021/8/11</stp>
        <tr r="I236" s="8"/>
      </tp>
      <tp>
        <v>32.499388639999999</v>
        <stp/>
        <stp>EM_S_VAL_PE_TTM</stp>
        <stp>2</stp>
        <stp>002959.SZ</stp>
        <stp>2021/2/10</stp>
        <tr r="I116" s="8"/>
      </tp>
      <tp>
        <v>28.566670890000001</v>
        <stp/>
        <stp>EM_S_VAL_PE_TTM</stp>
        <stp>2</stp>
        <stp>002959.SZ</stp>
        <stp>2021/3/10</stp>
        <tr r="I131" s="8"/>
      </tp>
      <tp>
        <v>25.641095159999999</v>
        <stp/>
        <stp>EM_S_VAL_PE_TTM</stp>
        <stp>2</stp>
        <stp>002959.SZ</stp>
        <stp>2021/5/10</stp>
        <tr r="I170" s="8"/>
      </tp>
      <tp>
        <v>27.22223048</v>
        <stp/>
        <stp>EM_S_VAL_PE_TTM</stp>
        <stp>2</stp>
        <stp>002959.SZ</stp>
        <stp>2021/6/10</stp>
        <tr r="I193" s="8"/>
      </tp>
      <tp>
        <v>22.629892980000001</v>
        <stp/>
        <stp>EM_S_VAL_PE_TTM</stp>
        <stp>2</stp>
        <stp>002959.SZ</stp>
        <stp>2021/8/10</stp>
        <tr r="I235" s="8"/>
      </tp>
      <tp>
        <v>27.78751273</v>
        <stp/>
        <stp>EM_S_VAL_PE_TTM</stp>
        <stp>2</stp>
        <stp>002959.SZ</stp>
        <stp>2021/3/17</stp>
        <tr r="I136" s="8"/>
      </tp>
      <tp>
        <v>27.009622820000001</v>
        <stp/>
        <stp>EM_S_VAL_PE_TTM</stp>
        <stp>2</stp>
        <stp>002959.SZ</stp>
        <stp>2021/5/17</stp>
        <tr r="I175" s="8"/>
      </tp>
      <tp>
        <v>26.931910290000001</v>
        <stp/>
        <stp>EM_S_VAL_PE_TTM</stp>
        <stp>2</stp>
        <stp>002959.SZ</stp>
        <stp>2021/6/17</stp>
        <tr r="I197" s="8"/>
      </tp>
      <tp>
        <v>21.208455180000001</v>
        <stp/>
        <stp>EM_S_VAL_PE_TTM</stp>
        <stp>2</stp>
        <stp>002959.SZ</stp>
        <stp>2021/8/17</stp>
        <tr r="I240" s="8"/>
      </tp>
      <tp>
        <v>27.429321529999999</v>
        <stp/>
        <stp>EM_S_VAL_PE_TTM</stp>
        <stp>2</stp>
        <stp>002959.SZ</stp>
        <stp>2021/3/16</stp>
        <tr r="I135" s="8"/>
      </tp>
      <tp>
        <v>28.359880100000002</v>
        <stp/>
        <stp>EM_S_VAL_PE_TTM</stp>
        <stp>2</stp>
        <stp>002959.SZ</stp>
        <stp>2021/4/16</stp>
        <tr r="I157" s="8"/>
      </tp>
      <tp>
        <v>26.830109709999999</v>
        <stp/>
        <stp>EM_S_VAL_PE_TTM</stp>
        <stp>2</stp>
        <stp>002959.SZ</stp>
        <stp>2021/6/16</stp>
        <tr r="I196" s="8"/>
      </tp>
      <tp>
        <v>24.171983319999999</v>
        <stp/>
        <stp>EM_S_VAL_PE_TTM</stp>
        <stp>2</stp>
        <stp>002959.SZ</stp>
        <stp>2021/7/16</stp>
        <tr r="I218" s="8"/>
      </tp>
      <tp>
        <v>22.169905150000002</v>
        <stp/>
        <stp>EM_S_VAL_PE_TTM</stp>
        <stp>2</stp>
        <stp>002959.SZ</stp>
        <stp>2021/8/16</stp>
        <tr r="I239" s="8"/>
      </tp>
      <tp>
        <v>45.553057410000001</v>
        <stp/>
        <stp>EM_S_VAL_PE_TTM</stp>
        <stp>2</stp>
        <stp>002959.SZ</stp>
        <stp>2021/1/15</stp>
        <tr r="I98" s="8"/>
      </tp>
      <tp>
        <v>27.396087300000001</v>
        <stp/>
        <stp>EM_S_VAL_PE_TTM</stp>
        <stp>2</stp>
        <stp>002959.SZ</stp>
        <stp>2021/3/15</stp>
        <tr r="I134" s="8"/>
      </tp>
      <tp>
        <v>28.286026249999999</v>
        <stp/>
        <stp>EM_S_VAL_PE_TTM</stp>
        <stp>2</stp>
        <stp>002959.SZ</stp>
        <stp>2021/4/15</stp>
        <tr r="I156" s="8"/>
      </tp>
      <tp>
        <v>27.361734980000001</v>
        <stp/>
        <stp>EM_S_VAL_PE_TTM</stp>
        <stp>2</stp>
        <stp>002959.SZ</stp>
        <stp>2021/6/15</stp>
        <tr r="I195" s="8"/>
      </tp>
      <tp>
        <v>24.718690169999999</v>
        <stp/>
        <stp>EM_S_VAL_PE_TTM</stp>
        <stp>2</stp>
        <stp>002959.SZ</stp>
        <stp>2021/7/15</stp>
        <tr r="I217" s="8"/>
      </tp>
      <tp>
        <v>46.055263619999998</v>
        <stp/>
        <stp>EM_S_VAL_PE_TTM</stp>
        <stp>2</stp>
        <stp>002959.SZ</stp>
        <stp>2021/1/14</stp>
        <tr r="I97" s="8"/>
      </tp>
      <tp>
        <v>28.529743969999998</v>
        <stp/>
        <stp>EM_S_VAL_PE_TTM</stp>
        <stp>2</stp>
        <stp>002959.SZ</stp>
        <stp>2021/4/14</stp>
        <tr r="I155" s="8"/>
      </tp>
      <tp>
        <v>26.268963620000001</v>
        <stp/>
        <stp>EM_S_VAL_PE_TTM</stp>
        <stp>2</stp>
        <stp>002959.SZ</stp>
        <stp>2021/5/14</stp>
        <tr r="I174" s="8"/>
      </tp>
      <tp>
        <v>25.265397010000001</v>
        <stp/>
        <stp>EM_S_VAL_PE_TTM</stp>
        <stp>2</stp>
        <stp>002959.SZ</stp>
        <stp>2021/7/14</stp>
        <tr r="I216" s="8"/>
      </tp>
      <tp>
        <v>43.24512446</v>
        <stp/>
        <stp>EM_S_VAL_PE_TTM</stp>
        <stp>2</stp>
        <stp>002959.SZ</stp>
        <stp>2021/1/19</stp>
        <tr r="I100" s="8"/>
      </tp>
      <tp>
        <v>32.495695949999998</v>
        <stp/>
        <stp>EM_S_VAL_PE_TTM</stp>
        <stp>2</stp>
        <stp>002959.SZ</stp>
        <stp>2021/2/19</stp>
        <tr r="I118" s="8"/>
      </tp>
      <tp>
        <v>27.421936150000001</v>
        <stp/>
        <stp>EM_S_VAL_PE_TTM</stp>
        <stp>2</stp>
        <stp>002959.SZ</stp>
        <stp>2021/3/19</stp>
        <tr r="I138" s="8"/>
      </tp>
      <tp>
        <v>28.699607830000001</v>
        <stp/>
        <stp>EM_S_VAL_PE_TTM</stp>
        <stp>2</stp>
        <stp>002959.SZ</stp>
        <stp>2021/4/19</stp>
        <tr r="I158" s="8"/>
      </tp>
      <tp>
        <v>26.054661209999999</v>
        <stp/>
        <stp>EM_S_VAL_PE_TTM</stp>
        <stp>2</stp>
        <stp>002959.SZ</stp>
        <stp>2021/5/19</stp>
        <tr r="I177" s="8"/>
      </tp>
      <tp>
        <v>22.792019839999998</v>
        <stp/>
        <stp>EM_S_VAL_PE_TTM</stp>
        <stp>2</stp>
        <stp>002959.SZ</stp>
        <stp>2021/7/19</stp>
        <tr r="I219" s="8"/>
      </tp>
      <tp>
        <v>22.011548690000001</v>
        <stp/>
        <stp>EM_S_VAL_PE_TTM</stp>
        <stp>2</stp>
        <stp>002959.SZ</stp>
        <stp>2021/8/19</stp>
        <tr r="I242" s="8"/>
      </tp>
      <tp>
        <v>45.224407759999998</v>
        <stp/>
        <stp>EM_S_VAL_PE_TTM</stp>
        <stp>2</stp>
        <stp>002959.SZ</stp>
        <stp>2021/1/18</stp>
        <tr r="I99" s="8"/>
      </tp>
      <tp>
        <v>31.568830080000001</v>
        <stp/>
        <stp>EM_S_VAL_PE_TTM</stp>
        <stp>2</stp>
        <stp>002959.SZ</stp>
        <stp>2021/2/18</stp>
        <tr r="I117" s="8"/>
      </tp>
      <tp>
        <v>28.175245459999999</v>
        <stp/>
        <stp>EM_S_VAL_PE_TTM</stp>
        <stp>2</stp>
        <stp>002959.SZ</stp>
        <stp>2021/3/18</stp>
        <tr r="I137" s="8"/>
      </tp>
      <tp>
        <v>25.986986770000001</v>
        <stp/>
        <stp>EM_S_VAL_PE_TTM</stp>
        <stp>2</stp>
        <stp>002959.SZ</stp>
        <stp>2021/5/18</stp>
        <tr r="I176" s="8"/>
      </tp>
      <tp>
        <v>25.314412109999999</v>
        <stp/>
        <stp>EM_S_VAL_PE_TTM</stp>
        <stp>2</stp>
        <stp>002959.SZ</stp>
        <stp>2021/6/18</stp>
        <tr r="I198" s="8"/>
      </tp>
      <tp>
        <v>22.20760907</v>
        <stp/>
        <stp>EM_S_VAL_PE_TTM</stp>
        <stp>2</stp>
        <stp>002959.SZ</stp>
        <stp>2021/8/18</stp>
        <tr r="I241" s="8"/>
      </tp>
      <tp>
        <v>48.314894420000002</v>
        <stp/>
        <stp>EM_S_VAL_PE_TTM</stp>
        <stp>2</stp>
        <stp>002959.SZ</stp>
        <stp>2020/9/11</stp>
        <tr r="I15" s="8"/>
      </tp>
      <tp>
        <v>47.34622427</v>
        <stp/>
        <stp>EM_S_VAL_PE_TTM</stp>
        <stp>2</stp>
        <stp>002959.SZ</stp>
        <stp>2020/9/10</stp>
        <tr r="I14" s="8"/>
      </tp>
      <tp>
        <v>48.496767179999999</v>
        <stp/>
        <stp>EM_S_VAL_PE_TTM</stp>
        <stp>2</stp>
        <stp>002959.SZ</stp>
        <stp>2020/9/17</stp>
        <tr r="I19" s="8"/>
      </tp>
      <tp>
        <v>48.117206629999998</v>
        <stp/>
        <stp>EM_S_VAL_PE_TTM</stp>
        <stp>2</stp>
        <stp>002959.SZ</stp>
        <stp>2020/9/16</stp>
        <tr r="I18" s="8"/>
      </tp>
      <tp>
        <v>49.014709170000003</v>
        <stp/>
        <stp>EM_S_VAL_PE_TTM</stp>
        <stp>2</stp>
        <stp>002959.SZ</stp>
        <stp>2020/9/15</stp>
        <tr r="I17" s="8"/>
      </tp>
      <tp>
        <v>48.828882649999997</v>
        <stp/>
        <stp>EM_S_VAL_PE_TTM</stp>
        <stp>2</stp>
        <stp>002959.SZ</stp>
        <stp>2020/9/14</stp>
        <tr r="I16" s="8"/>
      </tp>
      <tp>
        <v>48.548166000000002</v>
        <stp/>
        <stp>EM_S_VAL_PE_TTM</stp>
        <stp>2</stp>
        <stp>002959.SZ</stp>
        <stp>2020/9/18</stp>
        <tr r="I20" s="8"/>
      </tp>
      <tp>
        <v>38.630112699999998</v>
        <stp/>
        <stp>EM_S_VAL_PE_TTM</stp>
        <stp>2</stp>
        <stp>300272.SZ</stp>
        <stp>2020/9/11</stp>
        <tr r="AK15" s="8"/>
      </tp>
      <tp>
        <v>7.2750288300000001</v>
        <stp/>
        <stp>EM_S_VAL_PE_TTM</stp>
        <stp>2</stp>
        <stp>002543.SZ</stp>
        <stp>2021/8/13</stp>
        <tr r="AQ238" s="8"/>
      </tp>
      <tp>
        <v>28.481056809999998</v>
        <stp/>
        <stp>EM_S_VAL_PE_TTM</stp>
        <stp>2</stp>
        <stp>000541.SZ</stp>
        <stp>2020/9/21</stp>
        <tr r="BO21" s="8"/>
      </tp>
      <tp>
        <v>9.3765149900000004</v>
        <stp/>
        <stp>EM_S_VAL_PE_TTM</stp>
        <stp>2</stp>
        <stp>002543.SZ</stp>
        <stp>2021/4/13</stp>
        <tr r="AQ154" s="8"/>
      </tp>
      <tp>
        <v>24.839000899999998</v>
        <stp/>
        <stp>EM_S_VAL_PE_TTM</stp>
        <stp>2</stp>
        <stp>000541.SZ</stp>
        <stp>2021/5/31</stp>
        <tr r="BO185" s="8"/>
      </tp>
      <tp>
        <v>9.2813268000000004</v>
        <stp/>
        <stp>EM_S_VAL_PE_TTM</stp>
        <stp>2</stp>
        <stp>002543.SZ</stp>
        <stp>2021/5/13</stp>
        <tr r="AQ173" s="8"/>
      </tp>
      <tp>
        <v>8.69832888</v>
        <stp/>
        <stp>EM_S_VAL_PE_TTM</stp>
        <stp>2</stp>
        <stp>002543.SZ</stp>
        <stp>2021/7/13</stp>
        <tr r="AQ215" s="8"/>
      </tp>
      <tp>
        <v>9.8050100899999997</v>
        <stp/>
        <stp>EM_S_VAL_PE_TTM</stp>
        <stp>2</stp>
        <stp>002543.SZ</stp>
        <stp>2021/1/13</stp>
        <tr r="AQ96" s="8"/>
      </tp>
      <tp>
        <v>28.887518790000001</v>
        <stp/>
        <stp>EM_S_VAL_PE_TTM</stp>
        <stp>2</stp>
        <stp>000541.SZ</stp>
        <stp>2021/3/31</stp>
        <tr r="BO146" s="8"/>
      </tp>
      <tp>
        <v>33.579996090000002</v>
        <stp/>
        <stp>EM_S_VAL_PE_TTM</stp>
        <stp>2</stp>
        <stp>300272.SZ</stp>
        <stp>2020/9/10</stp>
        <tr r="AK14" s="8"/>
      </tp>
      <tp>
        <v>7.2175187200000002</v>
        <stp/>
        <stp>EM_S_VAL_PE_TTM</stp>
        <stp>2</stp>
        <stp>002543.SZ</stp>
        <stp>2021/8/12</stp>
        <tr r="AQ237" s="8"/>
      </tp>
      <tp>
        <v>24.24149916</v>
        <stp/>
        <stp>EM_S_VAL_PE_TTM</stp>
        <stp>2</stp>
        <stp>000541.SZ</stp>
        <stp>2021/4/30</stp>
        <tr r="BO167" s="8"/>
      </tp>
      <tp>
        <v>9.3883093500000001</v>
        <stp/>
        <stp>EM_S_VAL_PE_TTM</stp>
        <stp>2</stp>
        <stp>002543.SZ</stp>
        <stp>2021/4/12</stp>
        <tr r="AQ153" s="8"/>
      </tp>
      <tp>
        <v>9.3279666300000006</v>
        <stp/>
        <stp>EM_S_VAL_PE_TTM</stp>
        <stp>2</stp>
        <stp>002543.SZ</stp>
        <stp>2021/5/12</stp>
        <tr r="AQ172" s="8"/>
      </tp>
      <tp>
        <v>25.26578786</v>
        <stp/>
        <stp>EM_S_VAL_PE_TTM</stp>
        <stp>2</stp>
        <stp>000541.SZ</stp>
        <stp>2021/6/30</stp>
        <tr r="BO206" s="8"/>
      </tp>
      <tp>
        <v>24.454892640000001</v>
        <stp/>
        <stp>EM_S_VAL_PE_TTM</stp>
        <stp>2</stp>
        <stp>000541.SZ</stp>
        <stp>2021/7/30</stp>
        <tr r="BO228" s="8"/>
      </tp>
      <tp>
        <v>8.6750089700000004</v>
        <stp/>
        <stp>EM_S_VAL_PE_TTM</stp>
        <stp>2</stp>
        <stp>002543.SZ</stp>
        <stp>2021/7/12</stp>
        <tr r="AQ214" s="8"/>
      </tp>
      <tp>
        <v>9.9070128000000004</v>
        <stp/>
        <stp>EM_S_VAL_PE_TTM</stp>
        <stp>2</stp>
        <stp>002543.SZ</stp>
        <stp>2021/1/12</stp>
        <tr r="AQ95" s="8"/>
      </tp>
      <tp>
        <v>28.795226400000001</v>
        <stp/>
        <stp>EM_S_VAL_PE_TTM</stp>
        <stp>2</stp>
        <stp>000541.SZ</stp>
        <stp>2021/3/30</stp>
        <tr r="BO145" s="8"/>
      </tp>
      <tp>
        <v>9.5062529399999995</v>
        <stp/>
        <stp>EM_S_VAL_PE_TTM</stp>
        <stp>2</stp>
        <stp>002543.SZ</stp>
        <stp>2021/3/12</stp>
        <tr r="AQ133" s="8"/>
      </tp>
      <tp>
        <v>37.208115390000003</v>
        <stp/>
        <stp>EM_S_VAL_PE_TTM</stp>
        <stp>2</stp>
        <stp>002242.SZ</stp>
        <stp>2020/9/11</stp>
        <tr r="BA15" s="8"/>
      </tp>
      <tp>
        <v>7.2558587899999996</v>
        <stp/>
        <stp>EM_S_VAL_PE_TTM</stp>
        <stp>2</stp>
        <stp>002543.SZ</stp>
        <stp>2021/8/11</stp>
        <tr r="AQ236" s="8"/>
      </tp>
      <tp>
        <v>27.842688299999999</v>
        <stp/>
        <stp>EM_S_VAL_PE_TTM</stp>
        <stp>2</stp>
        <stp>000541.SZ</stp>
        <stp>2020/9/23</stp>
        <tr r="BO23" s="8"/>
      </tp>
      <tp>
        <v>9.2813268000000004</v>
        <stp/>
        <stp>EM_S_VAL_PE_TTM</stp>
        <stp>2</stp>
        <stp>002543.SZ</stp>
        <stp>2021/5/11</stp>
        <tr r="AQ171" s="8"/>
      </tp>
      <tp>
        <v>8.69832888</v>
        <stp/>
        <stp>EM_S_VAL_PE_TTM</stp>
        <stp>2</stp>
        <stp>002543.SZ</stp>
        <stp>2021/6/11</stp>
        <tr r="AQ194" s="8"/>
      </tp>
      <tp>
        <v>9.7922597499999995</v>
        <stp/>
        <stp>EM_S_VAL_PE_TTM</stp>
        <stp>2</stp>
        <stp>002543.SZ</stp>
        <stp>2021/1/11</stp>
        <tr r="AQ94" s="8"/>
      </tp>
      <tp>
        <v>9.5180472999999992</v>
        <stp/>
        <stp>EM_S_VAL_PE_TTM</stp>
        <stp>2</stp>
        <stp>002543.SZ</stp>
        <stp>2021/3/11</stp>
        <tr r="AQ132" s="8"/>
      </tp>
      <tp>
        <v>36.785921680000001</v>
        <stp/>
        <stp>EM_S_VAL_PE_TTM</stp>
        <stp>2</stp>
        <stp>002242.SZ</stp>
        <stp>2020/9/10</stp>
        <tr r="BA14" s="8"/>
      </tp>
      <tp>
        <v>7.2366887599999998</v>
        <stp/>
        <stp>EM_S_VAL_PE_TTM</stp>
        <stp>2</stp>
        <stp>002543.SZ</stp>
        <stp>2021/8/10</stp>
        <tr r="AQ235" s="8"/>
      </tp>
      <tp>
        <v>27.990004110000001</v>
        <stp/>
        <stp>EM_S_VAL_PE_TTM</stp>
        <stp>2</stp>
        <stp>000541.SZ</stp>
        <stp>2020/9/22</stp>
        <tr r="BO22" s="8"/>
      </tp>
      <tp>
        <v>9.1880471299999993</v>
        <stp/>
        <stp>EM_S_VAL_PE_TTM</stp>
        <stp>2</stp>
        <stp>002543.SZ</stp>
        <stp>2021/5/10</stp>
        <tr r="AQ170" s="8"/>
      </tp>
      <tp>
        <v>8.7566286699999996</v>
        <stp/>
        <stp>EM_S_VAL_PE_TTM</stp>
        <stp>2</stp>
        <stp>002543.SZ</stp>
        <stp>2021/6/10</stp>
        <tr r="AQ193" s="8"/>
      </tp>
      <tp>
        <v>10.098267870000001</v>
        <stp/>
        <stp>EM_S_VAL_PE_TTM</stp>
        <stp>2</stp>
        <stp>002543.SZ</stp>
        <stp>2021/2/10</stp>
        <tr r="AQ116" s="8"/>
      </tp>
      <tp>
        <v>9.4001037099999998</v>
        <stp/>
        <stp>EM_S_VAL_PE_TTM</stp>
        <stp>2</stp>
        <stp>002543.SZ</stp>
        <stp>2021/3/10</stp>
        <tr r="AQ131" s="8"/>
      </tp>
      <tp>
        <v>38.694971500000001</v>
        <stp/>
        <stp>EM_S_VAL_PE_TTM</stp>
        <stp>2</stp>
        <stp>002242.SZ</stp>
        <stp>2020/9/17</stp>
        <tr r="BA19" s="8"/>
      </tp>
      <tp>
        <v>39.220386060000003</v>
        <stp/>
        <stp>EM_S_VAL_PE_TTM</stp>
        <stp>2</stp>
        <stp>300272.SZ</stp>
        <stp>2020/9/15</stp>
        <tr r="AK17" s="8"/>
      </tp>
      <tp>
        <v>7.4092190799999997</v>
        <stp/>
        <stp>EM_S_VAL_PE_TTM</stp>
        <stp>2</stp>
        <stp>002543.SZ</stp>
        <stp>2021/8/17</stp>
        <tr r="AQ240" s="8"/>
      </tp>
      <tp>
        <v>27.15521451</v>
        <stp/>
        <stp>EM_S_VAL_PE_TTM</stp>
        <stp>2</stp>
        <stp>000541.SZ</stp>
        <stp>2020/9/25</stp>
        <tr r="BO25" s="8"/>
      </tp>
      <tp>
        <v>9.2580068799999999</v>
        <stp/>
        <stp>EM_S_VAL_PE_TTM</stp>
        <stp>2</stp>
        <stp>002543.SZ</stp>
        <stp>2021/5/17</stp>
        <tr r="AQ175" s="8"/>
      </tp>
      <tp>
        <v>8.6633490099999992</v>
        <stp/>
        <stp>EM_S_VAL_PE_TTM</stp>
        <stp>2</stp>
        <stp>002543.SZ</stp>
        <stp>2021/6/17</stp>
        <tr r="AQ197" s="8"/>
      </tp>
      <tp>
        <v>9.6359908799999996</v>
        <stp/>
        <stp>EM_S_VAL_PE_TTM</stp>
        <stp>2</stp>
        <stp>002543.SZ</stp>
        <stp>2021/3/17</stp>
        <tr r="AQ136" s="8"/>
      </tp>
      <tp>
        <v>38.805108990000001</v>
        <stp/>
        <stp>EM_S_VAL_PE_TTM</stp>
        <stp>2</stp>
        <stp>002242.SZ</stp>
        <stp>2020/9/16</stp>
        <tr r="BA18" s="8"/>
      </tp>
      <tp>
        <v>40.597690589999999</v>
        <stp/>
        <stp>EM_S_VAL_PE_TTM</stp>
        <stp>2</stp>
        <stp>300272.SZ</stp>
        <stp>2020/9/14</stp>
        <tr r="AK16" s="8"/>
      </tp>
      <tp>
        <v>7.4283891200000003</v>
        <stp/>
        <stp>EM_S_VAL_PE_TTM</stp>
        <stp>2</stp>
        <stp>002543.SZ</stp>
        <stp>2021/8/16</stp>
        <tr r="AQ239" s="8"/>
      </tp>
      <tp>
        <v>27.548056679999998</v>
        <stp/>
        <stp>EM_S_VAL_PE_TTM</stp>
        <stp>2</stp>
        <stp>000541.SZ</stp>
        <stp>2020/9/24</stp>
        <tr r="BO24" s="8"/>
      </tp>
      <tp>
        <v>9.5298416600000007</v>
        <stp/>
        <stp>EM_S_VAL_PE_TTM</stp>
        <stp>2</stp>
        <stp>002543.SZ</stp>
        <stp>2021/4/16</stp>
        <tr r="AQ157" s="8"/>
      </tp>
      <tp>
        <v>8.6400290900000005</v>
        <stp/>
        <stp>EM_S_VAL_PE_TTM</stp>
        <stp>2</stp>
        <stp>002543.SZ</stp>
        <stp>2021/6/16</stp>
        <tr r="AQ196" s="8"/>
      </tp>
      <tp>
        <v>8.4884496299999999</v>
        <stp/>
        <stp>EM_S_VAL_PE_TTM</stp>
        <stp>2</stp>
        <stp>002543.SZ</stp>
        <stp>2021/7/16</stp>
        <tr r="AQ218" s="8"/>
      </tp>
      <tp>
        <v>9.6006078099999996</v>
        <stp/>
        <stp>EM_S_VAL_PE_TTM</stp>
        <stp>2</stp>
        <stp>002543.SZ</stp>
        <stp>2021/3/16</stp>
        <tr r="AQ135" s="8"/>
      </tp>
      <tp>
        <v>39.713743289999996</v>
        <stp/>
        <stp>EM_S_VAL_PE_TTM</stp>
        <stp>2</stp>
        <stp>002242.SZ</stp>
        <stp>2020/9/15</stp>
        <tr r="BA17" s="8"/>
      </tp>
      <tp>
        <v>36.793706659999998</v>
        <stp/>
        <stp>EM_S_VAL_PE_TTM</stp>
        <stp>2</stp>
        <stp>300272.SZ</stp>
        <stp>2020/9/17</stp>
        <tr r="AK19" s="8"/>
      </tp>
      <tp>
        <v>9.4354867900000006</v>
        <stp/>
        <stp>EM_S_VAL_PE_TTM</stp>
        <stp>2</stp>
        <stp>002543.SZ</stp>
        <stp>2021/4/15</stp>
        <tr r="AQ156" s="8"/>
      </tp>
      <tp>
        <v>8.6050492199999997</v>
        <stp/>
        <stp>EM_S_VAL_PE_TTM</stp>
        <stp>2</stp>
        <stp>002543.SZ</stp>
        <stp>2021/6/15</stp>
        <tr r="AQ195" s="8"/>
      </tp>
      <tp>
        <v>8.5117695500000004</v>
        <stp/>
        <stp>EM_S_VAL_PE_TTM</stp>
        <stp>2</stp>
        <stp>002543.SZ</stp>
        <stp>2021/7/15</stp>
        <tr r="AQ217" s="8"/>
      </tp>
      <tp>
        <v>9.9835148300000007</v>
        <stp/>
        <stp>EM_S_VAL_PE_TTM</stp>
        <stp>2</stp>
        <stp>002543.SZ</stp>
        <stp>2021/1/15</stp>
        <tr r="AQ98" s="8"/>
      </tp>
      <tp>
        <v>9.4944585799999999</v>
        <stp/>
        <stp>EM_S_VAL_PE_TTM</stp>
        <stp>2</stp>
        <stp>002543.SZ</stp>
        <stp>2021/3/15</stp>
        <tr r="AQ134" s="8"/>
      </tp>
      <tp>
        <v>38.382915279999999</v>
        <stp/>
        <stp>EM_S_VAL_PE_TTM</stp>
        <stp>2</stp>
        <stp>002242.SZ</stp>
        <stp>2020/9/14</stp>
        <tr r="BA16" s="8"/>
      </tp>
      <tp>
        <v>37.908667469999997</v>
        <stp/>
        <stp>EM_S_VAL_PE_TTM</stp>
        <stp>2</stp>
        <stp>300272.SZ</stp>
        <stp>2020/9/16</stp>
        <tr r="AK18" s="8"/>
      </tp>
      <tp>
        <v>9.4118980699999994</v>
        <stp/>
        <stp>EM_S_VAL_PE_TTM</stp>
        <stp>2</stp>
        <stp>002543.SZ</stp>
        <stp>2021/4/14</stp>
        <tr r="AQ155" s="8"/>
      </tp>
      <tp>
        <v>9.3512865499999993</v>
        <stp/>
        <stp>EM_S_VAL_PE_TTM</stp>
        <stp>2</stp>
        <stp>002543.SZ</stp>
        <stp>2021/5/14</stp>
        <tr r="AQ174" s="8"/>
      </tp>
      <tp>
        <v>8.6283691299999994</v>
        <stp/>
        <stp>EM_S_VAL_PE_TTM</stp>
        <stp>2</stp>
        <stp>002543.SZ</stp>
        <stp>2021/7/14</stp>
        <tr r="AQ216" s="8"/>
      </tp>
      <tp>
        <v>9.9452638100000001</v>
        <stp/>
        <stp>EM_S_VAL_PE_TTM</stp>
        <stp>2</stp>
        <stp>002543.SZ</stp>
        <stp>2021/1/14</stp>
        <tr r="AQ97" s="8"/>
      </tp>
      <tp>
        <v>26.811477620000002</v>
        <stp/>
        <stp>EM_S_VAL_PE_TTM</stp>
        <stp>2</stp>
        <stp>000541.SZ</stp>
        <stp>2020/9/29</stp>
        <tr r="BO27" s="8"/>
      </tp>
      <tp>
        <v>36.990464449999997</v>
        <stp/>
        <stp>EM_S_VAL_PE_TTM</stp>
        <stp>2</stp>
        <stp>300272.SZ</stp>
        <stp>2020/9/18</stp>
        <tr r="AK20" s="8"/>
      </tp>
      <tp>
        <v>26.713267080000001</v>
        <stp/>
        <stp>EM_S_VAL_PE_TTM</stp>
        <stp>2</stp>
        <stp>000541.SZ</stp>
        <stp>2020/9/28</stp>
        <tr r="BO26" s="8"/>
      </tp>
      <tp>
        <v>7.3229539199999998</v>
        <stp/>
        <stp>EM_S_VAL_PE_TTM</stp>
        <stp>2</stp>
        <stp>002543.SZ</stp>
        <stp>2021/8/19</stp>
        <tr r="AQ242" s="8"/>
      </tp>
      <tp>
        <v>9.6006078099999996</v>
        <stp/>
        <stp>EM_S_VAL_PE_TTM</stp>
        <stp>2</stp>
        <stp>002543.SZ</stp>
        <stp>2021/4/19</stp>
        <tr r="AQ158" s="8"/>
      </tp>
      <tp>
        <v>9.2580068799999999</v>
        <stp/>
        <stp>EM_S_VAL_PE_TTM</stp>
        <stp>2</stp>
        <stp>002543.SZ</stp>
        <stp>2021/5/19</stp>
        <tr r="AQ177" s="8"/>
      </tp>
      <tp>
        <v>8.4418097999999997</v>
        <stp/>
        <stp>EM_S_VAL_PE_TTM</stp>
        <stp>2</stp>
        <stp>002543.SZ</stp>
        <stp>2021/7/19</stp>
        <tr r="AQ219" s="8"/>
      </tp>
      <tp>
        <v>10.047266520000001</v>
        <stp/>
        <stp>EM_S_VAL_PE_TTM</stp>
        <stp>2</stp>
        <stp>002543.SZ</stp>
        <stp>2021/1/19</stp>
        <tr r="AQ100" s="8"/>
      </tp>
      <tp>
        <v>10.289522939999999</v>
        <stp/>
        <stp>EM_S_VAL_PE_TTM</stp>
        <stp>2</stp>
        <stp>002543.SZ</stp>
        <stp>2021/2/19</stp>
        <tr r="AQ118" s="8"/>
      </tp>
      <tp>
        <v>9.4944585799999999</v>
        <stp/>
        <stp>EM_S_VAL_PE_TTM</stp>
        <stp>2</stp>
        <stp>002543.SZ</stp>
        <stp>2021/3/19</stp>
        <tr r="AQ138" s="8"/>
      </tp>
      <tp>
        <v>39.007027720000004</v>
        <stp/>
        <stp>EM_S_VAL_PE_TTM</stp>
        <stp>2</stp>
        <stp>002242.SZ</stp>
        <stp>2020/9/18</stp>
        <tr r="BA20" s="8"/>
      </tp>
      <tp>
        <v>7.3325389400000001</v>
        <stp/>
        <stp>EM_S_VAL_PE_TTM</stp>
        <stp>2</stp>
        <stp>002543.SZ</stp>
        <stp>2021/8/18</stp>
        <tr r="AQ241" s="8"/>
      </tp>
      <tp>
        <v>9.2929867500000007</v>
        <stp/>
        <stp>EM_S_VAL_PE_TTM</stp>
        <stp>2</stp>
        <stp>002543.SZ</stp>
        <stp>2021/5/18</stp>
        <tr r="AQ176" s="8"/>
      </tp>
      <tp>
        <v>8.6750089700000004</v>
        <stp/>
        <stp>EM_S_VAL_PE_TTM</stp>
        <stp>2</stp>
        <stp>002543.SZ</stp>
        <stp>2021/6/18</stp>
        <tr r="AQ198" s="8"/>
      </tp>
      <tp>
        <v>10.047266520000001</v>
        <stp/>
        <stp>EM_S_VAL_PE_TTM</stp>
        <stp>2</stp>
        <stp>002543.SZ</stp>
        <stp>2021/1/18</stp>
        <tr r="AQ99" s="8"/>
      </tp>
      <tp>
        <v>10.111018209999999</v>
        <stp/>
        <stp>EM_S_VAL_PE_TTM</stp>
        <stp>2</stp>
        <stp>002543.SZ</stp>
        <stp>2021/2/18</stp>
        <tr r="AQ117" s="8"/>
      </tp>
      <tp>
        <v>9.6006078099999996</v>
        <stp/>
        <stp>EM_S_VAL_PE_TTM</stp>
        <stp>2</stp>
        <stp>002543.SZ</stp>
        <stp>2021/3/18</stp>
        <tr r="AQ137" s="8"/>
      </tp>
      <tp>
        <v>19.953833320000001</v>
        <stp/>
        <stp>EM_S_VAL_PE_TTM</stp>
        <stp>2</stp>
        <stp>002242.SZ</stp>
        <stp>2021/8/13</stp>
        <tr r="BA238" s="8"/>
      </tp>
      <tp>
        <v>75.064755480000002</v>
        <stp/>
        <stp>EM_S_VAL_PE_TTM</stp>
        <stp>2</stp>
        <stp>300272.SZ</stp>
        <stp>2021/8/11</stp>
        <tr r="AK236" s="8"/>
      </tp>
      <tp>
        <v>29.659583300000001</v>
        <stp/>
        <stp>EM_S_VAL_PE_TTM</stp>
        <stp>2</stp>
        <stp>000541.SZ</stp>
        <stp>2020/8/31</stp>
        <tr r="BO6" s="8"/>
      </tp>
      <tp>
        <v>26.669840480000001</v>
        <stp/>
        <stp>EM_S_VAL_PE_TTM</stp>
        <stp>2</stp>
        <stp>000541.SZ</stp>
        <stp>2021/4/21</stp>
        <tr r="BO160" s="8"/>
      </tp>
      <tp>
        <v>26.537593650000002</v>
        <stp/>
        <stp>EM_S_VAL_PE_TTM</stp>
        <stp>2</stp>
        <stp>300272.SZ</stp>
        <stp>2021/3/11</stp>
        <tr r="AK132" s="8"/>
      </tp>
      <tp>
        <v>25.009715679999999</v>
        <stp/>
        <stp>EM_S_VAL_PE_TTM</stp>
        <stp>2</stp>
        <stp>000541.SZ</stp>
        <stp>2021/5/21</stp>
        <tr r="BO179" s="8"/>
      </tp>
      <tp>
        <v>25.180430470000001</v>
        <stp/>
        <stp>EM_S_VAL_PE_TTM</stp>
        <stp>2</stp>
        <stp>000541.SZ</stp>
        <stp>2021/6/21</stp>
        <tr r="BO199" s="8"/>
      </tp>
      <tp>
        <v>30.19897525</v>
        <stp/>
        <stp>EM_S_VAL_PE_TTM</stp>
        <stp>2</stp>
        <stp>002242.SZ</stp>
        <stp>2021/1/13</stp>
        <tr r="BA96" s="8"/>
      </tp>
      <tp>
        <v>27.798559220000001</v>
        <stp/>
        <stp>EM_S_VAL_PE_TTM</stp>
        <stp>2</stp>
        <stp>300272.SZ</stp>
        <stp>2021/1/11</stp>
        <tr r="AK94" s="8"/>
      </tp>
      <tp>
        <v>25.308466549999999</v>
        <stp/>
        <stp>EM_S_VAL_PE_TTM</stp>
        <stp>2</stp>
        <stp>000541.SZ</stp>
        <stp>2021/7/21</stp>
        <tr r="BO221" s="8"/>
      </tp>
      <tp>
        <v>22.940603790000001</v>
        <stp/>
        <stp>EM_S_VAL_PE_TTM</stp>
        <stp>2</stp>
        <stp>002242.SZ</stp>
        <stp>2021/7/13</stp>
        <tr r="BA215" s="8"/>
      </tp>
      <tp>
        <v>30.31805087</v>
        <stp/>
        <stp>EM_S_VAL_PE_TTM</stp>
        <stp>2</stp>
        <stp>000541.SZ</stp>
        <stp>2021/1/21</stp>
        <tr r="BO102" s="8"/>
      </tp>
      <tp>
        <v>72.910328969999995</v>
        <stp/>
        <stp>EM_S_VAL_PE_TTM</stp>
        <stp>2</stp>
        <stp>300272.SZ</stp>
        <stp>2021/6/11</stp>
        <tr r="AK194" s="8"/>
      </tp>
      <tp>
        <v>27.32709565</v>
        <stp/>
        <stp>EM_S_VAL_PE_TTM</stp>
        <stp>2</stp>
        <stp>002242.SZ</stp>
        <stp>2021/5/13</stp>
        <tr r="BA173" s="8"/>
      </tp>
      <tp>
        <v>88.218096320000001</v>
        <stp/>
        <stp>EM_S_VAL_PE_TTM</stp>
        <stp>2</stp>
        <stp>300272.SZ</stp>
        <stp>2021/5/11</stp>
        <tr r="AK171" s="8"/>
      </tp>
      <tp>
        <v>25.869347730000001</v>
        <stp/>
        <stp>EM_S_VAL_PE_TTM</stp>
        <stp>2</stp>
        <stp>002242.SZ</stp>
        <stp>2021/4/13</stp>
        <tr r="BA154" s="8"/>
      </tp>
      <tp>
        <v>19.78045878</v>
        <stp/>
        <stp>EM_S_VAL_PE_TTM</stp>
        <stp>2</stp>
        <stp>002242.SZ</stp>
        <stp>2021/8/12</stp>
        <tr r="BA237" s="8"/>
      </tp>
      <tp>
        <v>76.198664179999994</v>
        <stp/>
        <stp>EM_S_VAL_PE_TTM</stp>
        <stp>2</stp>
        <stp>300272.SZ</stp>
        <stp>2021/8/10</stp>
        <tr r="AK235" s="8"/>
      </tp>
      <tp>
        <v>25.692574820000001</v>
        <stp/>
        <stp>EM_S_VAL_PE_TTM</stp>
        <stp>2</stp>
        <stp>000541.SZ</stp>
        <stp>2021/8/20</stp>
        <tr r="BO243" s="8"/>
      </tp>
      <tp>
        <v>26.713267080000001</v>
        <stp/>
        <stp>EM_S_VAL_PE_TTM</stp>
        <stp>2</stp>
        <stp>000541.SZ</stp>
        <stp>2020/9/30</stp>
        <tr r="BO28" s="8"/>
      </tp>
      <tp>
        <v>26.89061731</v>
        <stp/>
        <stp>EM_S_VAL_PE_TTM</stp>
        <stp>2</stp>
        <stp>000541.SZ</stp>
        <stp>2021/4/20</stp>
        <tr r="BO159" s="8"/>
      </tp>
      <tp>
        <v>26.333359349999998</v>
        <stp/>
        <stp>EM_S_VAL_PE_TTM</stp>
        <stp>2</stp>
        <stp>002242.SZ</stp>
        <stp>2021/3/12</stp>
        <tr r="BA133" s="8"/>
      </tp>
      <tp>
        <v>25.90711086</v>
        <stp/>
        <stp>EM_S_VAL_PE_TTM</stp>
        <stp>2</stp>
        <stp>300272.SZ</stp>
        <stp>2021/3/10</stp>
        <tr r="AK131" s="8"/>
      </tp>
      <tp>
        <v>25.308466549999999</v>
        <stp/>
        <stp>EM_S_VAL_PE_TTM</stp>
        <stp>2</stp>
        <stp>000541.SZ</stp>
        <stp>2021/5/20</stp>
        <tr r="BO178" s="8"/>
      </tp>
      <tp>
        <v>25.047361609999999</v>
        <stp/>
        <stp>EM_S_VAL_PE_TTM</stp>
        <stp>2</stp>
        <stp>300272.SZ</stp>
        <stp>2021/2/10</stp>
        <tr r="AK116" s="8"/>
      </tp>
      <tp>
        <v>29.630545179999999</v>
        <stp/>
        <stp>EM_S_VAL_PE_TTM</stp>
        <stp>2</stp>
        <stp>002242.SZ</stp>
        <stp>2021/1/12</stp>
        <tr r="BA95" s="8"/>
      </tp>
      <tp>
        <v>25.137751770000001</v>
        <stp/>
        <stp>EM_S_VAL_PE_TTM</stp>
        <stp>2</stp>
        <stp>000541.SZ</stp>
        <stp>2021/7/20</stp>
        <tr r="BO220" s="8"/>
      </tp>
      <tp>
        <v>24.169986890000001</v>
        <stp/>
        <stp>EM_S_VAL_PE_TTM</stp>
        <stp>2</stp>
        <stp>002242.SZ</stp>
        <stp>2021/7/12</stp>
        <tr r="BA214" s="8"/>
      </tp>
      <tp>
        <v>30.133466089999999</v>
        <stp/>
        <stp>EM_S_VAL_PE_TTM</stp>
        <stp>2</stp>
        <stp>000541.SZ</stp>
        <stp>2021/1/20</stp>
        <tr r="BO101" s="8"/>
      </tp>
      <tp>
        <v>75.631709830000005</v>
        <stp/>
        <stp>EM_S_VAL_PE_TTM</stp>
        <stp>2</stp>
        <stp>300272.SZ</stp>
        <stp>2021/6/10</stp>
        <tr r="AK193" s="8"/>
      </tp>
      <tp>
        <v>27.563557400000001</v>
        <stp/>
        <stp>EM_S_VAL_PE_TTM</stp>
        <stp>2</stp>
        <stp>002242.SZ</stp>
        <stp>2021/5/12</stp>
        <tr r="BA172" s="8"/>
      </tp>
      <tp>
        <v>73.477283310000004</v>
        <stp/>
        <stp>EM_S_VAL_PE_TTM</stp>
        <stp>2</stp>
        <stp>300272.SZ</stp>
        <stp>2021/5/10</stp>
        <tr r="AK170" s="8"/>
      </tp>
      <tp>
        <v>26.848629030000001</v>
        <stp/>
        <stp>EM_S_VAL_PE_TTM</stp>
        <stp>2</stp>
        <stp>002242.SZ</stp>
        <stp>2021/4/12</stp>
        <tr r="BA153" s="8"/>
      </tp>
      <tp>
        <v>20.24541778</v>
        <stp/>
        <stp>EM_S_VAL_PE_TTM</stp>
        <stp>2</stp>
        <stp>002242.SZ</stp>
        <stp>2021/8/11</stp>
        <tr r="BA236" s="8"/>
      </tp>
      <tp>
        <v>74.2710194</v>
        <stp/>
        <stp>EM_S_VAL_PE_TTM</stp>
        <stp>2</stp>
        <stp>300272.SZ</stp>
        <stp>2021/8/13</stp>
        <tr r="AK238" s="8"/>
      </tp>
      <tp>
        <v>26.332755250000002</v>
        <stp/>
        <stp>EM_S_VAL_PE_TTM</stp>
        <stp>2</stp>
        <stp>000541.SZ</stp>
        <stp>2021/8/23</stp>
        <tr r="BO244" s="8"/>
      </tp>
      <tp>
        <v>11.315782240000001</v>
        <stp/>
        <stp>EM_S_VAL_PE_TTM</stp>
        <stp>2</stp>
        <stp>002543.SZ</stp>
        <stp>2020/9/11</stp>
        <tr r="AQ15" s="8"/>
      </tp>
      <tp>
        <v>26.228286829999998</v>
        <stp/>
        <stp>EM_S_VAL_PE_TTM</stp>
        <stp>2</stp>
        <stp>000541.SZ</stp>
        <stp>2021/4/23</stp>
        <tr r="BO162" s="8"/>
      </tp>
      <tp>
        <v>26.888949929999999</v>
        <stp/>
        <stp>EM_S_VAL_PE_TTM</stp>
        <stp>2</stp>
        <stp>002242.SZ</stp>
        <stp>2021/3/11</stp>
        <tr r="BA132" s="8"/>
      </tp>
      <tp>
        <v>25.137751770000001</v>
        <stp/>
        <stp>EM_S_VAL_PE_TTM</stp>
        <stp>2</stp>
        <stp>000541.SZ</stp>
        <stp>2021/6/23</stp>
        <tr r="BO201" s="8"/>
      </tp>
      <tp>
        <v>28.574889339999999</v>
        <stp/>
        <stp>EM_S_VAL_PE_TTM</stp>
        <stp>2</stp>
        <stp>002242.SZ</stp>
        <stp>2021/1/11</stp>
        <tr r="BA94" s="8"/>
      </tp>
      <tp>
        <v>27.282709669999999</v>
        <stp/>
        <stp>EM_S_VAL_PE_TTM</stp>
        <stp>2</stp>
        <stp>300272.SZ</stp>
        <stp>2021/1/13</stp>
        <tr r="AK96" s="8"/>
      </tp>
      <tp>
        <v>25.777932209999999</v>
        <stp/>
        <stp>EM_S_VAL_PE_TTM</stp>
        <stp>2</stp>
        <stp>000541.SZ</stp>
        <stp>2021/7/23</stp>
        <tr r="BO223" s="8"/>
      </tp>
      <tp>
        <v>74.497801140000007</v>
        <stp/>
        <stp>EM_S_VAL_PE_TTM</stp>
        <stp>2</stp>
        <stp>300272.SZ</stp>
        <stp>2021/7/13</stp>
        <tr r="AK215" s="8"/>
      </tp>
      <tp>
        <v>27.634495919999999</v>
        <stp/>
        <stp>EM_S_VAL_PE_TTM</stp>
        <stp>2</stp>
        <stp>002242.SZ</stp>
        <stp>2021/6/11</stp>
        <tr r="BA194" s="8"/>
      </tp>
      <tp>
        <v>28.979811189999999</v>
        <stp/>
        <stp>EM_S_VAL_PE_TTM</stp>
        <stp>2</stp>
        <stp>000541.SZ</stp>
        <stp>2021/2/23</stp>
        <tr r="BO120" s="8"/>
      </tp>
      <tp>
        <v>25.057062899999998</v>
        <stp/>
        <stp>EM_S_VAL_PE_TTM</stp>
        <stp>2</stp>
        <stp>002242.SZ</stp>
        <stp>2021/5/11</stp>
        <tr r="BA171" s="8"/>
      </tp>
      <tp>
        <v>101.93839151</v>
        <stp/>
        <stp>EM_S_VAL_PE_TTM</stp>
        <stp>2</stp>
        <stp>300272.SZ</stp>
        <stp>2021/5/13</stp>
        <tr r="AK173" s="8"/>
      </tp>
      <tp>
        <v>29.672004130000001</v>
        <stp/>
        <stp>EM_S_VAL_PE_TTM</stp>
        <stp>2</stp>
        <stp>000541.SZ</stp>
        <stp>2021/3/23</stp>
        <tr r="BO140" s="8"/>
      </tp>
      <tp>
        <v>115.51579519000001</v>
        <stp/>
        <stp>EM_S_VAL_PE_TTM</stp>
        <stp>2</stp>
        <stp>300272.SZ</stp>
        <stp>2021/4/13</stp>
        <tr r="AK154" s="8"/>
      </tp>
      <tp>
        <v>20.568524870000001</v>
        <stp/>
        <stp>EM_S_VAL_PE_TTM</stp>
        <stp>2</stp>
        <stp>002242.SZ</stp>
        <stp>2021/8/10</stp>
        <tr r="BA235" s="8"/>
      </tp>
      <tp>
        <v>76.538836779999997</v>
        <stp/>
        <stp>EM_S_VAL_PE_TTM</stp>
        <stp>2</stp>
        <stp>300272.SZ</stp>
        <stp>2021/8/12</stp>
        <tr r="AK237" s="8"/>
      </tp>
      <tp>
        <v>11.24850648</v>
        <stp/>
        <stp>EM_S_VAL_PE_TTM</stp>
        <stp>2</stp>
        <stp>002543.SZ</stp>
        <stp>2020/9/10</stp>
        <tr r="AQ14" s="8"/>
      </tp>
      <tp>
        <v>26.669840480000001</v>
        <stp/>
        <stp>EM_S_VAL_PE_TTM</stp>
        <stp>2</stp>
        <stp>000541.SZ</stp>
        <stp>2021/4/22</stp>
        <tr r="BO161" s="8"/>
      </tp>
      <tp>
        <v>27.853062990000002</v>
        <stp/>
        <stp>EM_S_VAL_PE_TTM</stp>
        <stp>2</stp>
        <stp>002242.SZ</stp>
        <stp>2021/3/10</stp>
        <tr r="BA131" s="8"/>
      </tp>
      <tp>
        <v>27.225393050000001</v>
        <stp/>
        <stp>EM_S_VAL_PE_TTM</stp>
        <stp>2</stp>
        <stp>300272.SZ</stp>
        <stp>2021/3/12</stp>
        <tr r="AK133" s="8"/>
      </tp>
      <tp>
        <v>29.314750700000001</v>
        <stp/>
        <stp>EM_S_VAL_PE_TTM</stp>
        <stp>2</stp>
        <stp>002242.SZ</stp>
        <stp>2021/2/10</stp>
        <tr r="BA116" s="8"/>
      </tp>
      <tp>
        <v>25.607217420000001</v>
        <stp/>
        <stp>EM_S_VAL_PE_TTM</stp>
        <stp>2</stp>
        <stp>000541.SZ</stp>
        <stp>2021/6/22</stp>
        <tr r="BO200" s="8"/>
      </tp>
      <tp>
        <v>28.42904201</v>
        <stp/>
        <stp>EM_S_VAL_PE_TTM</stp>
        <stp>2</stp>
        <stp>300272.SZ</stp>
        <stp>2021/1/12</stp>
        <tr r="AK95" s="8"/>
      </tp>
      <tp>
        <v>26.332755250000002</v>
        <stp/>
        <stp>EM_S_VAL_PE_TTM</stp>
        <stp>2</stp>
        <stp>000541.SZ</stp>
        <stp>2021/7/22</stp>
        <tr r="BO222" s="8"/>
      </tp>
      <tp>
        <v>73.137110699999994</v>
        <stp/>
        <stp>EM_S_VAL_PE_TTM</stp>
        <stp>2</stp>
        <stp>300272.SZ</stp>
        <stp>2021/7/12</stp>
        <tr r="AK214" s="8"/>
      </tp>
      <tp>
        <v>31.194828600000001</v>
        <stp/>
        <stp>EM_S_VAL_PE_TTM</stp>
        <stp>2</stp>
        <stp>000541.SZ</stp>
        <stp>2021/1/22</stp>
        <tr r="BO103" s="8"/>
      </tp>
      <tp>
        <v>28.840450820000001</v>
        <stp/>
        <stp>EM_S_VAL_PE_TTM</stp>
        <stp>2</stp>
        <stp>002242.SZ</stp>
        <stp>2021/6/10</stp>
        <tr r="BA193" s="8"/>
      </tp>
      <tp>
        <v>29.810442720000001</v>
        <stp/>
        <stp>EM_S_VAL_PE_TTM</stp>
        <stp>2</stp>
        <stp>000541.SZ</stp>
        <stp>2021/2/22</stp>
        <tr r="BO119" s="8"/>
      </tp>
      <tp>
        <v>24.05604151</v>
        <stp/>
        <stp>EM_S_VAL_PE_TTM</stp>
        <stp>2</stp>
        <stp>002242.SZ</stp>
        <stp>2021/5/10</stp>
        <tr r="BA170" s="8"/>
      </tp>
      <tp>
        <v>102.73212759</v>
        <stp/>
        <stp>EM_S_VAL_PE_TTM</stp>
        <stp>2</stp>
        <stp>300272.SZ</stp>
        <stp>2021/5/12</stp>
        <tr r="AK172" s="8"/>
      </tp>
      <tp>
        <v>29.487419339999999</v>
        <stp/>
        <stp>EM_S_VAL_PE_TTM</stp>
        <stp>2</stp>
        <stp>000541.SZ</stp>
        <stp>2021/3/22</stp>
        <tr r="BO139" s="8"/>
      </tp>
      <tp>
        <v>29.231474649999999</v>
        <stp/>
        <stp>EM_S_VAL_PE_TTM</stp>
        <stp>2</stp>
        <stp>300272.SZ</stp>
        <stp>2021/4/12</stp>
        <tr r="AK153" s="8"/>
      </tp>
      <tp>
        <v>20.198133810000002</v>
        <stp/>
        <stp>EM_S_VAL_PE_TTM</stp>
        <stp>2</stp>
        <stp>002242.SZ</stp>
        <stp>2021/8/17</stp>
        <tr r="BA240" s="8"/>
      </tp>
      <tp>
        <v>26.759542209999999</v>
        <stp/>
        <stp>EM_S_VAL_PE_TTM</stp>
        <stp>2</stp>
        <stp>000541.SZ</stp>
        <stp>2021/8/25</stp>
        <tr r="BO246" s="8"/>
      </tp>
      <tp>
        <v>11.51760951</v>
        <stp/>
        <stp>EM_S_VAL_PE_TTM</stp>
        <stp>2</stp>
        <stp>002543.SZ</stp>
        <stp>2020/9/17</stp>
        <tr r="AQ19" s="8"/>
      </tp>
      <tp>
        <v>24.928042000000001</v>
        <stp/>
        <stp>EM_S_VAL_PE_TTM</stp>
        <stp>2</stp>
        <stp>002242.SZ</stp>
        <stp>2021/3/17</stp>
        <tr r="BA136" s="8"/>
      </tp>
      <tp>
        <v>27.225393050000001</v>
        <stp/>
        <stp>EM_S_VAL_PE_TTM</stp>
        <stp>2</stp>
        <stp>300272.SZ</stp>
        <stp>2021/3/15</stp>
        <tr r="AK134" s="8"/>
      </tp>
      <tp>
        <v>24.96703699</v>
        <stp/>
        <stp>EM_S_VAL_PE_TTM</stp>
        <stp>2</stp>
        <stp>000541.SZ</stp>
        <stp>2021/5/25</stp>
        <tr r="BO181" s="8"/>
      </tp>
      <tp>
        <v>25.607217420000001</v>
        <stp/>
        <stp>EM_S_VAL_PE_TTM</stp>
        <stp>2</stp>
        <stp>000541.SZ</stp>
        <stp>2021/6/25</stp>
        <tr r="BO203" s="8"/>
      </tp>
      <tp>
        <v>27.683925989999999</v>
        <stp/>
        <stp>EM_S_VAL_PE_TTM</stp>
        <stp>2</stp>
        <stp>300272.SZ</stp>
        <stp>2021/1/15</stp>
        <tr r="AK98" s="8"/>
      </tp>
      <tp>
        <v>81.868207639999994</v>
        <stp/>
        <stp>EM_S_VAL_PE_TTM</stp>
        <stp>2</stp>
        <stp>300272.SZ</stp>
        <stp>2021/7/15</stp>
        <tr r="AK217" s="8"/>
      </tp>
      <tp>
        <v>30.917951420000001</v>
        <stp/>
        <stp>EM_S_VAL_PE_TTM</stp>
        <stp>2</stp>
        <stp>000541.SZ</stp>
        <stp>2021/1/25</stp>
        <tr r="BO104" s="8"/>
      </tp>
      <tp>
        <v>26.783233639999999</v>
        <stp/>
        <stp>EM_S_VAL_PE_TTM</stp>
        <stp>2</stp>
        <stp>002242.SZ</stp>
        <stp>2021/6/17</stp>
        <tr r="BA197" s="8"/>
      </tp>
      <tp>
        <v>72.116592879999999</v>
        <stp/>
        <stp>EM_S_VAL_PE_TTM</stp>
        <stp>2</stp>
        <stp>300272.SZ</stp>
        <stp>2021/6/15</stp>
        <tr r="AK195" s="8"/>
      </tp>
      <tp>
        <v>29.21054217</v>
        <stp/>
        <stp>EM_S_VAL_PE_TTM</stp>
        <stp>2</stp>
        <stp>000541.SZ</stp>
        <stp>2021/2/25</stp>
        <tr r="BO122" s="8"/>
      </tp>
      <tp>
        <v>24.907303800000001</v>
        <stp/>
        <stp>EM_S_VAL_PE_TTM</stp>
        <stp>2</stp>
        <stp>002242.SZ</stp>
        <stp>2021/5/17</stp>
        <tr r="BA175" s="8"/>
      </tp>
      <tp>
        <v>28.8413726</v>
        <stp/>
        <stp>EM_S_VAL_PE_TTM</stp>
        <stp>2</stp>
        <stp>000541.SZ</stp>
        <stp>2021/3/25</stp>
        <tr r="BO142" s="8"/>
      </tp>
      <tp>
        <v>132.98510259</v>
        <stp/>
        <stp>EM_S_VAL_PE_TTM</stp>
        <stp>2</stp>
        <stp>300272.SZ</stp>
        <stp>2021/4/15</stp>
        <tr r="AK156" s="8"/>
      </tp>
      <tp>
        <v>20.371508349999999</v>
        <stp/>
        <stp>EM_S_VAL_PE_TTM</stp>
        <stp>2</stp>
        <stp>002242.SZ</stp>
        <stp>2021/8/16</stp>
        <tr r="BA239" s="8"/>
      </tp>
      <tp>
        <v>26.24739786</v>
        <stp/>
        <stp>EM_S_VAL_PE_TTM</stp>
        <stp>2</stp>
        <stp>000541.SZ</stp>
        <stp>2021/8/24</stp>
        <tr r="BO245" s="8"/>
      </tp>
      <tp>
        <v>11.329237389999999</v>
        <stp/>
        <stp>EM_S_VAL_PE_TTM</stp>
        <stp>2</stp>
        <stp>002543.SZ</stp>
        <stp>2020/9/16</stp>
        <tr r="AQ18" s="8"/>
      </tp>
      <tp>
        <v>24.176360630000001</v>
        <stp/>
        <stp>EM_S_VAL_PE_TTM</stp>
        <stp>2</stp>
        <stp>002242.SZ</stp>
        <stp>2021/3/16</stp>
        <tr r="BA135" s="8"/>
      </tp>
      <tp>
        <v>24.881679599999998</v>
        <stp/>
        <stp>EM_S_VAL_PE_TTM</stp>
        <stp>2</stp>
        <stp>000541.SZ</stp>
        <stp>2021/5/24</stp>
        <tr r="BO180" s="8"/>
      </tp>
      <tp>
        <v>25.73525351</v>
        <stp/>
        <stp>EM_S_VAL_PE_TTM</stp>
        <stp>2</stp>
        <stp>000541.SZ</stp>
        <stp>2021/6/24</stp>
        <tr r="BO202" s="8"/>
      </tp>
      <tp>
        <v>27.397342900000002</v>
        <stp/>
        <stp>EM_S_VAL_PE_TTM</stp>
        <stp>2</stp>
        <stp>300272.SZ</stp>
        <stp>2021/1/14</stp>
        <tr r="AK97" s="8"/>
      </tp>
      <tp>
        <v>21.317187650000001</v>
        <stp/>
        <stp>EM_S_VAL_PE_TTM</stp>
        <stp>2</stp>
        <stp>002242.SZ</stp>
        <stp>2021/7/16</stp>
        <tr r="BA218" s="8"/>
      </tp>
      <tp>
        <v>84.816370239999998</v>
        <stp/>
        <stp>EM_S_VAL_PE_TTM</stp>
        <stp>2</stp>
        <stp>300272.SZ</stp>
        <stp>2021/7/14</stp>
        <tr r="AK216" s="8"/>
      </tp>
      <tp>
        <v>26.95663892</v>
        <stp/>
        <stp>EM_S_VAL_PE_TTM</stp>
        <stp>2</stp>
        <stp>002242.SZ</stp>
        <stp>2021/6/16</stp>
        <tr r="BA196" s="8"/>
      </tp>
      <tp>
        <v>29.625857929999999</v>
        <stp/>
        <stp>EM_S_VAL_PE_TTM</stp>
        <stp>2</stp>
        <stp>000541.SZ</stp>
        <stp>2021/2/24</stp>
        <tr r="BO121" s="8"/>
      </tp>
      <tp>
        <v>96.835802389999998</v>
        <stp/>
        <stp>EM_S_VAL_PE_TTM</stp>
        <stp>2</stp>
        <stp>300272.SZ</stp>
        <stp>2021/5/14</stp>
        <tr r="AK174" s="8"/>
      </tp>
      <tp>
        <v>29.21054217</v>
        <stp/>
        <stp>EM_S_VAL_PE_TTM</stp>
        <stp>2</stp>
        <stp>000541.SZ</stp>
        <stp>2021/3/24</stp>
        <tr r="BO141" s="8"/>
      </tp>
      <tp>
        <v>26.514041249999998</v>
        <stp/>
        <stp>EM_S_VAL_PE_TTM</stp>
        <stp>2</stp>
        <stp>002242.SZ</stp>
        <stp>2021/4/16</stp>
        <tr r="BA157" s="8"/>
      </tp>
      <tp>
        <v>138.66262750000001</v>
        <stp/>
        <stp>EM_S_VAL_PE_TTM</stp>
        <stp>2</stp>
        <stp>300272.SZ</stp>
        <stp>2021/4/14</stp>
        <tr r="AK155" s="8"/>
      </tp>
      <tp>
        <v>81.528035029999998</v>
        <stp/>
        <stp>EM_S_VAL_PE_TTM</stp>
        <stp>2</stp>
        <stp>300272.SZ</stp>
        <stp>2021/8/17</stp>
        <tr r="AK240" s="8"/>
      </tp>
      <tp>
        <v>30.64186995</v>
        <stp/>
        <stp>EM_S_VAL_PE_TTM</stp>
        <stp>2</stp>
        <stp>000541.SZ</stp>
        <stp>2021/8/27</stp>
        <tr r="BO250" s="8"/>
        <tr r="BO248" s="8"/>
      </tp>
      <tp>
        <v>11.409968299999999</v>
        <stp/>
        <stp>EM_S_VAL_PE_TTM</stp>
        <stp>2</stp>
        <stp>002543.SZ</stp>
        <stp>2020/9/15</stp>
        <tr r="AQ17" s="8"/>
      </tp>
      <tp>
        <v>24.326856549999999</v>
        <stp/>
        <stp>EM_S_VAL_PE_TTM</stp>
        <stp>2</stp>
        <stp>000541.SZ</stp>
        <stp>2021/4/27</stp>
        <tr r="BO164" s="8"/>
      </tp>
      <tp>
        <v>25.164985049999999</v>
        <stp/>
        <stp>EM_S_VAL_PE_TTM</stp>
        <stp>2</stp>
        <stp>002242.SZ</stp>
        <stp>2021/3/15</stp>
        <tr r="BA134" s="8"/>
      </tp>
      <tp>
        <v>27.225393050000001</v>
        <stp/>
        <stp>EM_S_VAL_PE_TTM</stp>
        <stp>2</stp>
        <stp>300272.SZ</stp>
        <stp>2021/3/17</stp>
        <tr r="AK136" s="8"/>
      </tp>
      <tp>
        <v>25.095073079999999</v>
        <stp/>
        <stp>EM_S_VAL_PE_TTM</stp>
        <stp>2</stp>
        <stp>000541.SZ</stp>
        <stp>2021/5/27</stp>
        <tr r="BO183" s="8"/>
      </tp>
      <tp>
        <v>28.872638420000001</v>
        <stp/>
        <stp>EM_S_VAL_PE_TTM</stp>
        <stp>2</stp>
        <stp>002242.SZ</stp>
        <stp>2021/1/15</stp>
        <tr r="BA98" s="8"/>
      </tp>
      <tp>
        <v>25.22310916</v>
        <stp/>
        <stp>EM_S_VAL_PE_TTM</stp>
        <stp>2</stp>
        <stp>000541.SZ</stp>
        <stp>2021/7/27</stp>
        <tr r="BO225" s="8"/>
      </tp>
      <tp>
        <v>21.892475900000001</v>
        <stp/>
        <stp>EM_S_VAL_PE_TTM</stp>
        <stp>2</stp>
        <stp>002242.SZ</stp>
        <stp>2021/7/15</stp>
        <tr r="BA217" s="8"/>
      </tp>
      <tp>
        <v>32.394629700000003</v>
        <stp/>
        <stp>EM_S_VAL_PE_TTM</stp>
        <stp>2</stp>
        <stp>000541.SZ</stp>
        <stp>2021/1/27</stp>
        <tr r="BO106" s="8"/>
      </tp>
      <tp>
        <v>27.32709565</v>
        <stp/>
        <stp>EM_S_VAL_PE_TTM</stp>
        <stp>2</stp>
        <stp>002242.SZ</stp>
        <stp>2021/6/15</stp>
        <tr r="BA195" s="8"/>
      </tp>
      <tp>
        <v>74.611192009999996</v>
        <stp/>
        <stp>EM_S_VAL_PE_TTM</stp>
        <stp>2</stp>
        <stp>300272.SZ</stp>
        <stp>2021/6/17</stp>
        <tr r="AK197" s="8"/>
      </tp>
      <tp>
        <v>92.640340230000007</v>
        <stp/>
        <stp>EM_S_VAL_PE_TTM</stp>
        <stp>2</stp>
        <stp>300272.SZ</stp>
        <stp>2021/5/17</stp>
        <tr r="AK175" s="8"/>
      </tp>
      <tp>
        <v>26.106007380000001</v>
        <stp/>
        <stp>EM_S_VAL_PE_TTM</stp>
        <stp>2</stp>
        <stp>002242.SZ</stp>
        <stp>2021/4/15</stp>
        <tr r="BA156" s="8"/>
      </tp>
      <tp>
        <v>79.713781119999993</v>
        <stp/>
        <stp>EM_S_VAL_PE_TTM</stp>
        <stp>2</stp>
        <stp>300272.SZ</stp>
        <stp>2021/8/16</stp>
        <tr r="AK239" s="8"/>
      </tp>
      <tp>
        <v>26.802220899999998</v>
        <stp/>
        <stp>EM_S_VAL_PE_TTM</stp>
        <stp>2</stp>
        <stp>000541.SZ</stp>
        <stp>2021/8/26</stp>
        <tr r="BO249" s="8"/>
        <tr r="BO247" s="8"/>
      </tp>
      <tp>
        <v>11.30232709</v>
        <stp/>
        <stp>EM_S_VAL_PE_TTM</stp>
        <stp>2</stp>
        <stp>002543.SZ</stp>
        <stp>2020/9/14</stp>
        <tr r="AQ16" s="8"/>
      </tp>
      <tp>
        <v>24.96703699</v>
        <stp/>
        <stp>EM_S_VAL_PE_TTM</stp>
        <stp>2</stp>
        <stp>000541.SZ</stp>
        <stp>2021/4/26</stp>
        <tr r="BO163" s="8"/>
      </tp>
      <tp>
        <v>27.798559220000001</v>
        <stp/>
        <stp>EM_S_VAL_PE_TTM</stp>
        <stp>2</stp>
        <stp>300272.SZ</stp>
        <stp>2021/3/16</stp>
        <tr r="AK135" s="8"/>
      </tp>
      <tp>
        <v>25.095073079999999</v>
        <stp/>
        <stp>EM_S_VAL_PE_TTM</stp>
        <stp>2</stp>
        <stp>000541.SZ</stp>
        <stp>2021/5/26</stp>
        <tr r="BO182" s="8"/>
      </tp>
      <tp>
        <v>29.39595499</v>
        <stp/>
        <stp>EM_S_VAL_PE_TTM</stp>
        <stp>2</stp>
        <stp>002242.SZ</stp>
        <stp>2021/1/14</stp>
        <tr r="BA97" s="8"/>
      </tp>
      <tp>
        <v>25.820610899999998</v>
        <stp/>
        <stp>EM_S_VAL_PE_TTM</stp>
        <stp>2</stp>
        <stp>000541.SZ</stp>
        <stp>2021/7/26</stp>
        <tr r="BO224" s="8"/>
      </tp>
      <tp>
        <v>22.31803158</v>
        <stp/>
        <stp>EM_S_VAL_PE_TTM</stp>
        <stp>2</stp>
        <stp>002242.SZ</stp>
        <stp>2021/7/14</stp>
        <tr r="BA216" s="8"/>
      </tp>
      <tp>
        <v>81.528035029999998</v>
        <stp/>
        <stp>EM_S_VAL_PE_TTM</stp>
        <stp>2</stp>
        <stp>300272.SZ</stp>
        <stp>2021/7/16</stp>
        <tr r="AK218" s="8"/>
      </tp>
      <tp>
        <v>32.025460129999999</v>
        <stp/>
        <stp>EM_S_VAL_PE_TTM</stp>
        <stp>2</stp>
        <stp>000541.SZ</stp>
        <stp>2021/1/26</stp>
        <tr r="BO105" s="8"/>
      </tp>
      <tp>
        <v>72.910328969999995</v>
        <stp/>
        <stp>EM_S_VAL_PE_TTM</stp>
        <stp>2</stp>
        <stp>300272.SZ</stp>
        <stp>2021/6/16</stp>
        <tr r="AK196" s="8"/>
      </tp>
      <tp>
        <v>28.241472049999999</v>
        <stp/>
        <stp>EM_S_VAL_PE_TTM</stp>
        <stp>2</stp>
        <stp>000541.SZ</stp>
        <stp>2021/2/26</stp>
        <tr r="BO123" s="8"/>
      </tp>
      <tp>
        <v>25.15952966</v>
        <stp/>
        <stp>EM_S_VAL_PE_TTM</stp>
        <stp>2</stp>
        <stp>002242.SZ</stp>
        <stp>2021/5/14</stp>
        <tr r="BA174" s="8"/>
      </tp>
      <tp>
        <v>29.118249769999998</v>
        <stp/>
        <stp>EM_S_VAL_PE_TTM</stp>
        <stp>2</stp>
        <stp>000541.SZ</stp>
        <stp>2021/3/26</stp>
        <tr r="BO143" s="8"/>
      </tp>
      <tp>
        <v>26.130489409999999</v>
        <stp/>
        <stp>EM_S_VAL_PE_TTM</stp>
        <stp>2</stp>
        <stp>002242.SZ</stp>
        <stp>2021/4/14</stp>
        <tr r="BA155" s="8"/>
      </tp>
      <tp>
        <v>126.870845</v>
        <stp/>
        <stp>EM_S_VAL_PE_TTM</stp>
        <stp>2</stp>
        <stp>300272.SZ</stp>
        <stp>2021/4/16</stp>
        <tr r="AK157" s="8"/>
      </tp>
      <tp>
        <v>80.620908080000007</v>
        <stp/>
        <stp>EM_S_VAL_PE_TTM</stp>
        <stp>2</stp>
        <stp>300272.SZ</stp>
        <stp>2021/8/19</stp>
        <tr r="AK242" s="8"/>
      </tp>
      <tp>
        <v>24.582928729999999</v>
        <stp/>
        <stp>EM_S_VAL_PE_TTM</stp>
        <stp>2</stp>
        <stp>000541.SZ</stp>
        <stp>2021/4/29</stp>
        <tr r="BO166" s="8"/>
      </tp>
      <tp>
        <v>28.600991860000001</v>
        <stp/>
        <stp>EM_S_VAL_PE_TTM</stp>
        <stp>2</stp>
        <stp>300272.SZ</stp>
        <stp>2021/3/19</stp>
        <tr r="AK138" s="8"/>
      </tp>
      <tp>
        <v>26.136377329999998</v>
        <stp/>
        <stp>EM_S_VAL_PE_TTM</stp>
        <stp>2</stp>
        <stp>300272.SZ</stp>
        <stp>2021/2/19</stp>
        <tr r="AK118" s="8"/>
      </tp>
      <tp>
        <v>25.308466549999999</v>
        <stp/>
        <stp>EM_S_VAL_PE_TTM</stp>
        <stp>2</stp>
        <stp>000541.SZ</stp>
        <stp>2021/6/29</stp>
        <tr r="BO205" s="8"/>
      </tp>
      <tp>
        <v>28.658308479999999</v>
        <stp/>
        <stp>EM_S_VAL_PE_TTM</stp>
        <stp>2</stp>
        <stp>300272.SZ</stp>
        <stp>2021/1/19</stp>
        <tr r="AK100" s="8"/>
      </tp>
      <tp>
        <v>24.79632221</v>
        <stp/>
        <stp>EM_S_VAL_PE_TTM</stp>
        <stp>2</stp>
        <stp>000541.SZ</stp>
        <stp>2021/7/29</stp>
        <tr r="BO227" s="8"/>
      </tp>
      <tp>
        <v>83.455679810000007</v>
        <stp/>
        <stp>EM_S_VAL_PE_TTM</stp>
        <stp>2</stp>
        <stp>300272.SZ</stp>
        <stp>2021/7/19</stp>
        <tr r="AK219" s="8"/>
      </tp>
      <tp>
        <v>31.933167739999998</v>
        <stp/>
        <stp>EM_S_VAL_PE_TTM</stp>
        <stp>2</stp>
        <stp>000541.SZ</stp>
        <stp>2021/1/29</stp>
        <tr r="BO108" s="8"/>
      </tp>
      <tp>
        <v>90.259131969999999</v>
        <stp/>
        <stp>EM_S_VAL_PE_TTM</stp>
        <stp>2</stp>
        <stp>300272.SZ</stp>
        <stp>2021/5/19</stp>
        <tr r="AK177" s="8"/>
      </tp>
      <tp>
        <v>29.07210358</v>
        <stp/>
        <stp>EM_S_VAL_PE_TTM</stp>
        <stp>2</stp>
        <stp>000541.SZ</stp>
        <stp>2021/3/29</stp>
        <tr r="BO144" s="8"/>
      </tp>
      <tp>
        <v>122.72188448999999</v>
        <stp/>
        <stp>EM_S_VAL_PE_TTM</stp>
        <stp>2</stp>
        <stp>300272.SZ</stp>
        <stp>2021/4/19</stp>
        <tr r="AK158" s="8"/>
      </tp>
      <tp>
        <v>81.981598509999998</v>
        <stp/>
        <stp>EM_S_VAL_PE_TTM</stp>
        <stp>2</stp>
        <stp>300272.SZ</stp>
        <stp>2021/8/18</stp>
        <tr r="AK241" s="8"/>
      </tp>
      <tp>
        <v>24.412213940000001</v>
        <stp/>
        <stp>EM_S_VAL_PE_TTM</stp>
        <stp>2</stp>
        <stp>000541.SZ</stp>
        <stp>2021/4/28</stp>
        <tr r="BO165" s="8"/>
      </tp>
      <tp>
        <v>28.142458919999999</v>
        <stp/>
        <stp>EM_S_VAL_PE_TTM</stp>
        <stp>2</stp>
        <stp>300272.SZ</stp>
        <stp>2021/3/18</stp>
        <tr r="AK137" s="8"/>
      </tp>
      <tp>
        <v>24.924358290000001</v>
        <stp/>
        <stp>EM_S_VAL_PE_TTM</stp>
        <stp>2</stp>
        <stp>000541.SZ</stp>
        <stp>2021/5/28</stp>
        <tr r="BO184" s="8"/>
      </tp>
      <tp>
        <v>25.62052778</v>
        <stp/>
        <stp>EM_S_VAL_PE_TTM</stp>
        <stp>2</stp>
        <stp>300272.SZ</stp>
        <stp>2021/2/18</stp>
        <tr r="AK117" s="8"/>
      </tp>
      <tp>
        <v>25.521860029999999</v>
        <stp/>
        <stp>EM_S_VAL_PE_TTM</stp>
        <stp>2</stp>
        <stp>000541.SZ</stp>
        <stp>2021/6/28</stp>
        <tr r="BO204" s="8"/>
      </tp>
      <tp>
        <v>28.543675239999999</v>
        <stp/>
        <stp>EM_S_VAL_PE_TTM</stp>
        <stp>2</stp>
        <stp>300272.SZ</stp>
        <stp>2021/1/18</stp>
        <tr r="AK99" s="8"/>
      </tp>
      <tp>
        <v>24.540250029999999</v>
        <stp/>
        <stp>EM_S_VAL_PE_TTM</stp>
        <stp>2</stp>
        <stp>000541.SZ</stp>
        <stp>2021/7/28</stp>
        <tr r="BO226" s="8"/>
      </tp>
      <tp>
        <v>30.779512839999999</v>
        <stp/>
        <stp>EM_S_VAL_PE_TTM</stp>
        <stp>2</stp>
        <stp>000541.SZ</stp>
        <stp>2021/1/28</stp>
        <tr r="BO107" s="8"/>
      </tp>
      <tp>
        <v>72.683547230000002</v>
        <stp/>
        <stp>EM_S_VAL_PE_TTM</stp>
        <stp>2</stp>
        <stp>300272.SZ</stp>
        <stp>2021/6/18</stp>
        <tr r="AK198" s="8"/>
      </tp>
      <tp>
        <v>92.980512829999995</v>
        <stp/>
        <stp>EM_S_VAL_PE_TTM</stp>
        <stp>2</stp>
        <stp>300272.SZ</stp>
        <stp>2021/5/18</stp>
        <tr r="AK176" s="8"/>
      </tp>
      <tp>
        <v>19.528277639999999</v>
        <stp/>
        <stp>EM_S_VAL_PE_TTM</stp>
        <stp>2</stp>
        <stp>002242.SZ</stp>
        <stp>2021/8/19</stp>
        <tr r="BA242" s="8"/>
      </tp>
      <tp>
        <v>24.184531079999999</v>
        <stp/>
        <stp>EM_S_VAL_PE_TTM</stp>
        <stp>2</stp>
        <stp>002242.SZ</stp>
        <stp>2021/3/19</stp>
        <tr r="BA138" s="8"/>
      </tp>
      <tp>
        <v>29.116251309999999</v>
        <stp/>
        <stp>EM_S_VAL_PE_TTM</stp>
        <stp>2</stp>
        <stp>002242.SZ</stp>
        <stp>2021/2/19</stp>
        <tr r="BA118" s="8"/>
      </tp>
      <tp>
        <v>29.098205910000001</v>
        <stp/>
        <stp>EM_S_VAL_PE_TTM</stp>
        <stp>2</stp>
        <stp>002242.SZ</stp>
        <stp>2021/1/19</stp>
        <tr r="BA100" s="8"/>
      </tp>
      <tp>
        <v>20.867989980000001</v>
        <stp/>
        <stp>EM_S_VAL_PE_TTM</stp>
        <stp>2</stp>
        <stp>002242.SZ</stp>
        <stp>2021/7/19</stp>
        <tr r="BA219" s="8"/>
      </tp>
      <tp>
        <v>24.670842050000001</v>
        <stp/>
        <stp>EM_S_VAL_PE_TTM</stp>
        <stp>2</stp>
        <stp>002242.SZ</stp>
        <stp>2021/5/19</stp>
        <tr r="BA177" s="8"/>
      </tp>
      <tp>
        <v>26.473237869999998</v>
        <stp/>
        <stp>EM_S_VAL_PE_TTM</stp>
        <stp>2</stp>
        <stp>002242.SZ</stp>
        <stp>2021/4/19</stp>
        <tr r="BA158" s="8"/>
      </tp>
      <tp>
        <v>19.859265390000001</v>
        <stp/>
        <stp>EM_S_VAL_PE_TTM</stp>
        <stp>2</stp>
        <stp>002242.SZ</stp>
        <stp>2021/8/18</stp>
        <tr r="BA241" s="8"/>
      </tp>
      <tp>
        <v>11.57143011</v>
        <stp/>
        <stp>EM_S_VAL_PE_TTM</stp>
        <stp>2</stp>
        <stp>002543.SZ</stp>
        <stp>2020/9/18</stp>
        <tr r="AQ20" s="8"/>
      </tp>
      <tp>
        <v>24.20904243</v>
        <stp/>
        <stp>EM_S_VAL_PE_TTM</stp>
        <stp>2</stp>
        <stp>002242.SZ</stp>
        <stp>2021/3/18</stp>
        <tr r="BA137" s="8"/>
      </tp>
      <tp>
        <v>29.46813659</v>
        <stp/>
        <stp>EM_S_VAL_PE_TTM</stp>
        <stp>2</stp>
        <stp>002242.SZ</stp>
        <stp>2021/2/18</stp>
        <tr r="BA117" s="8"/>
      </tp>
      <tp>
        <v>29.54031818</v>
        <stp/>
        <stp>EM_S_VAL_PE_TTM</stp>
        <stp>2</stp>
        <stp>002242.SZ</stp>
        <stp>2021/1/18</stp>
        <tr r="BA99" s="8"/>
      </tp>
      <tp>
        <v>26.649238650000001</v>
        <stp/>
        <stp>EM_S_VAL_PE_TTM</stp>
        <stp>2</stp>
        <stp>002242.SZ</stp>
        <stp>2021/6/18</stp>
        <tr r="BA198" s="8"/>
      </tp>
      <tp>
        <v>25.049180839999998</v>
        <stp/>
        <stp>EM_S_VAL_PE_TTM</stp>
        <stp>2</stp>
        <stp>002242.SZ</stp>
        <stp>2021/5/18</stp>
        <tr r="BA176" s="8"/>
      </tp>
      <tp>
        <v>19.323380449999998</v>
        <stp/>
        <stp>EM_S_VAL_PE_TTM</stp>
        <stp>2</stp>
        <stp>002242.SZ</stp>
        <stp>2021/8/23</stp>
        <tr r="BA244" s="8"/>
      </tp>
      <tp>
        <v>36.793706659999998</v>
        <stp/>
        <stp>EM_S_VAL_PE_TTM</stp>
        <stp>2</stp>
        <stp>300272.SZ</stp>
        <stp>2020/8/31</stp>
        <tr r="AK6" s="8"/>
      </tp>
      <tp>
        <v>25.863289600000002</v>
        <stp/>
        <stp>EM_S_VAL_PE_TTM</stp>
        <stp>2</stp>
        <stp>000541.SZ</stp>
        <stp>2021/8/11</stp>
        <tr r="BO236" s="8"/>
      </tp>
      <tp>
        <v>11.28887194</v>
        <stp/>
        <stp>EM_S_VAL_PE_TTM</stp>
        <stp>2</stp>
        <stp>002543.SZ</stp>
        <stp>2020/9/23</stp>
        <tr r="AQ23" s="8"/>
      </tp>
      <tp>
        <v>24.593053569999999</v>
        <stp/>
        <stp>EM_S_VAL_PE_TTM</stp>
        <stp>2</stp>
        <stp>002242.SZ</stp>
        <stp>2021/3/23</stp>
        <tr r="BA140" s="8"/>
      </tp>
      <tp>
        <v>25.137751770000001</v>
        <stp/>
        <stp>EM_S_VAL_PE_TTM</stp>
        <stp>2</stp>
        <stp>000541.SZ</stp>
        <stp>2021/5/11</stp>
        <tr r="BO171" s="8"/>
      </tp>
      <tp>
        <v>27.726755579999999</v>
        <stp/>
        <stp>EM_S_VAL_PE_TTM</stp>
        <stp>2</stp>
        <stp>002242.SZ</stp>
        <stp>2021/2/23</stp>
        <tr r="BA120" s="8"/>
      </tp>
      <tp>
        <v>24.540250029999999</v>
        <stp/>
        <stp>EM_S_VAL_PE_TTM</stp>
        <stp>2</stp>
        <stp>000541.SZ</stp>
        <stp>2021/6/11</stp>
        <tr r="BO194" s="8"/>
      </tp>
      <tp>
        <v>28.944891559999999</v>
        <stp/>
        <stp>EM_S_VAL_PE_TTM</stp>
        <stp>2</stp>
        <stp>300272.SZ</stp>
        <stp>2021/1/21</stp>
        <tr r="AK102" s="8"/>
      </tp>
      <tp>
        <v>19.748936140000001</v>
        <stp/>
        <stp>EM_S_VAL_PE_TTM</stp>
        <stp>2</stp>
        <stp>002242.SZ</stp>
        <stp>2021/7/23</stp>
        <tr r="BA223" s="8"/>
      </tp>
      <tp>
        <v>84.589588500000005</v>
        <stp/>
        <stp>EM_S_VAL_PE_TTM</stp>
        <stp>2</stp>
        <stp>300272.SZ</stp>
        <stp>2021/7/21</stp>
        <tr r="AK221" s="8"/>
      </tp>
      <tp>
        <v>29.256688359999998</v>
        <stp/>
        <stp>EM_S_VAL_PE_TTM</stp>
        <stp>2</stp>
        <stp>000541.SZ</stp>
        <stp>2021/1/11</stp>
        <tr r="BO94" s="8"/>
      </tp>
      <tp>
        <v>26.48371543</v>
        <stp/>
        <stp>EM_S_VAL_PE_TTM</stp>
        <stp>2</stp>
        <stp>002242.SZ</stp>
        <stp>2021/6/23</stp>
        <tr r="BA201" s="8"/>
      </tp>
      <tp>
        <v>76.312055049999998</v>
        <stp/>
        <stp>EM_S_VAL_PE_TTM</stp>
        <stp>2</stp>
        <stp>300272.SZ</stp>
        <stp>2021/6/21</stp>
        <tr r="AK199" s="8"/>
      </tp>
      <tp>
        <v>88.331487190000004</v>
        <stp/>
        <stp>EM_S_VAL_PE_TTM</stp>
        <stp>2</stp>
        <stp>300272.SZ</stp>
        <stp>2021/5/21</stp>
        <tr r="AK179" s="8"/>
      </tp>
      <tp>
        <v>28.05688726</v>
        <stp/>
        <stp>EM_S_VAL_PE_TTM</stp>
        <stp>2</stp>
        <stp>000541.SZ</stp>
        <stp>2021/3/11</stp>
        <tr r="BO132" s="8"/>
      </tp>
      <tp>
        <v>27.1505741</v>
        <stp/>
        <stp>EM_S_VAL_PE_TTM</stp>
        <stp>2</stp>
        <stp>002242.SZ</stp>
        <stp>2021/4/23</stp>
        <tr r="BA162" s="8"/>
      </tp>
      <tp>
        <v>136.69733041000001</v>
        <stp/>
        <stp>EM_S_VAL_PE_TTM</stp>
        <stp>2</stp>
        <stp>300272.SZ</stp>
        <stp>2021/4/21</stp>
        <tr r="AK160" s="8"/>
      </tp>
      <tp>
        <v>35.941089570000003</v>
        <stp/>
        <stp>EM_S_VAL_PE_TTM</stp>
        <stp>2</stp>
        <stp>300272.SZ</stp>
        <stp>2020/9/30</stp>
        <tr r="AK28" s="8"/>
      </tp>
      <tp>
        <v>75.745100699999995</v>
        <stp/>
        <stp>EM_S_VAL_PE_TTM</stp>
        <stp>2</stp>
        <stp>300272.SZ</stp>
        <stp>2021/8/20</stp>
        <tr r="AK243" s="8"/>
      </tp>
      <tp>
        <v>25.99132569</v>
        <stp/>
        <stp>EM_S_VAL_PE_TTM</stp>
        <stp>2</stp>
        <stp>000541.SZ</stp>
        <stp>2021/8/10</stp>
        <tr r="BO235" s="8"/>
      </tp>
      <tp>
        <v>11.221596180000001</v>
        <stp/>
        <stp>EM_S_VAL_PE_TTM</stp>
        <stp>2</stp>
        <stp>002543.SZ</stp>
        <stp>2020/9/22</stp>
        <tr r="AQ22" s="8"/>
      </tp>
      <tp>
        <v>24.388792330000001</v>
        <stp/>
        <stp>EM_S_VAL_PE_TTM</stp>
        <stp>2</stp>
        <stp>002242.SZ</stp>
        <stp>2021/3/22</stp>
        <tr r="BA139" s="8"/>
      </tp>
      <tp>
        <v>25.095073079999999</v>
        <stp/>
        <stp>EM_S_VAL_PE_TTM</stp>
        <stp>2</stp>
        <stp>000541.SZ</stp>
        <stp>2021/5/10</stp>
        <tr r="BO170" s="8"/>
      </tp>
      <tp>
        <v>27.582392389999999</v>
        <stp/>
        <stp>EM_S_VAL_PE_TTM</stp>
        <stp>2</stp>
        <stp>002242.SZ</stp>
        <stp>2021/2/22</stp>
        <tr r="BA119" s="8"/>
      </tp>
      <tp>
        <v>24.75364351</v>
        <stp/>
        <stp>EM_S_VAL_PE_TTM</stp>
        <stp>2</stp>
        <stp>000541.SZ</stp>
        <stp>2021/6/10</stp>
        <tr r="BO193" s="8"/>
      </tp>
      <tp>
        <v>29.486181989999999</v>
        <stp/>
        <stp>EM_S_VAL_PE_TTM</stp>
        <stp>2</stp>
        <stp>002242.SZ</stp>
        <stp>2021/1/22</stp>
        <tr r="BA103" s="8"/>
      </tp>
      <tp>
        <v>28.543675239999999</v>
        <stp/>
        <stp>EM_S_VAL_PE_TTM</stp>
        <stp>2</stp>
        <stp>300272.SZ</stp>
        <stp>2021/1/20</stp>
        <tr r="AK101" s="8"/>
      </tp>
      <tp>
        <v>20.883751310000001</v>
        <stp/>
        <stp>EM_S_VAL_PE_TTM</stp>
        <stp>2</stp>
        <stp>002242.SZ</stp>
        <stp>2021/7/22</stp>
        <tr r="BA222" s="8"/>
      </tp>
      <tp>
        <v>84.589588500000005</v>
        <stp/>
        <stp>EM_S_VAL_PE_TTM</stp>
        <stp>2</stp>
        <stp>300272.SZ</stp>
        <stp>2021/7/20</stp>
        <tr r="AK220" s="8"/>
      </tp>
      <tp>
        <v>26.302428089999999</v>
        <stp/>
        <stp>EM_S_VAL_PE_TTM</stp>
        <stp>2</stp>
        <stp>002242.SZ</stp>
        <stp>2021/6/22</stp>
        <tr r="BA200" s="8"/>
      </tp>
      <tp>
        <v>28.93366499</v>
        <stp/>
        <stp>EM_S_VAL_PE_TTM</stp>
        <stp>2</stp>
        <stp>000541.SZ</stp>
        <stp>2021/2/10</stp>
        <tr r="BO116" s="8"/>
      </tp>
      <tp>
        <v>86.517233279999999</v>
        <stp/>
        <stp>EM_S_VAL_PE_TTM</stp>
        <stp>2</stp>
        <stp>300272.SZ</stp>
        <stp>2021/5/20</stp>
        <tr r="AK178" s="8"/>
      </tp>
      <tp>
        <v>27.687717689999999</v>
        <stp/>
        <stp>EM_S_VAL_PE_TTM</stp>
        <stp>2</stp>
        <stp>000541.SZ</stp>
        <stp>2021/3/10</stp>
        <tr r="BO131" s="8"/>
      </tp>
      <tp>
        <v>26.40795245</v>
        <stp/>
        <stp>EM_S_VAL_PE_TTM</stp>
        <stp>2</stp>
        <stp>002242.SZ</stp>
        <stp>2021/4/22</stp>
        <tr r="BA161" s="8"/>
      </tp>
      <tp>
        <v>128.83614208</v>
        <stp/>
        <stp>EM_S_VAL_PE_TTM</stp>
        <stp>2</stp>
        <stp>300272.SZ</stp>
        <stp>2021/4/20</stp>
        <tr r="AK159" s="8"/>
      </tp>
      <tp>
        <v>40.475527589999999</v>
        <stp/>
        <stp>EM_S_VAL_PE_TTM</stp>
        <stp>2</stp>
        <stp>002242.SZ</stp>
        <stp>2020/8/31</stp>
        <tr r="BA6" s="8"/>
      </tp>
      <tp>
        <v>82.888725460000003</v>
        <stp/>
        <stp>EM_S_VAL_PE_TTM</stp>
        <stp>2</stp>
        <stp>300272.SZ</stp>
        <stp>2021/8/23</stp>
        <tr r="AK244" s="8"/>
      </tp>
      <tp>
        <v>26.375433950000001</v>
        <stp/>
        <stp>EM_S_VAL_PE_TTM</stp>
        <stp>2</stp>
        <stp>000541.SZ</stp>
        <stp>2021/8/13</stp>
        <tr r="BO238" s="8"/>
      </tp>
      <tp>
        <v>11.42342345</v>
        <stp/>
        <stp>EM_S_VAL_PE_TTM</stp>
        <stp>2</stp>
        <stp>002543.SZ</stp>
        <stp>2020/9/21</stp>
        <tr r="AQ21" s="8"/>
      </tp>
      <tp>
        <v>26.62568512</v>
        <stp/>
        <stp>EM_S_VAL_PE_TTM</stp>
        <stp>2</stp>
        <stp>000541.SZ</stp>
        <stp>2021/4/13</stp>
        <tr r="BO154" s="8"/>
      </tp>
      <tp>
        <v>28.486358630000002</v>
        <stp/>
        <stp>EM_S_VAL_PE_TTM</stp>
        <stp>2</stp>
        <stp>300272.SZ</stp>
        <stp>2021/3/23</stp>
        <tr r="AK140" s="8"/>
      </tp>
      <tp>
        <v>25.052394379999999</v>
        <stp/>
        <stp>EM_S_VAL_PE_TTM</stp>
        <stp>2</stp>
        <stp>000541.SZ</stp>
        <stp>2021/5/13</stp>
        <tr r="BO173" s="8"/>
      </tp>
      <tp>
        <v>9.0481276299999998</v>
        <stp/>
        <stp>EM_S_VAL_PE_TTM</stp>
        <stp>2</stp>
        <stp>002543.SZ</stp>
        <stp>2021/5/31</stp>
        <tr r="AQ185" s="8"/>
      </tp>
      <tp>
        <v>26.422960419999999</v>
        <stp/>
        <stp>EM_S_VAL_PE_TTM</stp>
        <stp>2</stp>
        <stp>300272.SZ</stp>
        <stp>2021/2/23</stp>
        <tr r="AK120" s="8"/>
      </tp>
      <tp>
        <v>29.50422739</v>
        <stp/>
        <stp>EM_S_VAL_PE_TTM</stp>
        <stp>2</stp>
        <stp>002242.SZ</stp>
        <stp>2021/1/21</stp>
        <tr r="BA102" s="8"/>
      </tp>
      <tp>
        <v>25.820610899999998</v>
        <stp/>
        <stp>EM_S_VAL_PE_TTM</stp>
        <stp>2</stp>
        <stp>000541.SZ</stp>
        <stp>2021/7/13</stp>
        <tr r="BO215" s="8"/>
      </tp>
      <tp>
        <v>20.726138089999999</v>
        <stp/>
        <stp>EM_S_VAL_PE_TTM</stp>
        <stp>2</stp>
        <stp>002242.SZ</stp>
        <stp>2021/7/21</stp>
        <tr r="BA221" s="8"/>
      </tp>
      <tp>
        <v>79.260217650000001</v>
        <stp/>
        <stp>EM_S_VAL_PE_TTM</stp>
        <stp>2</stp>
        <stp>300272.SZ</stp>
        <stp>2021/7/23</stp>
        <tr r="AK223" s="8"/>
      </tp>
      <tp>
        <v>29.995027499999999</v>
        <stp/>
        <stp>EM_S_VAL_PE_TTM</stp>
        <stp>2</stp>
        <stp>000541.SZ</stp>
        <stp>2021/1/13</stp>
        <tr r="BO96" s="8"/>
      </tp>
      <tp>
        <v>26.783233639999999</v>
        <stp/>
        <stp>EM_S_VAL_PE_TTM</stp>
        <stp>2</stp>
        <stp>002242.SZ</stp>
        <stp>2021/6/21</stp>
        <tr r="BA199" s="8"/>
      </tp>
      <tp>
        <v>76.992400259999997</v>
        <stp/>
        <stp>EM_S_VAL_PE_TTM</stp>
        <stp>2</stp>
        <stp>300272.SZ</stp>
        <stp>2021/6/23</stp>
        <tr r="AK201" s="8"/>
      </tp>
      <tp>
        <v>24.339795609999999</v>
        <stp/>
        <stp>EM_S_VAL_PE_TTM</stp>
        <stp>2</stp>
        <stp>002242.SZ</stp>
        <stp>2021/5/21</stp>
        <tr r="BA179" s="8"/>
      </tp>
      <tp>
        <v>26.571166000000002</v>
        <stp/>
        <stp>EM_S_VAL_PE_TTM</stp>
        <stp>2</stp>
        <stp>002242.SZ</stp>
        <stp>2021/4/21</stp>
        <tr r="BA160" s="8"/>
      </tp>
      <tp>
        <v>9.5298416600000007</v>
        <stp/>
        <stp>EM_S_VAL_PE_TTM</stp>
        <stp>2</stp>
        <stp>002543.SZ</stp>
        <stp>2021/3/31</stp>
        <tr r="AQ146" s="8"/>
      </tp>
      <tp>
        <v>130.36470648</v>
        <stp/>
        <stp>EM_S_VAL_PE_TTM</stp>
        <stp>2</stp>
        <stp>300272.SZ</stp>
        <stp>2021/4/23</stp>
        <tr r="AK162" s="8"/>
      </tp>
      <tp>
        <v>37.198937260000001</v>
        <stp/>
        <stp>EM_S_VAL_PE_TTM</stp>
        <stp>2</stp>
        <stp>002242.SZ</stp>
        <stp>2020/9/30</stp>
        <tr r="BA28" s="8"/>
      </tp>
      <tp>
        <v>18.763853529999999</v>
        <stp/>
        <stp>EM_S_VAL_PE_TTM</stp>
        <stp>2</stp>
        <stp>002242.SZ</stp>
        <stp>2021/8/20</stp>
        <tr r="BA243" s="8"/>
      </tp>
      <tp>
        <v>25.99132569</v>
        <stp/>
        <stp>EM_S_VAL_PE_TTM</stp>
        <stp>2</stp>
        <stp>000541.SZ</stp>
        <stp>2021/8/12</stp>
        <tr r="BO237" s="8"/>
      </tp>
      <tp>
        <v>26.62568512</v>
        <stp/>
        <stp>EM_S_VAL_PE_TTM</stp>
        <stp>2</stp>
        <stp>000541.SZ</stp>
        <stp>2021/4/12</stp>
        <tr r="BO153" s="8"/>
      </tp>
      <tp>
        <v>9.3279666300000006</v>
        <stp/>
        <stp>EM_S_VAL_PE_TTM</stp>
        <stp>2</stp>
        <stp>002543.SZ</stp>
        <stp>2021/4/30</stp>
        <tr r="AQ167" s="8"/>
      </tp>
      <tp>
        <v>29.575374350000001</v>
        <stp/>
        <stp>EM_S_VAL_PE_TTM</stp>
        <stp>2</stp>
        <stp>300272.SZ</stp>
        <stp>2021/3/22</stp>
        <tr r="AK139" s="8"/>
      </tp>
      <tp>
        <v>25.180430470000001</v>
        <stp/>
        <stp>EM_S_VAL_PE_TTM</stp>
        <stp>2</stp>
        <stp>000541.SZ</stp>
        <stp>2021/5/12</stp>
        <tr r="BO172" s="8"/>
      </tp>
      <tp>
        <v>26.59491027</v>
        <stp/>
        <stp>EM_S_VAL_PE_TTM</stp>
        <stp>2</stp>
        <stp>300272.SZ</stp>
        <stp>2021/2/22</stp>
        <tr r="AK119" s="8"/>
      </tp>
      <tp>
        <v>29.233546400000002</v>
        <stp/>
        <stp>EM_S_VAL_PE_TTM</stp>
        <stp>2</stp>
        <stp>002242.SZ</stp>
        <stp>2021/1/20</stp>
        <tr r="BA101" s="8"/>
      </tp>
      <tp>
        <v>8.6866689200000007</v>
        <stp/>
        <stp>EM_S_VAL_PE_TTM</stp>
        <stp>2</stp>
        <stp>002543.SZ</stp>
        <stp>2021/6/30</stp>
        <tr r="AQ206" s="8"/>
      </tp>
      <tp>
        <v>29.346107880000002</v>
        <stp/>
        <stp>EM_S_VAL_PE_TTM</stp>
        <stp>2</stp>
        <stp>300272.SZ</stp>
        <stp>2021/1/22</stp>
        <tr r="AK103" s="8"/>
      </tp>
      <tp>
        <v>25.564538729999999</v>
        <stp/>
        <stp>EM_S_VAL_PE_TTM</stp>
        <stp>2</stp>
        <stp>000541.SZ</stp>
        <stp>2021/7/12</stp>
        <tr r="BO214" s="8"/>
      </tp>
      <tp>
        <v>7.7655322199999999</v>
        <stp/>
        <stp>EM_S_VAL_PE_TTM</stp>
        <stp>2</stp>
        <stp>002543.SZ</stp>
        <stp>2021/7/30</stp>
        <tr r="AQ228" s="8"/>
      </tp>
      <tp>
        <v>20.773422050000001</v>
        <stp/>
        <stp>EM_S_VAL_PE_TTM</stp>
        <stp>2</stp>
        <stp>002242.SZ</stp>
        <stp>2021/7/20</stp>
        <tr r="BA220" s="8"/>
      </tp>
      <tp>
        <v>85.156542849999994</v>
        <stp/>
        <stp>EM_S_VAL_PE_TTM</stp>
        <stp>2</stp>
        <stp>300272.SZ</stp>
        <stp>2021/7/22</stp>
        <tr r="AK222" s="8"/>
      </tp>
      <tp>
        <v>29.118249769999998</v>
        <stp/>
        <stp>EM_S_VAL_PE_TTM</stp>
        <stp>2</stp>
        <stp>000541.SZ</stp>
        <stp>2021/1/12</stp>
        <tr r="BO95" s="8"/>
      </tp>
      <tp>
        <v>75.518318960000002</v>
        <stp/>
        <stp>EM_S_VAL_PE_TTM</stp>
        <stp>2</stp>
        <stp>300272.SZ</stp>
        <stp>2021/6/22</stp>
        <tr r="AK200" s="8"/>
      </tp>
      <tp>
        <v>24.75754469</v>
        <stp/>
        <stp>EM_S_VAL_PE_TTM</stp>
        <stp>2</stp>
        <stp>002242.SZ</stp>
        <stp>2021/5/20</stp>
        <tr r="BA178" s="8"/>
      </tp>
      <tp>
        <v>28.610641619999999</v>
        <stp/>
        <stp>EM_S_VAL_PE_TTM</stp>
        <stp>2</stp>
        <stp>000541.SZ</stp>
        <stp>2021/3/12</stp>
        <tr r="BO133" s="8"/>
      </tp>
      <tp>
        <v>26.334506350000002</v>
        <stp/>
        <stp>EM_S_VAL_PE_TTM</stp>
        <stp>2</stp>
        <stp>002242.SZ</stp>
        <stp>2021/4/20</stp>
        <tr r="BA159" s="8"/>
      </tp>
      <tp>
        <v>9.4118980699999994</v>
        <stp/>
        <stp>EM_S_VAL_PE_TTM</stp>
        <stp>2</stp>
        <stp>002543.SZ</stp>
        <stp>2021/3/30</stp>
        <tr r="AQ145" s="8"/>
      </tp>
      <tp>
        <v>138.22589481</v>
        <stp/>
        <stp>EM_S_VAL_PE_TTM</stp>
        <stp>2</stp>
        <stp>300272.SZ</stp>
        <stp>2021/4/22</stp>
        <tr r="AK161" s="8"/>
      </tp>
      <tp>
        <v>18.291013880000001</v>
        <stp/>
        <stp>EM_S_VAL_PE_TTM</stp>
        <stp>2</stp>
        <stp>002242.SZ</stp>
        <stp>2021/8/27</stp>
        <tr r="BA250" s="8"/>
        <tr r="BA248" s="8"/>
      </tp>
      <tp>
        <v>77.221892679999996</v>
        <stp/>
        <stp>EM_S_VAL_PE_TTM</stp>
        <stp>2</stp>
        <stp>300272.SZ</stp>
        <stp>2021/8/25</stp>
        <tr r="AK246" s="8"/>
      </tp>
      <tp>
        <v>26.53737439</v>
        <stp/>
        <stp>EM_S_VAL_PE_TTM</stp>
        <stp>2</stp>
        <stp>000541.SZ</stp>
        <stp>2021/4/15</stp>
        <tr r="BO156" s="8"/>
      </tp>
      <tp>
        <v>27.626609370000001</v>
        <stp/>
        <stp>EM_S_VAL_PE_TTM</stp>
        <stp>2</stp>
        <stp>300272.SZ</stp>
        <stp>2021/3/25</stp>
        <tr r="AK142" s="8"/>
      </tp>
      <tp>
        <v>25.448577929999999</v>
        <stp/>
        <stp>EM_S_VAL_PE_TTM</stp>
        <stp>2</stp>
        <stp>300272.SZ</stp>
        <stp>2021/2/25</stp>
        <tr r="AK122" s="8"/>
      </tp>
      <tp>
        <v>24.369535249999998</v>
        <stp/>
        <stp>EM_S_VAL_PE_TTM</stp>
        <stp>2</stp>
        <stp>000541.SZ</stp>
        <stp>2021/6/15</stp>
        <tr r="BO195" s="8"/>
      </tp>
      <tp>
        <v>28.141799760000001</v>
        <stp/>
        <stp>EM_S_VAL_PE_TTM</stp>
        <stp>2</stp>
        <stp>002242.SZ</stp>
        <stp>2021/1/27</stp>
        <tr r="BA106" s="8"/>
      </tp>
      <tp>
        <v>28.600991860000001</v>
        <stp/>
        <stp>EM_S_VAL_PE_TTM</stp>
        <stp>2</stp>
        <stp>300272.SZ</stp>
        <stp>2021/1/25</stp>
        <tr r="AK104" s="8"/>
      </tp>
      <tp>
        <v>25.47918134</v>
        <stp/>
        <stp>EM_S_VAL_PE_TTM</stp>
        <stp>2</stp>
        <stp>000541.SZ</stp>
        <stp>2021/7/15</stp>
        <tr r="BO217" s="8"/>
      </tp>
      <tp>
        <v>19.528277639999999</v>
        <stp/>
        <stp>EM_S_VAL_PE_TTM</stp>
        <stp>2</stp>
        <stp>002242.SZ</stp>
        <stp>2021/7/27</stp>
        <tr r="BA225" s="8"/>
      </tp>
      <tp>
        <v>29.21054217</v>
        <stp/>
        <stp>EM_S_VAL_PE_TTM</stp>
        <stp>2</stp>
        <stp>000541.SZ</stp>
        <stp>2021/1/15</stp>
        <tr r="BO98" s="8"/>
      </tp>
      <tp>
        <v>75.291537219999995</v>
        <stp/>
        <stp>EM_S_VAL_PE_TTM</stp>
        <stp>2</stp>
        <stp>300272.SZ</stp>
        <stp>2021/6/25</stp>
        <tr r="AK203" s="8"/>
      </tp>
      <tp>
        <v>24.804837039999999</v>
        <stp/>
        <stp>EM_S_VAL_PE_TTM</stp>
        <stp>2</stp>
        <stp>002242.SZ</stp>
        <stp>2021/5/27</stp>
        <tr r="BA183" s="8"/>
      </tp>
      <tp>
        <v>94.567984999999993</v>
        <stp/>
        <stp>EM_S_VAL_PE_TTM</stp>
        <stp>2</stp>
        <stp>300272.SZ</stp>
        <stp>2021/5/25</stp>
        <tr r="AK181" s="8"/>
      </tp>
      <tp>
        <v>28.93366499</v>
        <stp/>
        <stp>EM_S_VAL_PE_TTM</stp>
        <stp>2</stp>
        <stp>000541.SZ</stp>
        <stp>2021/3/15</stp>
        <tr r="BO134" s="8"/>
      </tp>
      <tp>
        <v>27.085288680000001</v>
        <stp/>
        <stp>EM_S_VAL_PE_TTM</stp>
        <stp>2</stp>
        <stp>002242.SZ</stp>
        <stp>2021/4/27</stp>
        <tr r="BA164" s="8"/>
      </tp>
      <tp>
        <v>19.000273360000001</v>
        <stp/>
        <stp>EM_S_VAL_PE_TTM</stp>
        <stp>2</stp>
        <stp>002242.SZ</stp>
        <stp>2021/8/26</stp>
        <tr r="BA249" s="8"/>
        <tr r="BA247" s="8"/>
      </tp>
      <tp>
        <v>77.658791649999998</v>
        <stp/>
        <stp>EM_S_VAL_PE_TTM</stp>
        <stp>2</stp>
        <stp>300272.SZ</stp>
        <stp>2021/8/24</stp>
        <tr r="AK245" s="8"/>
      </tp>
      <tp>
        <v>26.758151210000001</v>
        <stp/>
        <stp>EM_S_VAL_PE_TTM</stp>
        <stp>2</stp>
        <stp>000541.SZ</stp>
        <stp>2021/4/14</stp>
        <tr r="BO155" s="8"/>
      </tp>
      <tp>
        <v>25.001576050000001</v>
        <stp/>
        <stp>EM_S_VAL_PE_TTM</stp>
        <stp>2</stp>
        <stp>002242.SZ</stp>
        <stp>2021/3/26</stp>
        <tr r="BA143" s="8"/>
      </tp>
      <tp>
        <v>28.71562509</v>
        <stp/>
        <stp>EM_S_VAL_PE_TTM</stp>
        <stp>2</stp>
        <stp>300272.SZ</stp>
        <stp>2021/3/24</stp>
        <tr r="AK141" s="8"/>
      </tp>
      <tp>
        <v>25.180430470000001</v>
        <stp/>
        <stp>EM_S_VAL_PE_TTM</stp>
        <stp>2</stp>
        <stp>000541.SZ</stp>
        <stp>2021/5/14</stp>
        <tr r="BO174" s="8"/>
      </tp>
      <tp>
        <v>27.004939619999998</v>
        <stp/>
        <stp>EM_S_VAL_PE_TTM</stp>
        <stp>2</stp>
        <stp>002242.SZ</stp>
        <stp>2021/2/26</stp>
        <tr r="BA123" s="8"/>
      </tp>
      <tp>
        <v>26.07906071</v>
        <stp/>
        <stp>EM_S_VAL_PE_TTM</stp>
        <stp>2</stp>
        <stp>300272.SZ</stp>
        <stp>2021/2/24</stp>
        <tr r="AK121" s="8"/>
      </tp>
      <tp>
        <v>28.331276450000001</v>
        <stp/>
        <stp>EM_S_VAL_PE_TTM</stp>
        <stp>2</stp>
        <stp>002242.SZ</stp>
        <stp>2021/1/26</stp>
        <tr r="BA105" s="8"/>
      </tp>
      <tp>
        <v>25.820610899999998</v>
        <stp/>
        <stp>EM_S_VAL_PE_TTM</stp>
        <stp>2</stp>
        <stp>000541.SZ</stp>
        <stp>2021/7/14</stp>
        <tr r="BO216" s="8"/>
      </tp>
      <tp>
        <v>18.716569570000001</v>
        <stp/>
        <stp>EM_S_VAL_PE_TTM</stp>
        <stp>2</stp>
        <stp>002242.SZ</stp>
        <stp>2021/7/26</stp>
        <tr r="BA224" s="8"/>
      </tp>
      <tp>
        <v>29.487419339999999</v>
        <stp/>
        <stp>EM_S_VAL_PE_TTM</stp>
        <stp>2</stp>
        <stp>000541.SZ</stp>
        <stp>2021/1/14</stp>
        <tr r="BO97" s="8"/>
      </tp>
      <tp>
        <v>73.023719839999998</v>
        <stp/>
        <stp>EM_S_VAL_PE_TTM</stp>
        <stp>2</stp>
        <stp>300272.SZ</stp>
        <stp>2021/6/24</stp>
        <tr r="AK202" s="8"/>
      </tp>
      <tp>
        <v>24.465908540000001</v>
        <stp/>
        <stp>EM_S_VAL_PE_TTM</stp>
        <stp>2</stp>
        <stp>002242.SZ</stp>
        <stp>2021/5/26</stp>
        <tr r="BA182" s="8"/>
      </tp>
      <tp>
        <v>91.393040659999997</v>
        <stp/>
        <stp>EM_S_VAL_PE_TTM</stp>
        <stp>2</stp>
        <stp>300272.SZ</stp>
        <stp>2021/5/24</stp>
        <tr r="AK180" s="8"/>
      </tp>
      <tp>
        <v>26.277381609999999</v>
        <stp/>
        <stp>EM_S_VAL_PE_TTM</stp>
        <stp>2</stp>
        <stp>002242.SZ</stp>
        <stp>2021/4/26</stp>
        <tr r="BA163" s="8"/>
      </tp>
      <tp>
        <v>19.268215829999999</v>
        <stp/>
        <stp>EM_S_VAL_PE_TTM</stp>
        <stp>2</stp>
        <stp>002242.SZ</stp>
        <stp>2021/8/25</stp>
        <tr r="BA246" s="8"/>
      </tp>
      <tp>
        <v>78.423364840000005</v>
        <stp/>
        <stp>EM_S_VAL_PE_TTM</stp>
        <stp>2</stp>
        <stp>300272.SZ</stp>
        <stp>2021/8/27</stp>
        <tr r="AK250" s="8"/>
        <tr r="AK248" s="8"/>
      </tp>
      <tp>
        <v>25.905968290000001</v>
        <stp/>
        <stp>EM_S_VAL_PE_TTM</stp>
        <stp>2</stp>
        <stp>000541.SZ</stp>
        <stp>2021/8/17</stp>
        <tr r="BO240" s="8"/>
      </tp>
      <tp>
        <v>10.97940346</v>
        <stp/>
        <stp>EM_S_VAL_PE_TTM</stp>
        <stp>2</stp>
        <stp>002543.SZ</stp>
        <stp>2020/9/25</stp>
        <tr r="AQ25" s="8"/>
      </tp>
      <tp>
        <v>24.470496820000001</v>
        <stp/>
        <stp>EM_S_VAL_PE_TTM</stp>
        <stp>2</stp>
        <stp>002242.SZ</stp>
        <stp>2021/3/25</stp>
        <tr r="BA142" s="8"/>
      </tp>
      <tp>
        <v>25.137751770000001</v>
        <stp/>
        <stp>EM_S_VAL_PE_TTM</stp>
        <stp>2</stp>
        <stp>000541.SZ</stp>
        <stp>2021/5/17</stp>
        <tr r="BO175" s="8"/>
      </tp>
      <tp>
        <v>27.771869079999998</v>
        <stp/>
        <stp>EM_S_VAL_PE_TTM</stp>
        <stp>2</stp>
        <stp>002242.SZ</stp>
        <stp>2021/2/25</stp>
        <tr r="BA122" s="8"/>
      </tp>
      <tp>
        <v>24.28417786</v>
        <stp/>
        <stp>EM_S_VAL_PE_TTM</stp>
        <stp>2</stp>
        <stp>000541.SZ</stp>
        <stp>2021/6/17</stp>
        <tr r="BO197" s="8"/>
      </tp>
      <tp>
        <v>28.917751920000001</v>
        <stp/>
        <stp>EM_S_VAL_PE_TTM</stp>
        <stp>2</stp>
        <stp>002242.SZ</stp>
        <stp>2021/1/25</stp>
        <tr r="BA104" s="8"/>
      </tp>
      <tp>
        <v>27.683925989999999</v>
        <stp/>
        <stp>EM_S_VAL_PE_TTM</stp>
        <stp>2</stp>
        <stp>300272.SZ</stp>
        <stp>2021/1/27</stp>
        <tr r="AK106" s="8"/>
      </tp>
      <tp>
        <v>71.776420270000003</v>
        <stp/>
        <stp>EM_S_VAL_PE_TTM</stp>
        <stp>2</stp>
        <stp>300272.SZ</stp>
        <stp>2021/7/27</stp>
        <tr r="AK225" s="8"/>
      </tp>
      <tp>
        <v>26.71229512</v>
        <stp/>
        <stp>EM_S_VAL_PE_TTM</stp>
        <stp>2</stp>
        <stp>002242.SZ</stp>
        <stp>2021/6/25</stp>
        <tr r="BA203" s="8"/>
      </tp>
      <tp>
        <v>24.450144420000001</v>
        <stp/>
        <stp>EM_S_VAL_PE_TTM</stp>
        <stp>2</stp>
        <stp>002242.SZ</stp>
        <stp>2021/5/25</stp>
        <tr r="BA181" s="8"/>
      </tp>
      <tp>
        <v>89.465395880000003</v>
        <stp/>
        <stp>EM_S_VAL_PE_TTM</stp>
        <stp>2</stp>
        <stp>300272.SZ</stp>
        <stp>2021/5/27</stp>
        <tr r="AK183" s="8"/>
      </tp>
      <tp>
        <v>29.07210358</v>
        <stp/>
        <stp>EM_S_VAL_PE_TTM</stp>
        <stp>2</stp>
        <stp>000541.SZ</stp>
        <stp>2021/3/17</stp>
        <tr r="BO136" s="8"/>
      </tp>
      <tp>
        <v>72.796938100000006</v>
        <stp/>
        <stp>EM_S_VAL_PE_TTM</stp>
        <stp>2</stp>
        <stp>300272.SZ</stp>
        <stp>2021/4/27</stp>
        <tr r="AK164" s="8"/>
      </tp>
      <tp>
        <v>19.34702244</v>
        <stp/>
        <stp>EM_S_VAL_PE_TTM</stp>
        <stp>2</stp>
        <stp>002242.SZ</stp>
        <stp>2021/8/24</stp>
        <tr r="BA245" s="8"/>
      </tp>
      <tp>
        <v>75.801971030000004</v>
        <stp/>
        <stp>EM_S_VAL_PE_TTM</stp>
        <stp>2</stp>
        <stp>300272.SZ</stp>
        <stp>2021/8/26</stp>
        <tr r="AK247" s="8"/>
        <tr r="AK249" s="8"/>
      </tp>
      <tp>
        <v>26.375433950000001</v>
        <stp/>
        <stp>EM_S_VAL_PE_TTM</stp>
        <stp>2</stp>
        <stp>000541.SZ</stp>
        <stp>2021/8/16</stp>
        <tr r="BO239" s="8"/>
      </tp>
      <tp>
        <v>11.060134359999999</v>
        <stp/>
        <stp>EM_S_VAL_PE_TTM</stp>
        <stp>2</stp>
        <stp>002543.SZ</stp>
        <stp>2020/9/24</stp>
        <tr r="AQ24" s="8"/>
      </tp>
      <tp>
        <v>26.89061731</v>
        <stp/>
        <stp>EM_S_VAL_PE_TTM</stp>
        <stp>2</stp>
        <stp>000541.SZ</stp>
        <stp>2021/4/16</stp>
        <tr r="BO157" s="8"/>
      </tp>
      <tp>
        <v>24.021122089999999</v>
        <stp/>
        <stp>EM_S_VAL_PE_TTM</stp>
        <stp>2</stp>
        <stp>002242.SZ</stp>
        <stp>2021/3/24</stp>
        <tr r="BA141" s="8"/>
      </tp>
      <tp>
        <v>28.085142309999998</v>
        <stp/>
        <stp>EM_S_VAL_PE_TTM</stp>
        <stp>2</stp>
        <stp>300272.SZ</stp>
        <stp>2021/3/26</stp>
        <tr r="AK143" s="8"/>
      </tp>
      <tp>
        <v>27.627505889999998</v>
        <stp/>
        <stp>EM_S_VAL_PE_TTM</stp>
        <stp>2</stp>
        <stp>002242.SZ</stp>
        <stp>2021/2/24</stp>
        <tr r="BA121" s="8"/>
      </tp>
      <tp>
        <v>25.849794249999999</v>
        <stp/>
        <stp>EM_S_VAL_PE_TTM</stp>
        <stp>2</stp>
        <stp>300272.SZ</stp>
        <stp>2021/2/26</stp>
        <tr r="AK123" s="8"/>
      </tp>
      <tp>
        <v>24.412213940000001</v>
        <stp/>
        <stp>EM_S_VAL_PE_TTM</stp>
        <stp>2</stp>
        <stp>000541.SZ</stp>
        <stp>2021/6/16</stp>
        <tr r="BO196" s="8"/>
      </tp>
      <tp>
        <v>28.772941710000001</v>
        <stp/>
        <stp>EM_S_VAL_PE_TTM</stp>
        <stp>2</stp>
        <stp>300272.SZ</stp>
        <stp>2021/1/26</stp>
        <tr r="AK105" s="8"/>
      </tp>
      <tp>
        <v>25.052394379999999</v>
        <stp/>
        <stp>EM_S_VAL_PE_TTM</stp>
        <stp>2</stp>
        <stp>000541.SZ</stp>
        <stp>2021/7/16</stp>
        <tr r="BO218" s="8"/>
      </tp>
      <tp>
        <v>75.858491569999998</v>
        <stp/>
        <stp>EM_S_VAL_PE_TTM</stp>
        <stp>2</stp>
        <stp>300272.SZ</stp>
        <stp>2021/7/26</stp>
        <tr r="AK224" s="8"/>
      </tp>
      <tp>
        <v>27.721198560000001</v>
        <stp/>
        <stp>EM_S_VAL_PE_TTM</stp>
        <stp>2</stp>
        <stp>002242.SZ</stp>
        <stp>2021/6/24</stp>
        <tr r="BA202" s="8"/>
      </tp>
      <tp>
        <v>24.07180563</v>
        <stp/>
        <stp>EM_S_VAL_PE_TTM</stp>
        <stp>2</stp>
        <stp>002242.SZ</stp>
        <stp>2021/5/24</stp>
        <tr r="BA180" s="8"/>
      </tp>
      <tp>
        <v>92.41355849</v>
        <stp/>
        <stp>EM_S_VAL_PE_TTM</stp>
        <stp>2</stp>
        <stp>300272.SZ</stp>
        <stp>2021/5/26</stp>
        <tr r="AK182" s="8"/>
      </tp>
      <tp>
        <v>29.118249769999998</v>
        <stp/>
        <stp>EM_S_VAL_PE_TTM</stp>
        <stp>2</stp>
        <stp>000541.SZ</stp>
        <stp>2021/3/16</stp>
        <tr r="BO135" s="8"/>
      </tp>
      <tp>
        <v>72.570156359999999</v>
        <stp/>
        <stp>EM_S_VAL_PE_TTM</stp>
        <stp>2</stp>
        <stp>300272.SZ</stp>
        <stp>2021/4/26</stp>
        <tr r="AK163" s="8"/>
      </tp>
      <tp>
        <v>25.820610899999998</v>
        <stp/>
        <stp>EM_S_VAL_PE_TTM</stp>
        <stp>2</stp>
        <stp>000541.SZ</stp>
        <stp>2021/8/19</stp>
        <tr r="BO242" s="8"/>
      </tp>
      <tp>
        <v>26.97892804</v>
        <stp/>
        <stp>EM_S_VAL_PE_TTM</stp>
        <stp>2</stp>
        <stp>000541.SZ</stp>
        <stp>2021/4/19</stp>
        <tr r="BO158" s="8"/>
      </tp>
      <tp>
        <v>27.855875839999999</v>
        <stp/>
        <stp>EM_S_VAL_PE_TTM</stp>
        <stp>2</stp>
        <stp>300272.SZ</stp>
        <stp>2021/3/29</stp>
        <tr r="AK144" s="8"/>
      </tp>
      <tp>
        <v>24.924358290000001</v>
        <stp/>
        <stp>EM_S_VAL_PE_TTM</stp>
        <stp>2</stp>
        <stp>000541.SZ</stp>
        <stp>2021/5/19</stp>
        <tr r="BO177" s="8"/>
      </tp>
      <tp>
        <v>26.19369395</v>
        <stp/>
        <stp>EM_S_VAL_PE_TTM</stp>
        <stp>2</stp>
        <stp>300272.SZ</stp>
        <stp>2021/1/29</stp>
        <tr r="AK108" s="8"/>
      </tp>
      <tp>
        <v>24.96703699</v>
        <stp/>
        <stp>EM_S_VAL_PE_TTM</stp>
        <stp>2</stp>
        <stp>000541.SZ</stp>
        <stp>2021/7/19</stp>
        <tr r="BO219" s="8"/>
      </tp>
      <tp>
        <v>76.538836779999997</v>
        <stp/>
        <stp>EM_S_VAL_PE_TTM</stp>
        <stp>2</stp>
        <stp>300272.SZ</stp>
        <stp>2021/7/29</stp>
        <tr r="AK227" s="8"/>
      </tp>
      <tp>
        <v>30.179612290000001</v>
        <stp/>
        <stp>EM_S_VAL_PE_TTM</stp>
        <stp>2</stp>
        <stp>000541.SZ</stp>
        <stp>2021/1/19</stp>
        <tr r="BO100" s="8"/>
      </tp>
      <tp>
        <v>81.301253290000005</v>
        <stp/>
        <stp>EM_S_VAL_PE_TTM</stp>
        <stp>2</stp>
        <stp>300272.SZ</stp>
        <stp>2021/6/29</stp>
        <tr r="AK205" s="8"/>
      </tp>
      <tp>
        <v>29.718150319999999</v>
        <stp/>
        <stp>EM_S_VAL_PE_TTM</stp>
        <stp>2</stp>
        <stp>000541.SZ</stp>
        <stp>2021/2/19</stp>
        <tr r="BO118" s="8"/>
      </tp>
      <tp>
        <v>29.487419339999999</v>
        <stp/>
        <stp>EM_S_VAL_PE_TTM</stp>
        <stp>2</stp>
        <stp>000541.SZ</stp>
        <stp>2021/3/19</stp>
        <tr r="BO138" s="8"/>
      </tp>
      <tp>
        <v>73.590674179999993</v>
        <stp/>
        <stp>EM_S_VAL_PE_TTM</stp>
        <stp>2</stp>
        <stp>300272.SZ</stp>
        <stp>2021/4/29</stp>
        <tr r="AK166" s="8"/>
      </tp>
      <tp>
        <v>26.034004379999999</v>
        <stp/>
        <stp>EM_S_VAL_PE_TTM</stp>
        <stp>2</stp>
        <stp>000541.SZ</stp>
        <stp>2021/8/18</stp>
        <tr r="BO241" s="8"/>
      </tp>
      <tp>
        <v>25.009715679999999</v>
        <stp/>
        <stp>EM_S_VAL_PE_TTM</stp>
        <stp>2</stp>
        <stp>000541.SZ</stp>
        <stp>2021/5/18</stp>
        <tr r="BO176" s="8"/>
      </tp>
      <tp>
        <v>24.326856549999999</v>
        <stp/>
        <stp>EM_S_VAL_PE_TTM</stp>
        <stp>2</stp>
        <stp>000541.SZ</stp>
        <stp>2021/6/18</stp>
        <tr r="BO198" s="8"/>
      </tp>
      <tp>
        <v>26.537593650000002</v>
        <stp/>
        <stp>EM_S_VAL_PE_TTM</stp>
        <stp>2</stp>
        <stp>300272.SZ</stp>
        <stp>2021/1/28</stp>
        <tr r="AK107" s="8"/>
      </tp>
      <tp>
        <v>74.497801140000007</v>
        <stp/>
        <stp>EM_S_VAL_PE_TTM</stp>
        <stp>2</stp>
        <stp>300272.SZ</stp>
        <stp>2021/7/28</stp>
        <tr r="AK226" s="8"/>
      </tp>
      <tp>
        <v>30.22575848</v>
        <stp/>
        <stp>EM_S_VAL_PE_TTM</stp>
        <stp>2</stp>
        <stp>000541.SZ</stp>
        <stp>2021/1/18</stp>
        <tr r="BO99" s="8"/>
      </tp>
      <tp>
        <v>77.786136350000007</v>
        <stp/>
        <stp>EM_S_VAL_PE_TTM</stp>
        <stp>2</stp>
        <stp>300272.SZ</stp>
        <stp>2021/6/28</stp>
        <tr r="AK204" s="8"/>
      </tp>
      <tp>
        <v>29.118249769999998</v>
        <stp/>
        <stp>EM_S_VAL_PE_TTM</stp>
        <stp>2</stp>
        <stp>000541.SZ</stp>
        <stp>2021/2/18</stp>
        <tr r="BO117" s="8"/>
      </tp>
      <tp>
        <v>87.424360239999999</v>
        <stp/>
        <stp>EM_S_VAL_PE_TTM</stp>
        <stp>2</stp>
        <stp>300272.SZ</stp>
        <stp>2021/5/28</stp>
        <tr r="AK184" s="8"/>
      </tp>
      <tp>
        <v>29.164395970000001</v>
        <stp/>
        <stp>EM_S_VAL_PE_TTM</stp>
        <stp>2</stp>
        <stp>000541.SZ</stp>
        <stp>2021/3/18</stp>
        <tr r="BO137" s="8"/>
      </tp>
      <tp>
        <v>76.538836779999997</v>
        <stp/>
        <stp>EM_S_VAL_PE_TTM</stp>
        <stp>2</stp>
        <stp>300272.SZ</stp>
        <stp>2021/4/28</stp>
        <tr r="AK165" s="8"/>
      </tp>
      <tp>
        <v>10.80448649</v>
        <stp/>
        <stp>EM_S_VAL_PE_TTM</stp>
        <stp>2</stp>
        <stp>002543.SZ</stp>
        <stp>2020/9/29</stp>
        <tr r="AQ27" s="8"/>
      </tp>
      <tp>
        <v>24.61756492</v>
        <stp/>
        <stp>EM_S_VAL_PE_TTM</stp>
        <stp>2</stp>
        <stp>002242.SZ</stp>
        <stp>2021/3/29</stp>
        <tr r="BA144" s="8"/>
      </tp>
      <tp>
        <v>25.434989909999999</v>
        <stp/>
        <stp>EM_S_VAL_PE_TTM</stp>
        <stp>2</stp>
        <stp>002242.SZ</stp>
        <stp>2021/1/29</stp>
        <tr r="BA108" s="8"/>
      </tp>
      <tp>
        <v>20.60004752</v>
        <stp/>
        <stp>EM_S_VAL_PE_TTM</stp>
        <stp>2</stp>
        <stp>002242.SZ</stp>
        <stp>2021/7/29</stp>
        <tr r="BA227" s="8"/>
      </tp>
      <tp>
        <v>25.435401689999999</v>
        <stp/>
        <stp>EM_S_VAL_PE_TTM</stp>
        <stp>2</stp>
        <stp>002242.SZ</stp>
        <stp>2021/6/29</stp>
        <tr r="BA205" s="8"/>
      </tp>
      <tp>
        <v>27.297466289999999</v>
        <stp/>
        <stp>EM_S_VAL_PE_TTM</stp>
        <stp>2</stp>
        <stp>002242.SZ</stp>
        <stp>2021/4/29</stp>
        <tr r="BA166" s="8"/>
      </tp>
      <tp>
        <v>10.79103134</v>
        <stp/>
        <stp>EM_S_VAL_PE_TTM</stp>
        <stp>2</stp>
        <stp>002543.SZ</stp>
        <stp>2020/9/28</stp>
        <tr r="AQ26" s="8"/>
      </tp>
      <tp>
        <v>26.32823716</v>
        <stp/>
        <stp>EM_S_VAL_PE_TTM</stp>
        <stp>2</stp>
        <stp>002242.SZ</stp>
        <stp>2021/1/28</stp>
        <tr r="BA107" s="8"/>
      </tp>
      <tp>
        <v>20.89951263</v>
        <stp/>
        <stp>EM_S_VAL_PE_TTM</stp>
        <stp>2</stp>
        <stp>002242.SZ</stp>
        <stp>2021/7/28</stp>
        <tr r="BA226" s="8"/>
      </tp>
      <tp>
        <v>25.900443119999998</v>
        <stp/>
        <stp>EM_S_VAL_PE_TTM</stp>
        <stp>2</stp>
        <stp>002242.SZ</stp>
        <stp>2021/6/28</stp>
        <tr r="BA204" s="8"/>
      </tp>
      <tp>
        <v>24.434380310000002</v>
        <stp/>
        <stp>EM_S_VAL_PE_TTM</stp>
        <stp>2</stp>
        <stp>002242.SZ</stp>
        <stp>2021/5/28</stp>
        <tr r="BA184" s="8"/>
      </tp>
      <tp>
        <v>27.648375430000002</v>
        <stp/>
        <stp>EM_S_VAL_PE_TTM</stp>
        <stp>2</stp>
        <stp>002242.SZ</stp>
        <stp>2021/4/28</stp>
        <tr r="BA165" s="8"/>
      </tp>
      <tp>
        <v>38.337024659999997</v>
        <stp/>
        <stp>EM_S_VAL_PE_TTM</stp>
        <stp>2</stp>
        <stp>002242.SZ</stp>
        <stp>2020/9/23</stp>
        <tr r="BA23" s="8"/>
      </tp>
      <tp>
        <v>36.92487852</v>
        <stp/>
        <stp>EM_S_VAL_PE_TTM</stp>
        <stp>2</stp>
        <stp>300272.SZ</stp>
        <stp>2020/9/21</stp>
        <tr r="AK21" s="8"/>
      </tp>
      <tp>
        <v>7.9843201800000001</v>
        <stp/>
        <stp>EM_S_VAL_PE_TTM</stp>
        <stp>2</stp>
        <stp>002543.SZ</stp>
        <stp>2021/8/23</stp>
        <tr r="AQ244" s="8"/>
      </tp>
      <tp>
        <v>28.039109379999999</v>
        <stp/>
        <stp>EM_S_VAL_PE_TTM</stp>
        <stp>2</stp>
        <stp>000541.SZ</stp>
        <stp>2020/9/11</stp>
        <tr r="BO15" s="8"/>
      </tp>
      <tp>
        <v>9.5534303699999992</v>
        <stp/>
        <stp>EM_S_VAL_PE_TTM</stp>
        <stp>2</stp>
        <stp>002543.SZ</stp>
        <stp>2021/4/23</stp>
        <tr r="AQ162" s="8"/>
      </tp>
      <tp>
        <v>26.938809970000001</v>
        <stp/>
        <stp>EM_S_VAL_PE_TTM</stp>
        <stp>2</stp>
        <stp>300272.SZ</stp>
        <stp>2021/3/31</stp>
        <tr r="AK146" s="8"/>
      </tp>
      <tp>
        <v>8.6633490099999992</v>
        <stp/>
        <stp>EM_S_VAL_PE_TTM</stp>
        <stp>2</stp>
        <stp>002543.SZ</stp>
        <stp>2021/6/23</stp>
        <tr r="AQ201" s="8"/>
      </tp>
      <tp>
        <v>8.2785703799999997</v>
        <stp/>
        <stp>EM_S_VAL_PE_TTM</stp>
        <stp>2</stp>
        <stp>002543.SZ</stp>
        <stp>2021/7/23</stp>
        <tr r="AQ223" s="8"/>
      </tp>
      <tp>
        <v>10.162019559999999</v>
        <stp/>
        <stp>EM_S_VAL_PE_TTM</stp>
        <stp>2</stp>
        <stp>002543.SZ</stp>
        <stp>2021/2/23</stp>
        <tr r="AQ120" s="8"/>
      </tp>
      <tp>
        <v>90.712695449999998</v>
        <stp/>
        <stp>EM_S_VAL_PE_TTM</stp>
        <stp>2</stp>
        <stp>300272.SZ</stp>
        <stp>2021/5/31</stp>
        <tr r="AK185" s="8"/>
      </tp>
      <tp>
        <v>9.5770190900000003</v>
        <stp/>
        <stp>EM_S_VAL_PE_TTM</stp>
        <stp>2</stp>
        <stp>002543.SZ</stp>
        <stp>2021/3/23</stp>
        <tr r="AQ140" s="8"/>
      </tp>
      <tp>
        <v>37.832227830000001</v>
        <stp/>
        <stp>EM_S_VAL_PE_TTM</stp>
        <stp>2</stp>
        <stp>002242.SZ</stp>
        <stp>2020/9/22</stp>
        <tr r="BA22" s="8"/>
      </tp>
      <tp>
        <v>27.940898839999999</v>
        <stp/>
        <stp>EM_S_VAL_PE_TTM</stp>
        <stp>2</stp>
        <stp>000541.SZ</stp>
        <stp>2020/9/10</stp>
        <tr r="BO14" s="8"/>
      </tp>
      <tp>
        <v>9.58881345</v>
        <stp/>
        <stp>EM_S_VAL_PE_TTM</stp>
        <stp>2</stp>
        <stp>002543.SZ</stp>
        <stp>2021/4/22</stp>
        <tr r="AQ161" s="8"/>
      </tp>
      <tp>
        <v>26.938809970000001</v>
        <stp/>
        <stp>EM_S_VAL_PE_TTM</stp>
        <stp>2</stp>
        <stp>300272.SZ</stp>
        <stp>2021/3/30</stp>
        <tr r="AK145" s="8"/>
      </tp>
      <tp>
        <v>8.6750089700000004</v>
        <stp/>
        <stp>EM_S_VAL_PE_TTM</stp>
        <stp>2</stp>
        <stp>002543.SZ</stp>
        <stp>2021/6/22</stp>
        <tr r="AQ200" s="8"/>
      </tp>
      <tp>
        <v>8.4534697600000008</v>
        <stp/>
        <stp>EM_S_VAL_PE_TTM</stp>
        <stp>2</stp>
        <stp>002543.SZ</stp>
        <stp>2021/7/22</stp>
        <tr r="AQ222" s="8"/>
      </tp>
      <tp>
        <v>77.219182000000004</v>
        <stp/>
        <stp>EM_S_VAL_PE_TTM</stp>
        <stp>2</stp>
        <stp>300272.SZ</stp>
        <stp>2021/7/30</stp>
        <tr r="AK228" s="8"/>
      </tp>
      <tp>
        <v>10.060016859999999</v>
        <stp/>
        <stp>EM_S_VAL_PE_TTM</stp>
        <stp>2</stp>
        <stp>002543.SZ</stp>
        <stp>2021/1/22</stp>
        <tr r="AQ103" s="8"/>
      </tp>
      <tp>
        <v>80.507517210000003</v>
        <stp/>
        <stp>EM_S_VAL_PE_TTM</stp>
        <stp>2</stp>
        <stp>300272.SZ</stp>
        <stp>2021/6/30</stp>
        <tr r="AK206" s="8"/>
      </tp>
      <tp>
        <v>10.23852159</v>
        <stp/>
        <stp>EM_S_VAL_PE_TTM</stp>
        <stp>2</stp>
        <stp>002543.SZ</stp>
        <stp>2021/2/22</stp>
        <tr r="AQ119" s="8"/>
      </tp>
      <tp>
        <v>9.6124021600000003</v>
        <stp/>
        <stp>EM_S_VAL_PE_TTM</stp>
        <stp>2</stp>
        <stp>002543.SZ</stp>
        <stp>2021/3/22</stp>
        <tr r="AQ139" s="8"/>
      </tp>
      <tp>
        <v>77.219182000000004</v>
        <stp/>
        <stp>EM_S_VAL_PE_TTM</stp>
        <stp>2</stp>
        <stp>300272.SZ</stp>
        <stp>2021/4/30</stp>
        <tr r="AK167" s="8"/>
      </tp>
      <tp>
        <v>37.924009069999997</v>
        <stp/>
        <stp>EM_S_VAL_PE_TTM</stp>
        <stp>2</stp>
        <stp>002242.SZ</stp>
        <stp>2020/9/21</stp>
        <tr r="BA21" s="8"/>
      </tp>
      <tp>
        <v>37.84308154</v>
        <stp/>
        <stp>EM_S_VAL_PE_TTM</stp>
        <stp>2</stp>
        <stp>300272.SZ</stp>
        <stp>2020/9/23</stp>
        <tr r="AK23" s="8"/>
      </tp>
      <tp>
        <v>12.042360410000001</v>
        <stp/>
        <stp>EM_S_VAL_PE_TTM</stp>
        <stp>2</stp>
        <stp>002543.SZ</stp>
        <stp>2020/8/31</stp>
        <tr r="AQ6" s="8"/>
      </tp>
      <tp>
        <v>25.156814600000001</v>
        <stp/>
        <stp>EM_S_VAL_PE_TTM</stp>
        <stp>2</stp>
        <stp>002242.SZ</stp>
        <stp>2021/3/31</stp>
        <tr r="BA146" s="8"/>
      </tp>
      <tp>
        <v>9.5416360099999995</v>
        <stp/>
        <stp>EM_S_VAL_PE_TTM</stp>
        <stp>2</stp>
        <stp>002543.SZ</stp>
        <stp>2021/4/21</stp>
        <tr r="AQ160" s="8"/>
      </tp>
      <tp>
        <v>9.2580068799999999</v>
        <stp/>
        <stp>EM_S_VAL_PE_TTM</stp>
        <stp>2</stp>
        <stp>002543.SZ</stp>
        <stp>2021/5/21</stp>
        <tr r="AQ179" s="8"/>
      </tp>
      <tp>
        <v>8.6750089700000004</v>
        <stp/>
        <stp>EM_S_VAL_PE_TTM</stp>
        <stp>2</stp>
        <stp>002543.SZ</stp>
        <stp>2021/6/21</stp>
        <tr r="AQ199" s="8"/>
      </tp>
      <tp>
        <v>8.4301498400000003</v>
        <stp/>
        <stp>EM_S_VAL_PE_TTM</stp>
        <stp>2</stp>
        <stp>002543.SZ</stp>
        <stp>2021/7/21</stp>
        <tr r="AQ221" s="8"/>
      </tp>
      <tp>
        <v>10.289522939999999</v>
        <stp/>
        <stp>EM_S_VAL_PE_TTM</stp>
        <stp>2</stp>
        <stp>002543.SZ</stp>
        <stp>2021/1/21</stp>
        <tr r="AQ102" s="8"/>
      </tp>
      <tp>
        <v>25.340817000000001</v>
        <stp/>
        <stp>EM_S_VAL_PE_TTM</stp>
        <stp>2</stp>
        <stp>002242.SZ</stp>
        <stp>2021/5/31</stp>
        <tr r="BA185" s="8"/>
      </tp>
      <tp>
        <v>36.662534800000003</v>
        <stp/>
        <stp>EM_S_VAL_PE_TTM</stp>
        <stp>2</stp>
        <stp>300272.SZ</stp>
        <stp>2020/9/22</stp>
        <tr r="AK22" s="8"/>
      </tp>
      <tp>
        <v>7.3325389400000001</v>
        <stp/>
        <stp>EM_S_VAL_PE_TTM</stp>
        <stp>2</stp>
        <stp>002543.SZ</stp>
        <stp>2021/8/20</stp>
        <tr r="AQ243" s="8"/>
      </tp>
      <tp>
        <v>10.77757619</v>
        <stp/>
        <stp>EM_S_VAL_PE_TTM</stp>
        <stp>2</stp>
        <stp>002543.SZ</stp>
        <stp>2020/9/30</stp>
        <tr r="AQ28" s="8"/>
      </tp>
      <tp>
        <v>24.511349070000001</v>
        <stp/>
        <stp>EM_S_VAL_PE_TTM</stp>
        <stp>2</stp>
        <stp>002242.SZ</stp>
        <stp>2021/3/30</stp>
        <tr r="BA145" s="8"/>
      </tp>
      <tp>
        <v>9.5298416600000007</v>
        <stp/>
        <stp>EM_S_VAL_PE_TTM</stp>
        <stp>2</stp>
        <stp>002543.SZ</stp>
        <stp>2021/4/20</stp>
        <tr r="AQ159" s="8"/>
      </tp>
      <tp>
        <v>9.2230270099999991</v>
        <stp/>
        <stp>EM_S_VAL_PE_TTM</stp>
        <stp>2</stp>
        <stp>002543.SZ</stp>
        <stp>2021/5/20</stp>
        <tr r="AQ178" s="8"/>
      </tp>
      <tp>
        <v>8.4884496299999999</v>
        <stp/>
        <stp>EM_S_VAL_PE_TTM</stp>
        <stp>2</stp>
        <stp>002543.SZ</stp>
        <stp>2021/7/20</stp>
        <tr r="AQ220" s="8"/>
      </tp>
      <tp>
        <v>19.819862090000001</v>
        <stp/>
        <stp>EM_S_VAL_PE_TTM</stp>
        <stp>2</stp>
        <stp>002242.SZ</stp>
        <stp>2021/7/30</stp>
        <tr r="BA228" s="8"/>
      </tp>
      <tp>
        <v>25.60880697</v>
        <stp/>
        <stp>EM_S_VAL_PE_TTM</stp>
        <stp>2</stp>
        <stp>002242.SZ</stp>
        <stp>2021/6/30</stp>
        <tr r="BA206" s="8"/>
      </tp>
      <tp>
        <v>9.9707644900000005</v>
        <stp/>
        <stp>EM_S_VAL_PE_TTM</stp>
        <stp>2</stp>
        <stp>002543.SZ</stp>
        <stp>2021/1/20</stp>
        <tr r="AQ101" s="8"/>
      </tp>
      <tp>
        <v>25.064944959999998</v>
        <stp/>
        <stp>EM_S_VAL_PE_TTM</stp>
        <stp>2</stp>
        <stp>002242.SZ</stp>
        <stp>2021/4/30</stp>
        <tr r="BA167" s="8"/>
      </tp>
      <tp>
        <v>35.941089570000003</v>
        <stp/>
        <stp>EM_S_VAL_PE_TTM</stp>
        <stp>2</stp>
        <stp>300272.SZ</stp>
        <stp>2020/9/25</stp>
        <tr r="AK25" s="8"/>
      </tp>
      <tp>
        <v>8.2814557400000002</v>
        <stp/>
        <stp>EM_S_VAL_PE_TTM</stp>
        <stp>2</stp>
        <stp>002543.SZ</stp>
        <stp>2021/8/27</stp>
        <tr r="AQ250" s="8"/>
        <tr r="AQ248" s="8"/>
      </tp>
      <tp>
        <v>28.284635730000002</v>
        <stp/>
        <stp>EM_S_VAL_PE_TTM</stp>
        <stp>2</stp>
        <stp>000541.SZ</stp>
        <stp>2020/9/15</stp>
        <tr r="BO17" s="8"/>
      </tp>
      <tp>
        <v>9.5062529399999995</v>
        <stp/>
        <stp>EM_S_VAL_PE_TTM</stp>
        <stp>2</stp>
        <stp>002543.SZ</stp>
        <stp>2021/4/27</stp>
        <tr r="AQ164" s="8"/>
      </tp>
      <tp>
        <v>9.1297473399999998</v>
        <stp/>
        <stp>EM_S_VAL_PE_TTM</stp>
        <stp>2</stp>
        <stp>002543.SZ</stp>
        <stp>2021/5/27</stp>
        <tr r="AQ183" s="8"/>
      </tp>
      <tp>
        <v>7.7538722599999996</v>
        <stp/>
        <stp>EM_S_VAL_PE_TTM</stp>
        <stp>2</stp>
        <stp>002543.SZ</stp>
        <stp>2021/7/27</stp>
        <tr r="AQ225" s="8"/>
      </tp>
      <tp>
        <v>9.8432611100000003</v>
        <stp/>
        <stp>EM_S_VAL_PE_TTM</stp>
        <stp>2</stp>
        <stp>002543.SZ</stp>
        <stp>2021/1/27</stp>
        <tr r="AQ106" s="8"/>
      </tp>
      <tp>
        <v>36.269019219999997</v>
        <stp/>
        <stp>EM_S_VAL_PE_TTM</stp>
        <stp>2</stp>
        <stp>300272.SZ</stp>
        <stp>2020/9/24</stp>
        <tr r="AK24" s="8"/>
      </tp>
      <tp>
        <v>8.2622857100000004</v>
        <stp/>
        <stp>EM_S_VAL_PE_TTM</stp>
        <stp>2</stp>
        <stp>002543.SZ</stp>
        <stp>2021/8/26</stp>
        <tr r="AQ249" s="8"/>
        <tr r="AQ247" s="8"/>
      </tp>
      <tp>
        <v>28.333741</v>
        <stp/>
        <stp>EM_S_VAL_PE_TTM</stp>
        <stp>2</stp>
        <stp>000541.SZ</stp>
        <stp>2020/9/14</stp>
        <tr r="BO16" s="8"/>
      </tp>
      <tp>
        <v>9.5062529399999995</v>
        <stp/>
        <stp>EM_S_VAL_PE_TTM</stp>
        <stp>2</stp>
        <stp>002543.SZ</stp>
        <stp>2021/4/26</stp>
        <tr r="AQ163" s="8"/>
      </tp>
      <tp>
        <v>9.1414072999999991</v>
        <stp/>
        <stp>EM_S_VAL_PE_TTM</stp>
        <stp>2</stp>
        <stp>002543.SZ</stp>
        <stp>2021/5/26</stp>
        <tr r="AQ182" s="8"/>
      </tp>
      <tp>
        <v>8.1969506800000005</v>
        <stp/>
        <stp>EM_S_VAL_PE_TTM</stp>
        <stp>2</stp>
        <stp>002543.SZ</stp>
        <stp>2021/7/26</stp>
        <tr r="AQ224" s="8"/>
      </tp>
      <tp>
        <v>9.8942624600000002</v>
        <stp/>
        <stp>EM_S_VAL_PE_TTM</stp>
        <stp>2</stp>
        <stp>002543.SZ</stp>
        <stp>2021/1/26</stp>
        <tr r="AQ105" s="8"/>
      </tp>
      <tp>
        <v>9.5416360099999995</v>
        <stp/>
        <stp>EM_S_VAL_PE_TTM</stp>
        <stp>2</stp>
        <stp>002543.SZ</stp>
        <stp>2021/2/26</stp>
        <tr r="AQ123" s="8"/>
      </tp>
      <tp>
        <v>9.4472811500000002</v>
        <stp/>
        <stp>EM_S_VAL_PE_TTM</stp>
        <stp>2</stp>
        <stp>002543.SZ</stp>
        <stp>2021/3/26</stp>
        <tr r="AQ143" s="8"/>
      </tp>
      <tp>
        <v>37.07962165</v>
        <stp/>
        <stp>EM_S_VAL_PE_TTM</stp>
        <stp>2</stp>
        <stp>002242.SZ</stp>
        <stp>2020/9/25</stp>
        <tr r="BA25" s="8"/>
      </tp>
      <tp>
        <v>8.0610003199999998</v>
        <stp/>
        <stp>EM_S_VAL_PE_TTM</stp>
        <stp>2</stp>
        <stp>002543.SZ</stp>
        <stp>2021/8/25</stp>
        <tr r="AQ246" s="8"/>
      </tp>
      <tp>
        <v>27.990004110000001</v>
        <stp/>
        <stp>EM_S_VAL_PE_TTM</stp>
        <stp>2</stp>
        <stp>000541.SZ</stp>
        <stp>2020/9/17</stp>
        <tr r="BO19" s="8"/>
      </tp>
      <tp>
        <v>9.1180873800000004</v>
        <stp/>
        <stp>EM_S_VAL_PE_TTM</stp>
        <stp>2</stp>
        <stp>002543.SZ</stp>
        <stp>2021/5/25</stp>
        <tr r="AQ181" s="8"/>
      </tp>
      <tp>
        <v>8.69832888</v>
        <stp/>
        <stp>EM_S_VAL_PE_TTM</stp>
        <stp>2</stp>
        <stp>002543.SZ</stp>
        <stp>2021/6/25</stp>
        <tr r="AQ203" s="8"/>
      </tp>
      <tp>
        <v>9.88151212</v>
        <stp/>
        <stp>EM_S_VAL_PE_TTM</stp>
        <stp>2</stp>
        <stp>002543.SZ</stp>
        <stp>2021/1/25</stp>
        <tr r="AQ104" s="8"/>
      </tp>
      <tp>
        <v>10.174769899999999</v>
        <stp/>
        <stp>EM_S_VAL_PE_TTM</stp>
        <stp>2</stp>
        <stp>002543.SZ</stp>
        <stp>2021/2/25</stp>
        <tr r="AQ122" s="8"/>
      </tp>
      <tp>
        <v>9.3765149900000004</v>
        <stp/>
        <stp>EM_S_VAL_PE_TTM</stp>
        <stp>2</stp>
        <stp>002543.SZ</stp>
        <stp>2021/3/25</stp>
        <tr r="AQ142" s="8"/>
      </tp>
      <tp>
        <v>37.575240350000001</v>
        <stp/>
        <stp>EM_S_VAL_PE_TTM</stp>
        <stp>2</stp>
        <stp>002242.SZ</stp>
        <stp>2020/9/24</stp>
        <tr r="BA24" s="8"/>
      </tp>
      <tp>
        <v>8.0705853399999992</v>
        <stp/>
        <stp>EM_S_VAL_PE_TTM</stp>
        <stp>2</stp>
        <stp>002543.SZ</stp>
        <stp>2021/8/24</stp>
        <tr r="AQ245" s="8"/>
      </tp>
      <tp>
        <v>27.990004110000001</v>
        <stp/>
        <stp>EM_S_VAL_PE_TTM</stp>
        <stp>2</stp>
        <stp>000541.SZ</stp>
        <stp>2020/9/16</stp>
        <tr r="BO18" s="8"/>
      </tp>
      <tp>
        <v>9.2580068799999999</v>
        <stp/>
        <stp>EM_S_VAL_PE_TTM</stp>
        <stp>2</stp>
        <stp>002543.SZ</stp>
        <stp>2021/5/24</stp>
        <tr r="AQ180" s="8"/>
      </tp>
      <tp>
        <v>8.6866689200000007</v>
        <stp/>
        <stp>EM_S_VAL_PE_TTM</stp>
        <stp>2</stp>
        <stp>002543.SZ</stp>
        <stp>2021/6/24</stp>
        <tr r="AQ202" s="8"/>
      </tp>
      <tp>
        <v>10.31502362</v>
        <stp/>
        <stp>EM_S_VAL_PE_TTM</stp>
        <stp>2</stp>
        <stp>002543.SZ</stp>
        <stp>2021/2/24</stp>
        <tr r="AQ121" s="8"/>
      </tp>
      <tp>
        <v>9.5534303699999992</v>
        <stp/>
        <stp>EM_S_VAL_PE_TTM</stp>
        <stp>2</stp>
        <stp>002543.SZ</stp>
        <stp>2021/3/24</stp>
        <tr r="AQ141" s="8"/>
      </tp>
      <tp>
        <v>35.941089570000003</v>
        <stp/>
        <stp>EM_S_VAL_PE_TTM</stp>
        <stp>2</stp>
        <stp>300272.SZ</stp>
        <stp>2020/9/29</stp>
        <tr r="AK27" s="8"/>
      </tp>
      <tp>
        <v>35.28523027</v>
        <stp/>
        <stp>EM_S_VAL_PE_TTM</stp>
        <stp>2</stp>
        <stp>300272.SZ</stp>
        <stp>2020/9/28</stp>
        <tr r="AK26" s="8"/>
      </tp>
      <tp>
        <v>28.62837262</v>
        <stp/>
        <stp>EM_S_VAL_PE_TTM</stp>
        <stp>2</stp>
        <stp>000541.SZ</stp>
        <stp>2020/9/18</stp>
        <tr r="BO20" s="8"/>
      </tp>
      <tp>
        <v>37.033731029999998</v>
        <stp/>
        <stp>EM_S_VAL_PE_TTM</stp>
        <stp>2</stp>
        <stp>002242.SZ</stp>
        <stp>2020/9/29</stp>
        <tr r="BA27" s="8"/>
      </tp>
      <tp>
        <v>9.3862664200000001</v>
        <stp/>
        <stp>EM_S_VAL_PE_TTM</stp>
        <stp>2</stp>
        <stp>002543.SZ</stp>
        <stp>2021/4/29</stp>
        <tr r="AQ166" s="8"/>
      </tp>
      <tp>
        <v>8.61670917</v>
        <stp/>
        <stp>EM_S_VAL_PE_TTM</stp>
        <stp>2</stp>
        <stp>002543.SZ</stp>
        <stp>2021/6/29</stp>
        <tr r="AQ205" s="8"/>
      </tp>
      <tp>
        <v>7.7072324300000004</v>
        <stp/>
        <stp>EM_S_VAL_PE_TTM</stp>
        <stp>2</stp>
        <stp>002543.SZ</stp>
        <stp>2021/7/29</stp>
        <tr r="AQ227" s="8"/>
      </tp>
      <tp>
        <v>9.6647563699999992</v>
        <stp/>
        <stp>EM_S_VAL_PE_TTM</stp>
        <stp>2</stp>
        <stp>002543.SZ</stp>
        <stp>2021/1/29</stp>
        <tr r="AQ108" s="8"/>
      </tp>
      <tp>
        <v>9.4708698600000005</v>
        <stp/>
        <stp>EM_S_VAL_PE_TTM</stp>
        <stp>2</stp>
        <stp>002543.SZ</stp>
        <stp>2021/3/29</stp>
        <tr r="AQ144" s="8"/>
      </tp>
      <tp>
        <v>36.96948416</v>
        <stp/>
        <stp>EM_S_VAL_PE_TTM</stp>
        <stp>2</stp>
        <stp>002242.SZ</stp>
        <stp>2020/9/28</stp>
        <tr r="BA26" s="8"/>
      </tp>
      <tp>
        <v>9.6595796000000007</v>
        <stp/>
        <stp>EM_S_VAL_PE_TTM</stp>
        <stp>2</stp>
        <stp>002543.SZ</stp>
        <stp>2021/4/28</stp>
        <tr r="AQ165" s="8"/>
      </tp>
      <tp>
        <v>9.0481276299999998</v>
        <stp/>
        <stp>EM_S_VAL_PE_TTM</stp>
        <stp>2</stp>
        <stp>002543.SZ</stp>
        <stp>2021/5/28</stp>
        <tr r="AQ184" s="8"/>
      </tp>
      <tp>
        <v>8.6516890499999999</v>
        <stp/>
        <stp>EM_S_VAL_PE_TTM</stp>
        <stp>2</stp>
        <stp>002543.SZ</stp>
        <stp>2021/6/28</stp>
        <tr r="AQ204" s="8"/>
      </tp>
      <tp>
        <v>7.73055234</v>
        <stp/>
        <stp>EM_S_VAL_PE_TTM</stp>
        <stp>2</stp>
        <stp>002543.SZ</stp>
        <stp>2021/7/28</stp>
        <tr r="AQ226" s="8"/>
      </tp>
      <tp>
        <v>9.6392556900000006</v>
        <stp/>
        <stp>EM_S_VAL_PE_TTM</stp>
        <stp>2</stp>
        <stp>002543.SZ</stp>
        <stp>2021/1/28</stp>
        <tr r="AQ107" s="8"/>
      </tp>
      <tp>
        <v>107.25961959999999</v>
        <stp/>
        <stp>EM_S_VAL_PE_TTM</stp>
        <stp>2</stp>
        <stp>300475.SZ</stp>
        <stp>2020/9/21</stp>
        <tr r="Y21" s="8"/>
      </tp>
      <tp>
        <v>74.521567169999997</v>
        <stp/>
        <stp>EM_S_VAL_PE_TTM</stp>
        <stp>2</stp>
        <stp>300475.SZ</stp>
        <stp>2021/5/31</stp>
        <tr r="Y185" s="8"/>
      </tp>
      <tp>
        <v>84.48874266</v>
        <stp/>
        <stp>EM_S_VAL_PE_TTM</stp>
        <stp>2</stp>
        <stp>300475.SZ</stp>
        <stp>2021/3/31</stp>
        <tr r="Y146" s="8"/>
      </tp>
      <tp>
        <v>63.28450995</v>
        <stp/>
        <stp>EM_S_VAL_PE_TTM</stp>
        <stp>2</stp>
        <stp>300475.SZ</stp>
        <stp>2021/4/30</stp>
        <tr r="Y167" s="8"/>
      </tp>
      <tp>
        <v>83.770841700000005</v>
        <stp/>
        <stp>EM_S_VAL_PE_TTM</stp>
        <stp>2</stp>
        <stp>300475.SZ</stp>
        <stp>2021/7/30</stp>
        <tr r="Y228" s="8"/>
      </tp>
      <tp>
        <v>98.253258400000007</v>
        <stp/>
        <stp>EM_S_VAL_PE_TTM</stp>
        <stp>2</stp>
        <stp>300475.SZ</stp>
        <stp>2021/6/30</stp>
        <tr r="Y206" s="8"/>
      </tp>
      <tp>
        <v>102.25805086</v>
        <stp/>
        <stp>EM_S_VAL_PE_TTM</stp>
        <stp>2</stp>
        <stp>300475.SZ</stp>
        <stp>2021/3/30</stp>
        <tr r="Y145" s="8"/>
      </tp>
      <tp>
        <v>98.084017919999994</v>
        <stp/>
        <stp>EM_S_VAL_PE_TTM</stp>
        <stp>2</stp>
        <stp>300475.SZ</stp>
        <stp>2020/9/23</stp>
        <tr r="Y23" s="8"/>
      </tp>
      <tp>
        <v>99.270518139999993</v>
        <stp/>
        <stp>EM_S_VAL_PE_TTM</stp>
        <stp>2</stp>
        <stp>300475.SZ</stp>
        <stp>2020/9/22</stp>
        <tr r="Y22" s="8"/>
      </tp>
      <tp>
        <v>90.648616559999994</v>
        <stp/>
        <stp>EM_S_VAL_PE_TTM</stp>
        <stp>2</stp>
        <stp>300475.SZ</stp>
        <stp>2020/9/25</stp>
        <tr r="Y25" s="8"/>
      </tp>
      <tp>
        <v>94.129017200000007</v>
        <stp/>
        <stp>EM_S_VAL_PE_TTM</stp>
        <stp>2</stp>
        <stp>300475.SZ</stp>
        <stp>2020/9/24</stp>
        <tr r="Y24" s="8"/>
      </tp>
      <tp>
        <v>88.908416250000002</v>
        <stp/>
        <stp>EM_S_VAL_PE_TTM</stp>
        <stp>2</stp>
        <stp>300475.SZ</stp>
        <stp>2020/9/29</stp>
        <tr r="Y27" s="8"/>
      </tp>
      <tp>
        <v>88.592016189999995</v>
        <stp/>
        <stp>EM_S_VAL_PE_TTM</stp>
        <stp>2</stp>
        <stp>300475.SZ</stp>
        <stp>2020/9/28</stp>
        <tr r="Y26" s="8"/>
      </tp>
      <tp>
        <v>79.337314500000005</v>
        <stp/>
        <stp>EM_S_VAL_PE_TTM</stp>
        <stp>2</stp>
        <stp>300475.SZ</stp>
        <stp>2020/8/31</stp>
        <tr r="Y6" s="8"/>
      </tp>
      <tp>
        <v>68.761054079999994</v>
        <stp/>
        <stp>EM_S_VAL_PE_TTM</stp>
        <stp>2</stp>
        <stp>300475.SZ</stp>
        <stp>2021/5/21</stp>
        <tr r="Y179" s="8"/>
      </tp>
      <tp>
        <v>94.340325780000001</v>
        <stp/>
        <stp>EM_S_VAL_PE_TTM</stp>
        <stp>2</stp>
        <stp>300475.SZ</stp>
        <stp>2021/4/21</stp>
        <tr r="Y160" s="8"/>
      </tp>
      <tp>
        <v>99.105165270000001</v>
        <stp/>
        <stp>EM_S_VAL_PE_TTM</stp>
        <stp>2</stp>
        <stp>300475.SZ</stp>
        <stp>2021/7/21</stp>
        <tr r="Y221" s="8"/>
      </tp>
      <tp>
        <v>81.74249202</v>
        <stp/>
        <stp>EM_S_VAL_PE_TTM</stp>
        <stp>2</stp>
        <stp>300475.SZ</stp>
        <stp>2021/6/21</stp>
        <tr r="Y199" s="8"/>
      </tp>
      <tp>
        <v>103.06196635000001</v>
        <stp/>
        <stp>EM_S_VAL_PE_TTM</stp>
        <stp>2</stp>
        <stp>300475.SZ</stp>
        <stp>2021/1/21</stp>
        <tr r="Y102" s="8"/>
      </tp>
      <tp>
        <v>88.750216219999999</v>
        <stp/>
        <stp>EM_S_VAL_PE_TTM</stp>
        <stp>2</stp>
        <stp>300475.SZ</stp>
        <stp>2020/9/30</stp>
        <tr r="Y28" s="8"/>
      </tp>
      <tp>
        <v>77.492904069999994</v>
        <stp/>
        <stp>EM_S_VAL_PE_TTM</stp>
        <stp>2</stp>
        <stp>300475.SZ</stp>
        <stp>2021/8/20</stp>
        <tr r="Y243" s="8"/>
      </tp>
      <tp>
        <v>69.491259970000002</v>
        <stp/>
        <stp>EM_S_VAL_PE_TTM</stp>
        <stp>2</stp>
        <stp>300475.SZ</stp>
        <stp>2021/5/20</stp>
        <tr r="Y178" s="8"/>
      </tp>
      <tp>
        <v>93.165964880000004</v>
        <stp/>
        <stp>EM_S_VAL_PE_TTM</stp>
        <stp>2</stp>
        <stp>300475.SZ</stp>
        <stp>2021/4/20</stp>
        <tr r="Y159" s="8"/>
      </tp>
      <tp>
        <v>97.928722449999995</v>
        <stp/>
        <stp>EM_S_VAL_PE_TTM</stp>
        <stp>2</stp>
        <stp>300475.SZ</stp>
        <stp>2021/7/20</stp>
        <tr r="Y220" s="8"/>
      </tp>
      <tp>
        <v>92.04832408</v>
        <stp/>
        <stp>EM_S_VAL_PE_TTM</stp>
        <stp>2</stp>
        <stp>300475.SZ</stp>
        <stp>2021/1/20</stp>
        <tr r="Y101" s="8"/>
      </tp>
      <tp>
        <v>79.758778460000002</v>
        <stp/>
        <stp>EM_S_VAL_PE_TTM</stp>
        <stp>2</stp>
        <stp>300475.SZ</stp>
        <stp>2021/8/23</stp>
        <tr r="Y244" s="8"/>
      </tp>
      <tp>
        <v>92.904995790000001</v>
        <stp/>
        <stp>EM_S_VAL_PE_TTM</stp>
        <stp>2</stp>
        <stp>300475.SZ</stp>
        <stp>2021/4/23</stp>
        <tr r="Y162" s="8"/>
      </tp>
      <tp>
        <v>98.009856439999993</v>
        <stp/>
        <stp>EM_S_VAL_PE_TTM</stp>
        <stp>2</stp>
        <stp>300475.SZ</stp>
        <stp>2021/7/23</stp>
        <tr r="Y223" s="8"/>
      </tp>
      <tp>
        <v>82.918934840000006</v>
        <stp/>
        <stp>EM_S_VAL_PE_TTM</stp>
        <stp>2</stp>
        <stp>300475.SZ</stp>
        <stp>2021/6/23</stp>
        <tr r="Y201" s="8"/>
      </tp>
      <tp>
        <v>110.69916354</v>
        <stp/>
        <stp>EM_S_VAL_PE_TTM</stp>
        <stp>2</stp>
        <stp>300475.SZ</stp>
        <stp>2021/3/23</stp>
        <tr r="Y140" s="8"/>
      </tp>
      <tp>
        <v>101.21296071</v>
        <stp/>
        <stp>EM_S_VAL_PE_TTM</stp>
        <stp>2</stp>
        <stp>300475.SZ</stp>
        <stp>2021/2/23</stp>
        <tr r="Y120" s="8"/>
      </tp>
      <tp>
        <v>92.839753520000002</v>
        <stp/>
        <stp>EM_S_VAL_PE_TTM</stp>
        <stp>2</stp>
        <stp>300475.SZ</stp>
        <stp>2021/4/22</stp>
        <tr r="Y161" s="8"/>
      </tp>
      <tp>
        <v>96.54944467</v>
        <stp/>
        <stp>EM_S_VAL_PE_TTM</stp>
        <stp>2</stp>
        <stp>300475.SZ</stp>
        <stp>2021/7/22</stp>
        <tr r="Y222" s="8"/>
      </tp>
      <tp>
        <v>83.486872750000003</v>
        <stp/>
        <stp>EM_S_VAL_PE_TTM</stp>
        <stp>2</stp>
        <stp>300475.SZ</stp>
        <stp>2021/6/22</stp>
        <tr r="Y200" s="8"/>
      </tp>
      <tp>
        <v>103.70509875</v>
        <stp/>
        <stp>EM_S_VAL_PE_TTM</stp>
        <stp>2</stp>
        <stp>300475.SZ</stp>
        <stp>2021/1/22</stp>
        <tr r="Y103" s="8"/>
      </tp>
      <tp>
        <v>110.1364227</v>
        <stp/>
        <stp>EM_S_VAL_PE_TTM</stp>
        <stp>2</stp>
        <stp>300475.SZ</stp>
        <stp>2021/3/22</stp>
        <tr r="Y139" s="8"/>
      </tp>
      <tp>
        <v>102.6600086</v>
        <stp/>
        <stp>EM_S_VAL_PE_TTM</stp>
        <stp>2</stp>
        <stp>300475.SZ</stp>
        <stp>2021/2/22</stp>
        <tr r="Y119" s="8"/>
      </tp>
      <tp>
        <v>79.758778460000002</v>
        <stp/>
        <stp>EM_S_VAL_PE_TTM</stp>
        <stp>2</stp>
        <stp>300475.SZ</stp>
        <stp>2021/8/25</stp>
        <tr r="Y246" s="8"/>
      </tp>
      <tp>
        <v>68.152549179999994</v>
        <stp/>
        <stp>EM_S_VAL_PE_TTM</stp>
        <stp>2</stp>
        <stp>300475.SZ</stp>
        <stp>2021/5/25</stp>
        <tr r="Y181" s="8"/>
      </tp>
      <tp>
        <v>98.983464290000001</v>
        <stp/>
        <stp>EM_S_VAL_PE_TTM</stp>
        <stp>2</stp>
        <stp>300475.SZ</stp>
        <stp>2021/6/25</stp>
        <tr r="Y203" s="8"/>
      </tp>
      <tp>
        <v>103.303141</v>
        <stp/>
        <stp>EM_S_VAL_PE_TTM</stp>
        <stp>2</stp>
        <stp>300475.SZ</stp>
        <stp>2021/1/25</stp>
        <tr r="Y104" s="8"/>
      </tp>
      <tp>
        <v>107.96585086</v>
        <stp/>
        <stp>EM_S_VAL_PE_TTM</stp>
        <stp>2</stp>
        <stp>300475.SZ</stp>
        <stp>2021/3/25</stp>
        <tr r="Y142" s="8"/>
      </tp>
      <tp>
        <v>99.605129730000002</v>
        <stp/>
        <stp>EM_S_VAL_PE_TTM</stp>
        <stp>2</stp>
        <stp>300475.SZ</stp>
        <stp>2021/2/25</stp>
        <tr r="Y122" s="8"/>
      </tp>
      <tp>
        <v>80.129557899999995</v>
        <stp/>
        <stp>EM_S_VAL_PE_TTM</stp>
        <stp>2</stp>
        <stp>300475.SZ</stp>
        <stp>2021/8/24</stp>
        <tr r="Y245" s="8"/>
      </tp>
      <tp>
        <v>68.761054079999994</v>
        <stp/>
        <stp>EM_S_VAL_PE_TTM</stp>
        <stp>2</stp>
        <stp>300475.SZ</stp>
        <stp>2021/5/24</stp>
        <tr r="Y180" s="8"/>
      </tp>
      <tp>
        <v>85.109552489999999</v>
        <stp/>
        <stp>EM_S_VAL_PE_TTM</stp>
        <stp>2</stp>
        <stp>300475.SZ</stp>
        <stp>2021/6/24</stp>
        <tr r="Y202" s="8"/>
      </tp>
      <tp>
        <v>111.90503679</v>
        <stp/>
        <stp>EM_S_VAL_PE_TTM</stp>
        <stp>2</stp>
        <stp>300475.SZ</stp>
        <stp>2021/3/24</stp>
        <tr r="Y141" s="8"/>
      </tp>
      <tp>
        <v>95.907118449999999</v>
        <stp/>
        <stp>EM_S_VAL_PE_TTM</stp>
        <stp>2</stp>
        <stp>300475.SZ</stp>
        <stp>2021/2/24</stp>
        <tr r="Y121" s="8"/>
      </tp>
      <tp>
        <v>77.286915489999998</v>
        <stp/>
        <stp>EM_S_VAL_PE_TTM</stp>
        <stp>2</stp>
        <stp>300475.SZ</stp>
        <stp>2021/8/27</stp>
        <tr r="Y250" s="8"/>
        <tr r="Y248" s="8"/>
      </tp>
      <tp>
        <v>72.371516510000006</v>
        <stp/>
        <stp>EM_S_VAL_PE_TTM</stp>
        <stp>2</stp>
        <stp>300475.SZ</stp>
        <stp>2021/5/27</stp>
        <tr r="Y183" s="8"/>
      </tp>
      <tp>
        <v>99.885918930000003</v>
        <stp/>
        <stp>EM_S_VAL_PE_TTM</stp>
        <stp>2</stp>
        <stp>300475.SZ</stp>
        <stp>2021/4/27</stp>
        <tr r="Y164" s="8"/>
      </tp>
      <tp>
        <v>99.916505139999998</v>
        <stp/>
        <stp>EM_S_VAL_PE_TTM</stp>
        <stp>2</stp>
        <stp>300475.SZ</stp>
        <stp>2021/7/27</stp>
        <tr r="Y225" s="8"/>
      </tp>
      <tp>
        <v>103.06196635000001</v>
        <stp/>
        <stp>EM_S_VAL_PE_TTM</stp>
        <stp>2</stp>
        <stp>300475.SZ</stp>
        <stp>2021/1/27</stp>
        <tr r="Y106" s="8"/>
      </tp>
      <tp>
        <v>79.305603579999996</v>
        <stp/>
        <stp>EM_S_VAL_PE_TTM</stp>
        <stp>2</stp>
        <stp>300475.SZ</stp>
        <stp>2021/8/26</stp>
        <tr r="Y247" s="8"/>
        <tr r="Y249" s="8"/>
      </tp>
      <tp>
        <v>70.140331869999997</v>
        <stp/>
        <stp>EM_S_VAL_PE_TTM</stp>
        <stp>2</stp>
        <stp>300475.SZ</stp>
        <stp>2021/5/26</stp>
        <tr r="Y182" s="8"/>
      </tp>
      <tp>
        <v>90.295304900000005</v>
        <stp/>
        <stp>EM_S_VAL_PE_TTM</stp>
        <stp>2</stp>
        <stp>300475.SZ</stp>
        <stp>2021/4/26</stp>
        <tr r="Y163" s="8"/>
      </tp>
      <tp>
        <v>98.415526380000003</v>
        <stp/>
        <stp>EM_S_VAL_PE_TTM</stp>
        <stp>2</stp>
        <stp>300475.SZ</stp>
        <stp>2021/7/26</stp>
        <tr r="Y224" s="8"/>
      </tp>
      <tp>
        <v>104.34823114</v>
        <stp/>
        <stp>EM_S_VAL_PE_TTM</stp>
        <stp>2</stp>
        <stp>300475.SZ</stp>
        <stp>2021/1/26</stp>
        <tr r="Y105" s="8"/>
      </tp>
      <tp>
        <v>104.83058044000001</v>
        <stp/>
        <stp>EM_S_VAL_PE_TTM</stp>
        <stp>2</stp>
        <stp>300475.SZ</stp>
        <stp>2021/3/26</stp>
        <tr r="Y143" s="8"/>
      </tp>
      <tp>
        <v>101.77570156</v>
        <stp/>
        <stp>EM_S_VAL_PE_TTM</stp>
        <stp>2</stp>
        <stp>300475.SZ</stp>
        <stp>2021/2/26</stp>
        <tr r="Y123" s="8"/>
      </tp>
      <tp>
        <v>63.446777930000003</v>
        <stp/>
        <stp>EM_S_VAL_PE_TTM</stp>
        <stp>2</stp>
        <stp>300475.SZ</stp>
        <stp>2021/4/29</stp>
        <tr r="Y166" s="8"/>
      </tp>
      <tp>
        <v>91.275735510000004</v>
        <stp/>
        <stp>EM_S_VAL_PE_TTM</stp>
        <stp>2</stp>
        <stp>300475.SZ</stp>
        <stp>2021/7/29</stp>
        <tr r="Y227" s="8"/>
      </tp>
      <tp>
        <v>101.01181397000001</v>
        <stp/>
        <stp>EM_S_VAL_PE_TTM</stp>
        <stp>2</stp>
        <stp>300475.SZ</stp>
        <stp>2021/6/29</stp>
        <tr r="Y205" s="8"/>
      </tp>
      <tp>
        <v>101.05217761</v>
        <stp/>
        <stp>EM_S_VAL_PE_TTM</stp>
        <stp>2</stp>
        <stp>300475.SZ</stp>
        <stp>2021/1/29</stp>
        <tr r="Y108" s="8"/>
      </tp>
      <tp>
        <v>104.50901424</v>
        <stp/>
        <stp>EM_S_VAL_PE_TTM</stp>
        <stp>2</stp>
        <stp>300475.SZ</stp>
        <stp>2021/3/29</stp>
        <tr r="Y144" s="8"/>
      </tp>
      <tp>
        <v>72.087547560000004</v>
        <stp/>
        <stp>EM_S_VAL_PE_TTM</stp>
        <stp>2</stp>
        <stp>300475.SZ</stp>
        <stp>2021/5/28</stp>
        <tr r="Y184" s="8"/>
      </tp>
      <tp>
        <v>101.77794483</v>
        <stp/>
        <stp>EM_S_VAL_PE_TTM</stp>
        <stp>2</stp>
        <stp>300475.SZ</stp>
        <stp>2021/4/28</stp>
        <tr r="Y165" s="8"/>
      </tp>
      <tp>
        <v>91.640838450000004</v>
        <stp/>
        <stp>EM_S_VAL_PE_TTM</stp>
        <stp>2</stp>
        <stp>300475.SZ</stp>
        <stp>2021/7/28</stp>
        <tr r="Y226" s="8"/>
      </tp>
      <tp>
        <v>100.68727801999999</v>
        <stp/>
        <stp>EM_S_VAL_PE_TTM</stp>
        <stp>2</stp>
        <stp>300475.SZ</stp>
        <stp>2021/6/28</stp>
        <tr r="Y204" s="8"/>
      </tp>
      <tp>
        <v>101.85609311</v>
        <stp/>
        <stp>EM_S_VAL_PE_TTM</stp>
        <stp>2</stp>
        <stp>300475.SZ</stp>
        <stp>2021/1/28</stp>
        <tr r="Y107" s="8"/>
      </tp>
      <tp>
        <v>85.190686479999997</v>
        <stp/>
        <stp>EM_S_VAL_PE_TTM</stp>
        <stp>2</stp>
        <stp>300475.SZ</stp>
        <stp>2021/8/11</stp>
        <tr r="Y236" s="8"/>
      </tp>
      <tp>
        <v>71.641310630000007</v>
        <stp/>
        <stp>EM_S_VAL_PE_TTM</stp>
        <stp>2</stp>
        <stp>300475.SZ</stp>
        <stp>2021/5/11</stp>
        <tr r="Y171" s="8"/>
      </tp>
      <tp>
        <v>70.870537749999997</v>
        <stp/>
        <stp>EM_S_VAL_PE_TTM</stp>
        <stp>2</stp>
        <stp>300475.SZ</stp>
        <stp>2021/6/11</stp>
        <tr r="Y194" s="8"/>
      </tp>
      <tp>
        <v>68.895557850000003</v>
        <stp/>
        <stp>EM_S_VAL_PE_TTM</stp>
        <stp>2</stp>
        <stp>300475.SZ</stp>
        <stp>2021/1/11</stp>
        <tr r="Y94" s="8"/>
      </tp>
      <tp>
        <v>114.71874102</v>
        <stp/>
        <stp>EM_S_VAL_PE_TTM</stp>
        <stp>2</stp>
        <stp>300475.SZ</stp>
        <stp>2021/3/11</stp>
        <tr r="Y132" s="8"/>
      </tp>
      <tp>
        <v>85.677490399999996</v>
        <stp/>
        <stp>EM_S_VAL_PE_TTM</stp>
        <stp>2</stp>
        <stp>300475.SZ</stp>
        <stp>2021/8/10</stp>
        <tr r="Y235" s="8"/>
      </tp>
      <tp>
        <v>66.976106369999997</v>
        <stp/>
        <stp>EM_S_VAL_PE_TTM</stp>
        <stp>2</stp>
        <stp>300475.SZ</stp>
        <stp>2021/5/10</stp>
        <tr r="Y170" s="8"/>
      </tp>
      <tp>
        <v>70.586568799999995</v>
        <stp/>
        <stp>EM_S_VAL_PE_TTM</stp>
        <stp>2</stp>
        <stp>300475.SZ</stp>
        <stp>2021/6/10</stp>
        <tr r="Y193" s="8"/>
      </tp>
      <tp>
        <v>115.12069876</v>
        <stp/>
        <stp>EM_S_VAL_PE_TTM</stp>
        <stp>2</stp>
        <stp>300475.SZ</stp>
        <stp>2021/3/10</stp>
        <tr r="Y131" s="8"/>
      </tp>
      <tp>
        <v>98.077690290000007</v>
        <stp/>
        <stp>EM_S_VAL_PE_TTM</stp>
        <stp>2</stp>
        <stp>300475.SZ</stp>
        <stp>2021/2/10</stp>
        <tr r="Y116" s="8"/>
      </tp>
      <tp>
        <v>88.882282889999999</v>
        <stp/>
        <stp>EM_S_VAL_PE_TTM</stp>
        <stp>2</stp>
        <stp>300475.SZ</stp>
        <stp>2021/8/13</stp>
        <tr r="Y238" s="8"/>
      </tp>
      <tp>
        <v>70.343166830000001</v>
        <stp/>
        <stp>EM_S_VAL_PE_TTM</stp>
        <stp>2</stp>
        <stp>300475.SZ</stp>
        <stp>2021/5/13</stp>
        <tr r="Y173" s="8"/>
      </tp>
      <tp>
        <v>90.099578080000001</v>
        <stp/>
        <stp>EM_S_VAL_PE_TTM</stp>
        <stp>2</stp>
        <stp>300475.SZ</stp>
        <stp>2021/4/13</stp>
        <tr r="Y154" s="8"/>
      </tp>
      <tp>
        <v>104.17603946</v>
        <stp/>
        <stp>EM_S_VAL_PE_TTM</stp>
        <stp>2</stp>
        <stp>300475.SZ</stp>
        <stp>2021/7/13</stp>
        <tr r="Y215" s="8"/>
      </tp>
      <tp>
        <v>68.815166300000001</v>
        <stp/>
        <stp>EM_S_VAL_PE_TTM</stp>
        <stp>2</stp>
        <stp>300475.SZ</stp>
        <stp>2021/1/13</stp>
        <tr r="Y96" s="8"/>
      </tp>
      <tp>
        <v>84.663315560000001</v>
        <stp/>
        <stp>EM_S_VAL_PE_TTM</stp>
        <stp>2</stp>
        <stp>300475.SZ</stp>
        <stp>2021/8/12</stp>
        <tr r="Y237" s="8"/>
      </tp>
      <tp>
        <v>71.316774679999995</v>
        <stp/>
        <stp>EM_S_VAL_PE_TTM</stp>
        <stp>2</stp>
        <stp>300475.SZ</stp>
        <stp>2021/5/12</stp>
        <tr r="Y172" s="8"/>
      </tp>
      <tp>
        <v>89.512397629999995</v>
        <stp/>
        <stp>EM_S_VAL_PE_TTM</stp>
        <stp>2</stp>
        <stp>300475.SZ</stp>
        <stp>2021/4/12</stp>
        <tr r="Y153" s="8"/>
      </tp>
      <tp>
        <v>100.72784501</v>
        <stp/>
        <stp>EM_S_VAL_PE_TTM</stp>
        <stp>2</stp>
        <stp>300475.SZ</stp>
        <stp>2021/7/12</stp>
        <tr r="Y214" s="8"/>
      </tp>
      <tp>
        <v>69.860256440000001</v>
        <stp/>
        <stp>EM_S_VAL_PE_TTM</stp>
        <stp>2</stp>
        <stp>300475.SZ</stp>
        <stp>2021/1/12</stp>
        <tr r="Y95" s="8"/>
      </tp>
      <tp>
        <v>108.76976636000001</v>
        <stp/>
        <stp>EM_S_VAL_PE_TTM</stp>
        <stp>2</stp>
        <stp>300475.SZ</stp>
        <stp>2021/3/12</stp>
        <tr r="Y133" s="8"/>
      </tp>
      <tp>
        <v>93.818387610000002</v>
        <stp/>
        <stp>EM_S_VAL_PE_TTM</stp>
        <stp>2</stp>
        <stp>300475.SZ</stp>
        <stp>2021/4/15</stp>
        <tr r="Y156" s="8"/>
      </tp>
      <tp>
        <v>101.29578291999999</v>
        <stp/>
        <stp>EM_S_VAL_PE_TTM</stp>
        <stp>2</stp>
        <stp>300475.SZ</stp>
        <stp>2021/7/15</stp>
        <tr r="Y217" s="8"/>
      </tp>
      <tp>
        <v>77.442390709999998</v>
        <stp/>
        <stp>EM_S_VAL_PE_TTM</stp>
        <stp>2</stp>
        <stp>300475.SZ</stp>
        <stp>2021/6/15</stp>
        <tr r="Y195" s="8"/>
      </tp>
      <tp>
        <v>74.924924050000001</v>
        <stp/>
        <stp>EM_S_VAL_PE_TTM</stp>
        <stp>2</stp>
        <stp>300475.SZ</stp>
        <stp>2021/1/15</stp>
        <tr r="Y98" s="8"/>
      </tp>
      <tp>
        <v>117.21087905</v>
        <stp/>
        <stp>EM_S_VAL_PE_TTM</stp>
        <stp>2</stp>
        <stp>300475.SZ</stp>
        <stp>2021/3/15</stp>
        <tr r="Y134" s="8"/>
      </tp>
      <tp>
        <v>70.627135789999997</v>
        <stp/>
        <stp>EM_S_VAL_PE_TTM</stp>
        <stp>2</stp>
        <stp>300475.SZ</stp>
        <stp>2021/5/14</stp>
        <tr r="Y174" s="8"/>
      </tp>
      <tp>
        <v>91.665392620000006</v>
        <stp/>
        <stp>EM_S_VAL_PE_TTM</stp>
        <stp>2</stp>
        <stp>300475.SZ</stp>
        <stp>2021/4/14</stp>
        <tr r="Y155" s="8"/>
      </tp>
      <tp>
        <v>102.02598879999999</v>
        <stp/>
        <stp>EM_S_VAL_PE_TTM</stp>
        <stp>2</stp>
        <stp>300475.SZ</stp>
        <stp>2021/7/14</stp>
        <tr r="Y216" s="8"/>
      </tp>
      <tp>
        <v>72.67396067</v>
        <stp/>
        <stp>EM_S_VAL_PE_TTM</stp>
        <stp>2</stp>
        <stp>300475.SZ</stp>
        <stp>2021/1/14</stp>
        <tr r="Y97" s="8"/>
      </tp>
      <tp>
        <v>77.492904069999994</v>
        <stp/>
        <stp>EM_S_VAL_PE_TTM</stp>
        <stp>2</stp>
        <stp>300475.SZ</stp>
        <stp>2021/8/17</stp>
        <tr r="Y240" s="8"/>
      </tp>
      <tp>
        <v>68.923322060000004</v>
        <stp/>
        <stp>EM_S_VAL_PE_TTM</stp>
        <stp>2</stp>
        <stp>300475.SZ</stp>
        <stp>2021/5/17</stp>
        <tr r="Y175" s="8"/>
      </tp>
      <tp>
        <v>78.497132539999996</v>
        <stp/>
        <stp>EM_S_VAL_PE_TTM</stp>
        <stp>2</stp>
        <stp>300475.SZ</stp>
        <stp>2021/6/17</stp>
        <tr r="Y197" s="8"/>
      </tp>
      <tp>
        <v>113.35208467</v>
        <stp/>
        <stp>EM_S_VAL_PE_TTM</stp>
        <stp>2</stp>
        <stp>300475.SZ</stp>
        <stp>2021/3/17</stp>
        <tr r="Y136" s="8"/>
      </tp>
      <tp>
        <v>82.683816300000004</v>
        <stp/>
        <stp>EM_S_VAL_PE_TTM</stp>
        <stp>2</stp>
        <stp>300475.SZ</stp>
        <stp>2021/8/16</stp>
        <tr r="Y239" s="8"/>
      </tp>
      <tp>
        <v>91.600150350000007</v>
        <stp/>
        <stp>EM_S_VAL_PE_TTM</stp>
        <stp>2</stp>
        <stp>300475.SZ</stp>
        <stp>2021/4/16</stp>
        <tr r="Y157" s="8"/>
      </tp>
      <tp>
        <v>100.32217507999999</v>
        <stp/>
        <stp>EM_S_VAL_PE_TTM</stp>
        <stp>2</stp>
        <stp>300475.SZ</stp>
        <stp>2021/7/16</stp>
        <tr r="Y218" s="8"/>
      </tp>
      <tp>
        <v>76.549916850000002</v>
        <stp/>
        <stp>EM_S_VAL_PE_TTM</stp>
        <stp>2</stp>
        <stp>300475.SZ</stp>
        <stp>2021/6/16</stp>
        <tr r="Y196" s="8"/>
      </tp>
      <tp>
        <v>116.08539736</v>
        <stp/>
        <stp>EM_S_VAL_PE_TTM</stp>
        <stp>2</stp>
        <stp>300475.SZ</stp>
        <stp>2021/3/16</stp>
        <tr r="Y135" s="8"/>
      </tp>
      <tp>
        <v>77.987276660000006</v>
        <stp/>
        <stp>EM_S_VAL_PE_TTM</stp>
        <stp>2</stp>
        <stp>300475.SZ</stp>
        <stp>2021/8/19</stp>
        <tr r="Y242" s="8"/>
      </tp>
      <tp>
        <v>69.734661930000001</v>
        <stp/>
        <stp>EM_S_VAL_PE_TTM</stp>
        <stp>2</stp>
        <stp>300475.SZ</stp>
        <stp>2021/5/19</stp>
        <tr r="Y177" s="8"/>
      </tp>
      <tp>
        <v>94.927506230000006</v>
        <stp/>
        <stp>EM_S_VAL_PE_TTM</stp>
        <stp>2</stp>
        <stp>300475.SZ</stp>
        <stp>2021/4/19</stp>
        <tr r="Y158" s="8"/>
      </tp>
      <tp>
        <v>100.52501004</v>
        <stp/>
        <stp>EM_S_VAL_PE_TTM</stp>
        <stp>2</stp>
        <stp>300475.SZ</stp>
        <stp>2021/7/19</stp>
        <tr r="Y219" s="8"/>
      </tp>
      <tp>
        <v>92.369890280000007</v>
        <stp/>
        <stp>EM_S_VAL_PE_TTM</stp>
        <stp>2</stp>
        <stp>300475.SZ</stp>
        <stp>2021/1/19</stp>
        <tr r="Y100" s="8"/>
      </tp>
      <tp>
        <v>110.4579889</v>
        <stp/>
        <stp>EM_S_VAL_PE_TTM</stp>
        <stp>2</stp>
        <stp>300475.SZ</stp>
        <stp>2021/3/19</stp>
        <tr r="Y138" s="8"/>
      </tp>
      <tp>
        <v>99.92669592</v>
        <stp/>
        <stp>EM_S_VAL_PE_TTM</stp>
        <stp>2</stp>
        <stp>300475.SZ</stp>
        <stp>2021/2/19</stp>
        <tr r="Y118" s="8"/>
      </tp>
      <tp>
        <v>77.616497219999999</v>
        <stp/>
        <stp>EM_S_VAL_PE_TTM</stp>
        <stp>2</stp>
        <stp>300475.SZ</stp>
        <stp>2021/8/18</stp>
        <tr r="Y241" s="8"/>
      </tp>
      <tp>
        <v>69.653527940000004</v>
        <stp/>
        <stp>EM_S_VAL_PE_TTM</stp>
        <stp>2</stp>
        <stp>300475.SZ</stp>
        <stp>2021/5/18</stp>
        <tr r="Y176" s="8"/>
      </tp>
      <tp>
        <v>81.052853130000003</v>
        <stp/>
        <stp>EM_S_VAL_PE_TTM</stp>
        <stp>2</stp>
        <stp>300475.SZ</stp>
        <stp>2021/6/18</stp>
        <tr r="Y198" s="8"/>
      </tp>
      <tp>
        <v>81.918988850000005</v>
        <stp/>
        <stp>EM_S_VAL_PE_TTM</stp>
        <stp>2</stp>
        <stp>300475.SZ</stp>
        <stp>2021/1/18</stp>
        <tr r="Y99" s="8"/>
      </tp>
      <tp>
        <v>113.11091003</v>
        <stp/>
        <stp>EM_S_VAL_PE_TTM</stp>
        <stp>2</stp>
        <stp>300475.SZ</stp>
        <stp>2021/3/18</stp>
        <tr r="Y137" s="8"/>
      </tp>
      <tp>
        <v>102.74040015</v>
        <stp/>
        <stp>EM_S_VAL_PE_TTM</stp>
        <stp>2</stp>
        <stp>300475.SZ</stp>
        <stp>2021/2/18</stp>
        <tr r="Y117" s="8"/>
      </tp>
      <tp>
        <v>88.829316230000003</v>
        <stp/>
        <stp>EM_S_VAL_PE_TTM</stp>
        <stp>2</stp>
        <stp>300475.SZ</stp>
        <stp>2020/9/11</stp>
        <tr r="Y15" s="8"/>
      </tp>
      <tp>
        <v>97.530317819999993</v>
        <stp/>
        <stp>EM_S_VAL_PE_TTM</stp>
        <stp>2</stp>
        <stp>300475.SZ</stp>
        <stp>2020/9/10</stp>
        <tr r="Y14" s="8"/>
      </tp>
      <tp>
        <v>109.15801995</v>
        <stp/>
        <stp>EM_S_VAL_PE_TTM</stp>
        <stp>2</stp>
        <stp>300475.SZ</stp>
        <stp>2020/9/15</stp>
        <tr r="Y17" s="8"/>
      </tp>
      <tp>
        <v>95.394617429999997</v>
        <stp/>
        <stp>EM_S_VAL_PE_TTM</stp>
        <stp>2</stp>
        <stp>300475.SZ</stp>
        <stp>2020/9/14</stp>
        <tr r="Y16" s="8"/>
      </tp>
      <tp>
        <v>103.38371889</v>
        <stp/>
        <stp>EM_S_VAL_PE_TTM</stp>
        <stp>2</stp>
        <stp>300475.SZ</stp>
        <stp>2020/9/17</stp>
        <tr r="Y19" s="8"/>
      </tp>
      <tp>
        <v>102.83001879</v>
        <stp/>
        <stp>EM_S_VAL_PE_TTM</stp>
        <stp>2</stp>
        <stp>300475.SZ</stp>
        <stp>2020/9/16</stp>
        <tr r="Y18" s="8"/>
      </tp>
      <tp>
        <v>106.07311937999999</v>
        <stp/>
        <stp>EM_S_VAL_PE_TTM</stp>
        <stp>2</stp>
        <stp>300475.SZ</stp>
        <stp>2020/9/18</stp>
        <tr r="Y20" s="8"/>
      </tp>
      <tp>
        <v>56.289185490000001</v>
        <stp/>
        <stp>EM_S_VAL_PE_TTM</stp>
        <stp>2</stp>
        <stp>603195.SH</stp>
        <stp>2020/11/2</stp>
        <tr r="G45" s="8"/>
      </tp>
      <tp>
        <v>57.965290269999997</v>
        <stp/>
        <stp>EM_S_VAL_PE_TTM</stp>
        <stp>2</stp>
        <stp>603195.SH</stp>
        <stp>2020/11/3</stp>
        <tr r="G46" s="8"/>
      </tp>
      <tp>
        <v>56.889789700000001</v>
        <stp/>
        <stp>EM_S_VAL_PE_TTM</stp>
        <stp>2</stp>
        <stp>603195.SH</stp>
        <stp>2020/11/6</stp>
        <tr r="G49" s="8"/>
      </tp>
      <tp>
        <v>58.104965659999998</v>
        <stp/>
        <stp>EM_S_VAL_PE_TTM</stp>
        <stp>2</stp>
        <stp>603195.SH</stp>
        <stp>2020/11/4</stp>
        <tr r="G47" s="8"/>
      </tp>
      <tp>
        <v>58.599416570000002</v>
        <stp/>
        <stp>EM_S_VAL_PE_TTM</stp>
        <stp>2</stp>
        <stp>603195.SH</stp>
        <stp>2020/11/5</stp>
        <tr r="G48" s="8"/>
      </tp>
      <tp>
        <v>58.253021590000003</v>
        <stp/>
        <stp>EM_S_VAL_PE_TTM</stp>
        <stp>2</stp>
        <stp>603195.SH</stp>
        <stp>2020/11/9</stp>
        <tr r="G50" s="8"/>
      </tp>
      <tp>
        <v>24.011418190000001</v>
        <stp/>
        <stp>EM_S_VAL_PE_TTM</stp>
        <stp>2</stp>
        <stp>603685.SH</stp>
        <stp>2020/10/9</stp>
        <tr r="K29" s="8"/>
      </tp>
      <tp>
        <v>25.670865079999999</v>
        <stp/>
        <stp>EM_S_VAL_PE_TTM</stp>
        <stp>2</stp>
        <stp>600690.SH</stp>
        <stp>2020/11/3</stp>
        <tr r="BP46" s="8"/>
      </tp>
      <tp>
        <v>25.184168379999999</v>
        <stp/>
        <stp>EM_S_VAL_PE_TTM</stp>
        <stp>2</stp>
        <stp>600690.SH</stp>
        <stp>2020/11/2</stp>
        <tr r="BP45" s="8"/>
      </tp>
      <tp>
        <v>26.95917987</v>
        <stp/>
        <stp>EM_S_VAL_PE_TTM</stp>
        <stp>2</stp>
        <stp>600690.SH</stp>
        <stp>2020/11/5</stp>
        <tr r="BP48" s="8"/>
      </tp>
      <tp>
        <v>26.892378359999999</v>
        <stp/>
        <stp>EM_S_VAL_PE_TTM</stp>
        <stp>2</stp>
        <stp>600690.SH</stp>
        <stp>2020/11/4</stp>
        <tr r="BP47" s="8"/>
      </tp>
      <tp>
        <v>27.579479580000001</v>
        <stp/>
        <stp>EM_S_VAL_PE_TTM</stp>
        <stp>2</stp>
        <stp>600690.SH</stp>
        <stp>2020/11/6</stp>
        <tr r="BP49" s="8"/>
      </tp>
      <tp>
        <v>27.111869030000001</v>
        <stp/>
        <stp>EM_S_VAL_PE_TTM</stp>
        <stp>2</stp>
        <stp>600690.SH</stp>
        <stp>2020/11/9</stp>
        <tr r="BP50" s="8"/>
      </tp>
      <tp>
        <v>-14.851686880000001</v>
        <stp/>
        <stp>EM_S_VAL_PE_TTM</stp>
        <stp>2</stp>
        <stp>600983.SH</stp>
        <stp>2020/10/9</stp>
        <tr r="BF29" s="8"/>
      </tp>
      <tp>
        <v>17.561161439999999</v>
        <stp/>
        <stp>EM_S_VAL_PE_TTM</stp>
        <stp>2</stp>
        <stp>000333.SZ</stp>
        <stp>2021/8/11</stp>
        <tr r="AE236" s="8"/>
      </tp>
      <tp>
        <v>18.345862019999998</v>
        <stp/>
        <stp>EM_S_VAL_PE_TTM</stp>
        <stp>2</stp>
        <stp>300403.SZ</stp>
        <stp>2021/8/11</stp>
        <tr r="AB236" s="8"/>
      </tp>
      <tp>
        <v>15.86929087</v>
        <stp/>
        <stp>EM_S_VAL_PE_TTM</stp>
        <stp>2</stp>
        <stp>300403.SZ</stp>
        <stp>2021/5/11</stp>
        <tr r="AB171" s="8"/>
      </tp>
      <tp>
        <v>24.292453299999998</v>
        <stp/>
        <stp>EM_S_VAL_PE_TTM</stp>
        <stp>2</stp>
        <stp>000333.SZ</stp>
        <stp>2021/3/11</stp>
        <tr r="AE132" s="8"/>
      </tp>
      <tp>
        <v>28.500206460000001</v>
        <stp/>
        <stp>EM_S_VAL_PE_TTM</stp>
        <stp>2</stp>
        <stp>000333.SZ</stp>
        <stp>2021/1/11</stp>
        <tr r="AE94" s="8"/>
      </tp>
      <tp>
        <v>15.84524648</v>
        <stp/>
        <stp>EM_S_VAL_PE_TTM</stp>
        <stp>2</stp>
        <stp>300403.SZ</stp>
        <stp>2021/6/11</stp>
        <tr r="AB194" s="8"/>
      </tp>
      <tp>
        <v>18.051638489999998</v>
        <stp/>
        <stp>EM_S_VAL_PE_TTM</stp>
        <stp>2</stp>
        <stp>000333.SZ</stp>
        <stp>2021/6/11</stp>
        <tr r="AE194" s="8"/>
      </tp>
      <tp>
        <v>17.81321058</v>
        <stp/>
        <stp>EM_S_VAL_PE_TTM</stp>
        <stp>2</stp>
        <stp>300403.SZ</stp>
        <stp>2021/1/11</stp>
        <tr r="AB94" s="8"/>
      </tp>
      <tp>
        <v>20.232288560000001</v>
        <stp/>
        <stp>EM_S_VAL_PE_TTM</stp>
        <stp>2</stp>
        <stp>300403.SZ</stp>
        <stp>2021/3/11</stp>
        <tr r="AB132" s="8"/>
      </tp>
      <tp>
        <v>19.117196629999999</v>
        <stp/>
        <stp>EM_S_VAL_PE_TTM</stp>
        <stp>2</stp>
        <stp>000333.SZ</stp>
        <stp>2021/5/11</stp>
        <tr r="AE171" s="8"/>
      </tp>
      <tp>
        <v>17.785772430000002</v>
        <stp/>
        <stp>EM_S_VAL_PE_TTM</stp>
        <stp>2</stp>
        <stp>000333.SZ</stp>
        <stp>2021/8/10</stp>
        <tr r="AE235" s="8"/>
      </tp>
      <tp>
        <v>18.201595730000001</v>
        <stp/>
        <stp>EM_S_VAL_PE_TTM</stp>
        <stp>2</stp>
        <stp>300403.SZ</stp>
        <stp>2021/8/10</stp>
        <tr r="AB235" s="8"/>
      </tp>
      <tp>
        <v>30.264469380000001</v>
        <stp/>
        <stp>EM_S_VAL_PE_TTM</stp>
        <stp>2</stp>
        <stp>000333.SZ</stp>
        <stp>2021/2/10</stp>
        <tr r="AE116" s="8"/>
      </tp>
      <tp>
        <v>15.41244764</v>
        <stp/>
        <stp>EM_S_VAL_PE_TTM</stp>
        <stp>2</stp>
        <stp>300403.SZ</stp>
        <stp>2021/5/10</stp>
        <tr r="AB170" s="8"/>
      </tp>
      <tp>
        <v>23.64521981</v>
        <stp/>
        <stp>EM_S_VAL_PE_TTM</stp>
        <stp>2</stp>
        <stp>000333.SZ</stp>
        <stp>2021/3/10</stp>
        <tr r="AE131" s="8"/>
      </tp>
      <tp>
        <v>15.749068960000001</v>
        <stp/>
        <stp>EM_S_VAL_PE_TTM</stp>
        <stp>2</stp>
        <stp>300403.SZ</stp>
        <stp>2021/6/10</stp>
        <tr r="AB193" s="8"/>
      </tp>
      <tp>
        <v>18.39315598</v>
        <stp/>
        <stp>EM_S_VAL_PE_TTM</stp>
        <stp>2</stp>
        <stp>000333.SZ</stp>
        <stp>2021/6/10</stp>
        <tr r="AE193" s="8"/>
      </tp>
      <tp>
        <v>19.28979065</v>
        <stp/>
        <stp>EM_S_VAL_PE_TTM</stp>
        <stp>2</stp>
        <stp>300403.SZ</stp>
        <stp>2021/3/10</stp>
        <tr r="AB131" s="8"/>
      </tp>
      <tp>
        <v>19.034226929999999</v>
        <stp/>
        <stp>EM_S_VAL_PE_TTM</stp>
        <stp>2</stp>
        <stp>000333.SZ</stp>
        <stp>2021/5/10</stp>
        <tr r="AE170" s="8"/>
      </tp>
      <tp>
        <v>18.033126759999998</v>
        <stp/>
        <stp>EM_S_VAL_PE_TTM</stp>
        <stp>2</stp>
        <stp>300403.SZ</stp>
        <stp>2021/2/10</stp>
        <tr r="AB116" s="8"/>
      </tp>
      <tp>
        <v>37.24874423</v>
        <stp/>
        <stp>EM_S_VAL_PE_TTM</stp>
        <stp>2</stp>
        <stp>002032.SZ</stp>
        <stp>2020/9/11</stp>
        <tr r="BE15" s="8"/>
      </tp>
      <tp>
        <v>17.483035869999998</v>
        <stp/>
        <stp>EM_S_VAL_PE_TTM</stp>
        <stp>2</stp>
        <stp>000333.SZ</stp>
        <stp>2021/8/13</stp>
        <tr r="AE238" s="8"/>
      </tp>
      <tp>
        <v>17.913063170000001</v>
        <stp/>
        <stp>EM_S_VAL_PE_TTM</stp>
        <stp>2</stp>
        <stp>300403.SZ</stp>
        <stp>2021/8/13</stp>
        <tr r="AB238" s="8"/>
      </tp>
      <tp>
        <v>16.01355715</v>
        <stp/>
        <stp>EM_S_VAL_PE_TTM</stp>
        <stp>2</stp>
        <stp>300403.SZ</stp>
        <stp>2021/5/13</stp>
        <tr r="AB173" s="8"/>
      </tp>
      <tp>
        <v>18.36127484</v>
        <stp/>
        <stp>EM_S_VAL_PE_TTM</stp>
        <stp>2</stp>
        <stp>300403.SZ</stp>
        <stp>2021/4/13</stp>
        <tr r="AB154" s="8"/>
      </tp>
      <tp>
        <v>17.889018790000002</v>
        <stp/>
        <stp>EM_S_VAL_PE_TTM</stp>
        <stp>2</stp>
        <stp>300403.SZ</stp>
        <stp>2021/7/13</stp>
        <tr r="AB215" s="8"/>
      </tp>
      <tp>
        <v>29.160508270000001</v>
        <stp/>
        <stp>EM_S_VAL_PE_TTM</stp>
        <stp>2</stp>
        <stp>000333.SZ</stp>
        <stp>2021/1/13</stp>
        <tr r="AE96" s="8"/>
      </tp>
      <tp>
        <v>18.755708500000001</v>
        <stp/>
        <stp>EM_S_VAL_PE_TTM</stp>
        <stp>2</stp>
        <stp>300403.SZ</stp>
        <stp>2021/1/13</stp>
        <tr r="AB96" s="8"/>
      </tp>
      <tp>
        <v>17.768327710000001</v>
        <stp/>
        <stp>EM_S_VAL_PE_TTM</stp>
        <stp>2</stp>
        <stp>000333.SZ</stp>
        <stp>2021/7/13</stp>
        <tr r="AE215" s="8"/>
      </tp>
      <tp>
        <v>22.240525300000002</v>
        <stp/>
        <stp>EM_S_VAL_PE_TTM</stp>
        <stp>2</stp>
        <stp>000333.SZ</stp>
        <stp>2021/4/13</stp>
        <tr r="AE154" s="8"/>
      </tp>
      <tp>
        <v>18.33874556</v>
        <stp/>
        <stp>EM_S_VAL_PE_TTM</stp>
        <stp>2</stp>
        <stp>000333.SZ</stp>
        <stp>2021/5/13</stp>
        <tr r="AE173" s="8"/>
      </tp>
      <tp>
        <v>37.197081609999998</v>
        <stp/>
        <stp>EM_S_VAL_PE_TTM</stp>
        <stp>2</stp>
        <stp>002032.SZ</stp>
        <stp>2020/9/10</stp>
        <tr r="BE14" s="8"/>
      </tp>
      <tp>
        <v>17.314577629999999</v>
        <stp/>
        <stp>EM_S_VAL_PE_TTM</stp>
        <stp>2</stp>
        <stp>000333.SZ</stp>
        <stp>2021/8/12</stp>
        <tr r="AE237" s="8"/>
      </tp>
      <tp>
        <v>17.96115193</v>
        <stp/>
        <stp>EM_S_VAL_PE_TTM</stp>
        <stp>2</stp>
        <stp>300403.SZ</stp>
        <stp>2021/8/12</stp>
        <tr r="AB237" s="8"/>
      </tp>
      <tp>
        <v>15.821202100000001</v>
        <stp/>
        <stp>EM_S_VAL_PE_TTM</stp>
        <stp>2</stp>
        <stp>300403.SZ</stp>
        <stp>2021/5/12</stp>
        <tr r="AB172" s="8"/>
      </tp>
      <tp>
        <v>24.29527964</v>
        <stp/>
        <stp>EM_S_VAL_PE_TTM</stp>
        <stp>2</stp>
        <stp>000333.SZ</stp>
        <stp>2021/3/12</stp>
        <tr r="AE133" s="8"/>
      </tp>
      <tp>
        <v>18.007606620000001</v>
        <stp/>
        <stp>EM_S_VAL_PE_TTM</stp>
        <stp>2</stp>
        <stp>300403.SZ</stp>
        <stp>2021/4/12</stp>
        <tr r="AB153" s="8"/>
      </tp>
      <tp>
        <v>17.624530610000001</v>
        <stp/>
        <stp>EM_S_VAL_PE_TTM</stp>
        <stp>2</stp>
        <stp>300403.SZ</stp>
        <stp>2021/7/12</stp>
        <tr r="AB214" s="8"/>
      </tp>
      <tp>
        <v>29.374965270000001</v>
        <stp/>
        <stp>EM_S_VAL_PE_TTM</stp>
        <stp>2</stp>
        <stp>000333.SZ</stp>
        <stp>2021/1/12</stp>
        <tr r="AE95" s="8"/>
      </tp>
      <tp>
        <v>18.472959119999999</v>
        <stp/>
        <stp>EM_S_VAL_PE_TTM</stp>
        <stp>2</stp>
        <stp>300403.SZ</stp>
        <stp>2021/1/12</stp>
        <tr r="AB95" s="8"/>
      </tp>
      <tp>
        <v>17.255779799999999</v>
        <stp/>
        <stp>EM_S_VAL_PE_TTM</stp>
        <stp>2</stp>
        <stp>000333.SZ</stp>
        <stp>2021/7/12</stp>
        <tr r="AE214" s="8"/>
      </tp>
      <tp>
        <v>22.412932479999998</v>
        <stp/>
        <stp>EM_S_VAL_PE_TTM</stp>
        <stp>2</stp>
        <stp>000333.SZ</stp>
        <stp>2021/4/12</stp>
        <tr r="AE153" s="8"/>
      </tp>
      <tp>
        <v>20.32653835</v>
        <stp/>
        <stp>EM_S_VAL_PE_TTM</stp>
        <stp>2</stp>
        <stp>300403.SZ</stp>
        <stp>2021/3/12</stp>
        <tr r="AB133" s="8"/>
      </tp>
      <tp>
        <v>18.856086080000001</v>
        <stp/>
        <stp>EM_S_VAL_PE_TTM</stp>
        <stp>2</stp>
        <stp>000333.SZ</stp>
        <stp>2021/5/12</stp>
        <tr r="AE172" s="8"/>
      </tp>
      <tp>
        <v>38.042469830000002</v>
        <stp/>
        <stp>EM_S_VAL_PE_TTM</stp>
        <stp>2</stp>
        <stp>002032.SZ</stp>
        <stp>2020/9/17</stp>
        <tr r="BE19" s="8"/>
      </tp>
      <tp>
        <v>23.260836609999998</v>
        <stp/>
        <stp>EM_S_VAL_PE_TTM</stp>
        <stp>2</stp>
        <stp>000333.SZ</stp>
        <stp>2021/3/15</stp>
        <tr r="AE134" s="8"/>
      </tp>
      <tp>
        <v>18.744415400000001</v>
        <stp/>
        <stp>EM_S_VAL_PE_TTM</stp>
        <stp>2</stp>
        <stp>300403.SZ</stp>
        <stp>2021/4/15</stp>
        <tr r="AB156" s="8"/>
      </tp>
      <tp>
        <v>16.999376730000002</v>
        <stp/>
        <stp>EM_S_VAL_PE_TTM</stp>
        <stp>2</stp>
        <stp>300403.SZ</stp>
        <stp>2021/7/15</stp>
        <tr r="AB217" s="8"/>
      </tp>
      <tp>
        <v>28.130550320000001</v>
        <stp/>
        <stp>EM_S_VAL_PE_TTM</stp>
        <stp>2</stp>
        <stp>000333.SZ</stp>
        <stp>2021/1/15</stp>
        <tr r="AE98" s="8"/>
      </tp>
      <tp>
        <v>16.32613409</v>
        <stp/>
        <stp>EM_S_VAL_PE_TTM</stp>
        <stp>2</stp>
        <stp>300403.SZ</stp>
        <stp>2021/6/15</stp>
        <tr r="AB195" s="8"/>
      </tp>
      <tp>
        <v>17.86624329</v>
        <stp/>
        <stp>EM_S_VAL_PE_TTM</stp>
        <stp>2</stp>
        <stp>000333.SZ</stp>
        <stp>2021/6/15</stp>
        <tr r="AE195" s="8"/>
      </tp>
      <tp>
        <v>19.603956620000002</v>
        <stp/>
        <stp>EM_S_VAL_PE_TTM</stp>
        <stp>2</stp>
        <stp>300403.SZ</stp>
        <stp>2021/1/15</stp>
        <tr r="AB98" s="8"/>
      </tp>
      <tp>
        <v>17.375613229999999</v>
        <stp/>
        <stp>EM_S_VAL_PE_TTM</stp>
        <stp>2</stp>
        <stp>000333.SZ</stp>
        <stp>2021/7/15</stp>
        <tr r="AE217" s="8"/>
      </tp>
      <tp>
        <v>22.68991449</v>
        <stp/>
        <stp>EM_S_VAL_PE_TTM</stp>
        <stp>2</stp>
        <stp>000333.SZ</stp>
        <stp>2021/4/15</stp>
        <tr r="AE156" s="8"/>
      </tp>
      <tp>
        <v>20.012372379999999</v>
        <stp/>
        <stp>EM_S_VAL_PE_TTM</stp>
        <stp>2</stp>
        <stp>300403.SZ</stp>
        <stp>2021/3/15</stp>
        <tr r="AB134" s="8"/>
      </tp>
      <tp>
        <v>37.413125270000002</v>
        <stp/>
        <stp>EM_S_VAL_PE_TTM</stp>
        <stp>2</stp>
        <stp>002032.SZ</stp>
        <stp>2020/9/16</stp>
        <tr r="BE18" s="8"/>
      </tp>
      <tp>
        <v>17.095554249999999</v>
        <stp/>
        <stp>EM_S_VAL_PE_TTM</stp>
        <stp>2</stp>
        <stp>300403.SZ</stp>
        <stp>2021/5/14</stp>
        <tr r="AB174" s="8"/>
      </tp>
      <tp>
        <v>18.950721860000002</v>
        <stp/>
        <stp>EM_S_VAL_PE_TTM</stp>
        <stp>2</stp>
        <stp>300403.SZ</stp>
        <stp>2021/4/14</stp>
        <tr r="AB155" s="8"/>
      </tp>
      <tp>
        <v>17.191731770000001</v>
        <stp/>
        <stp>EM_S_VAL_PE_TTM</stp>
        <stp>2</stp>
        <stp>300403.SZ</stp>
        <stp>2021/7/14</stp>
        <tr r="AB216" s="8"/>
      </tp>
      <tp>
        <v>28.105154089999999</v>
        <stp/>
        <stp>EM_S_VAL_PE_TTM</stp>
        <stp>2</stp>
        <stp>000333.SZ</stp>
        <stp>2021/1/14</stp>
        <tr r="AE97" s="8"/>
      </tp>
      <tp>
        <v>18.944208079999999</v>
        <stp/>
        <stp>EM_S_VAL_PE_TTM</stp>
        <stp>2</stp>
        <stp>300403.SZ</stp>
        <stp>2021/1/14</stp>
        <tr r="AB97" s="8"/>
      </tp>
      <tp>
        <v>17.57307136</v>
        <stp/>
        <stp>EM_S_VAL_PE_TTM</stp>
        <stp>2</stp>
        <stp>000333.SZ</stp>
        <stp>2021/7/14</stp>
        <tr r="AE216" s="8"/>
      </tp>
      <tp>
        <v>22.647519290000002</v>
        <stp/>
        <stp>EM_S_VAL_PE_TTM</stp>
        <stp>2</stp>
        <stp>000333.SZ</stp>
        <stp>2021/4/14</stp>
        <tr r="AE155" s="8"/>
      </tp>
      <tp>
        <v>18.653542389999998</v>
        <stp/>
        <stp>EM_S_VAL_PE_TTM</stp>
        <stp>2</stp>
        <stp>000333.SZ</stp>
        <stp>2021/5/14</stp>
        <tr r="AE174" s="8"/>
      </tp>
      <tp>
        <v>38.094132440000003</v>
        <stp/>
        <stp>EM_S_VAL_PE_TTM</stp>
        <stp>2</stp>
        <stp>002032.SZ</stp>
        <stp>2020/9/15</stp>
        <tr r="BE17" s="8"/>
      </tp>
      <tp>
        <v>17.925924800000001</v>
        <stp/>
        <stp>EM_S_VAL_PE_TTM</stp>
        <stp>2</stp>
        <stp>000333.SZ</stp>
        <stp>2021/8/17</stp>
        <tr r="AE240" s="8"/>
      </tp>
      <tp>
        <v>17.095554249999999</v>
        <stp/>
        <stp>EM_S_VAL_PE_TTM</stp>
        <stp>2</stp>
        <stp>300403.SZ</stp>
        <stp>2021/8/17</stp>
        <tr r="AB240" s="8"/>
      </tp>
      <tp>
        <v>16.566577890000001</v>
        <stp/>
        <stp>EM_S_VAL_PE_TTM</stp>
        <stp>2</stp>
        <stp>300403.SZ</stp>
        <stp>2021/5/17</stp>
        <tr r="AB175" s="8"/>
      </tp>
      <tp>
        <v>23.761100039999999</v>
        <stp/>
        <stp>EM_S_VAL_PE_TTM</stp>
        <stp>2</stp>
        <stp>000333.SZ</stp>
        <stp>2021/3/17</stp>
        <tr r="AE136" s="8"/>
      </tp>
      <tp>
        <v>15.62884706</v>
        <stp/>
        <stp>EM_S_VAL_PE_TTM</stp>
        <stp>2</stp>
        <stp>300403.SZ</stp>
        <stp>2021/6/17</stp>
        <tr r="AB197" s="8"/>
      </tp>
      <tp>
        <v>17.91991032</v>
        <stp/>
        <stp>EM_S_VAL_PE_TTM</stp>
        <stp>2</stp>
        <stp>000333.SZ</stp>
        <stp>2021/6/17</stp>
        <tr r="AE197" s="8"/>
      </tp>
      <tp>
        <v>19.274917720000001</v>
        <stp/>
        <stp>EM_S_VAL_PE_TTM</stp>
        <stp>2</stp>
        <stp>300403.SZ</stp>
        <stp>2021/3/17</stp>
        <tr r="AB136" s="8"/>
      </tp>
      <tp>
        <v>19.131838349999999</v>
        <stp/>
        <stp>EM_S_VAL_PE_TTM</stp>
        <stp>2</stp>
        <stp>000333.SZ</stp>
        <stp>2021/5/17</stp>
        <tr r="AE175" s="8"/>
      </tp>
      <tp>
        <v>38.042469830000002</v>
        <stp/>
        <stp>EM_S_VAL_PE_TTM</stp>
        <stp>2</stp>
        <stp>002032.SZ</stp>
        <stp>2020/9/14</stp>
        <tr r="BE16" s="8"/>
      </tp>
      <tp>
        <v>18.31423843</v>
        <stp/>
        <stp>EM_S_VAL_PE_TTM</stp>
        <stp>2</stp>
        <stp>000333.SZ</stp>
        <stp>2021/8/16</stp>
        <tr r="AE239" s="8"/>
      </tp>
      <tp>
        <v>17.576441849999998</v>
        <stp/>
        <stp>EM_S_VAL_PE_TTM</stp>
        <stp>2</stp>
        <stp>300403.SZ</stp>
        <stp>2021/8/16</stp>
        <tr r="AB239" s="8"/>
      </tp>
      <tp>
        <v>23.33997432</v>
        <stp/>
        <stp>EM_S_VAL_PE_TTM</stp>
        <stp>2</stp>
        <stp>000333.SZ</stp>
        <stp>2021/3/16</stp>
        <tr r="AE135" s="8"/>
      </tp>
      <tp>
        <v>18.89177716</v>
        <stp/>
        <stp>EM_S_VAL_PE_TTM</stp>
        <stp>2</stp>
        <stp>300403.SZ</stp>
        <stp>2021/4/16</stp>
        <tr r="AB157" s="8"/>
      </tp>
      <tp>
        <v>17.119598629999999</v>
        <stp/>
        <stp>EM_S_VAL_PE_TTM</stp>
        <stp>2</stp>
        <stp>300403.SZ</stp>
        <stp>2021/7/16</stp>
        <tr r="AB218" s="8"/>
      </tp>
      <tp>
        <v>15.89333525</v>
        <stp/>
        <stp>EM_S_VAL_PE_TTM</stp>
        <stp>2</stp>
        <stp>300403.SZ</stp>
        <stp>2021/6/16</stp>
        <tr r="AB196" s="8"/>
      </tp>
      <tp>
        <v>18.29557956</v>
        <stp/>
        <stp>EM_S_VAL_PE_TTM</stp>
        <stp>2</stp>
        <stp>000333.SZ</stp>
        <stp>2021/6/16</stp>
        <tr r="AE196" s="8"/>
      </tp>
      <tp>
        <v>17.016723930000001</v>
        <stp/>
        <stp>EM_S_VAL_PE_TTM</stp>
        <stp>2</stp>
        <stp>000333.SZ</stp>
        <stp>2021/7/16</stp>
        <tr r="AE218" s="8"/>
      </tp>
      <tp>
        <v>22.582513299999999</v>
        <stp/>
        <stp>EM_S_VAL_PE_TTM</stp>
        <stp>2</stp>
        <stp>000333.SZ</stp>
        <stp>2021/4/16</stp>
        <tr r="AE157" s="8"/>
      </tp>
      <tp>
        <v>19.363334779999999</v>
        <stp/>
        <stp>EM_S_VAL_PE_TTM</stp>
        <stp>2</stp>
        <stp>300403.SZ</stp>
        <stp>2021/3/16</stp>
        <tr r="AB135" s="8"/>
      </tp>
      <tp>
        <v>17.56936009</v>
        <stp/>
        <stp>EM_S_VAL_PE_TTM</stp>
        <stp>2</stp>
        <stp>000333.SZ</stp>
        <stp>2021/8/19</stp>
        <tr r="AE242" s="8"/>
      </tp>
      <tp>
        <v>16.831066069999999</v>
        <stp/>
        <stp>EM_S_VAL_PE_TTM</stp>
        <stp>2</stp>
        <stp>300403.SZ</stp>
        <stp>2021/8/19</stp>
        <tr r="AB242" s="8"/>
      </tp>
      <tp>
        <v>27.6875675</v>
        <stp/>
        <stp>EM_S_VAL_PE_TTM</stp>
        <stp>2</stp>
        <stp>000333.SZ</stp>
        <stp>2021/2/19</stp>
        <tr r="AE118" s="8"/>
      </tp>
      <tp>
        <v>16.109734670000002</v>
        <stp/>
        <stp>EM_S_VAL_PE_TTM</stp>
        <stp>2</stp>
        <stp>300403.SZ</stp>
        <stp>2021/5/19</stp>
        <tr r="AB177" s="8"/>
      </tp>
      <tp>
        <v>24.11156708</v>
        <stp/>
        <stp>EM_S_VAL_PE_TTM</stp>
        <stp>2</stp>
        <stp>000333.SZ</stp>
        <stp>2021/3/19</stp>
        <tr r="AE138" s="8"/>
      </tp>
      <tp>
        <v>19.009666559999999</v>
        <stp/>
        <stp>EM_S_VAL_PE_TTM</stp>
        <stp>2</stp>
        <stp>300403.SZ</stp>
        <stp>2021/4/19</stp>
        <tr r="AB158" s="8"/>
      </tp>
      <tp>
        <v>16.518489129999999</v>
        <stp/>
        <stp>EM_S_VAL_PE_TTM</stp>
        <stp>2</stp>
        <stp>300403.SZ</stp>
        <stp>2021/7/19</stp>
        <tr r="AB219" s="8"/>
      </tp>
      <tp>
        <v>26.790406699999998</v>
        <stp/>
        <stp>EM_S_VAL_PE_TTM</stp>
        <stp>2</stp>
        <stp>000333.SZ</stp>
        <stp>2021/1/19</stp>
        <tr r="AE100" s="8"/>
      </tp>
      <tp>
        <v>20.32653835</v>
        <stp/>
        <stp>EM_S_VAL_PE_TTM</stp>
        <stp>2</stp>
        <stp>300403.SZ</stp>
        <stp>2021/1/19</stp>
        <tr r="AB100" s="8"/>
      </tp>
      <tp>
        <v>17.124146570000001</v>
        <stp/>
        <stp>EM_S_VAL_PE_TTM</stp>
        <stp>2</stp>
        <stp>000333.SZ</stp>
        <stp>2021/7/19</stp>
        <tr r="AE219" s="8"/>
      </tp>
      <tp>
        <v>23.08277674</v>
        <stp/>
        <stp>EM_S_VAL_PE_TTM</stp>
        <stp>2</stp>
        <stp>000333.SZ</stp>
        <stp>2021/4/19</stp>
        <tr r="AE158" s="8"/>
      </tp>
      <tp>
        <v>18.626525999999998</v>
        <stp/>
        <stp>EM_S_VAL_PE_TTM</stp>
        <stp>2</stp>
        <stp>300403.SZ</stp>
        <stp>2021/3/19</stp>
        <tr r="AB138" s="8"/>
      </tp>
      <tp>
        <v>18.870727800000001</v>
        <stp/>
        <stp>EM_S_VAL_PE_TTM</stp>
        <stp>2</stp>
        <stp>000333.SZ</stp>
        <stp>2021/5/19</stp>
        <tr r="AE177" s="8"/>
      </tp>
      <tp>
        <v>19.572540020000002</v>
        <stp/>
        <stp>EM_S_VAL_PE_TTM</stp>
        <stp>2</stp>
        <stp>300403.SZ</stp>
        <stp>2021/2/19</stp>
        <tr r="AB118" s="8"/>
      </tp>
      <tp>
        <v>18.194569449999999</v>
        <stp/>
        <stp>EM_S_VAL_PE_TTM</stp>
        <stp>2</stp>
        <stp>000333.SZ</stp>
        <stp>2021/8/18</stp>
        <tr r="AE241" s="8"/>
      </tp>
      <tp>
        <v>17.191731770000001</v>
        <stp/>
        <stp>EM_S_VAL_PE_TTM</stp>
        <stp>2</stp>
        <stp>300403.SZ</stp>
        <stp>2021/8/18</stp>
        <tr r="AB241" s="8"/>
      </tp>
      <tp>
        <v>27.775159559999999</v>
        <stp/>
        <stp>EM_S_VAL_PE_TTM</stp>
        <stp>2</stp>
        <stp>000333.SZ</stp>
        <stp>2021/2/18</stp>
        <tr r="AE117" s="8"/>
      </tp>
      <tp>
        <v>16.374222849999999</v>
        <stp/>
        <stp>EM_S_VAL_PE_TTM</stp>
        <stp>2</stp>
        <stp>300403.SZ</stp>
        <stp>2021/5/18</stp>
        <tr r="AB176" s="8"/>
      </tp>
      <tp>
        <v>24.50725568</v>
        <stp/>
        <stp>EM_S_VAL_PE_TTM</stp>
        <stp>2</stp>
        <stp>000333.SZ</stp>
        <stp>2021/3/18</stp>
        <tr r="AE137" s="8"/>
      </tp>
      <tp>
        <v>27.99646929</v>
        <stp/>
        <stp>EM_S_VAL_PE_TTM</stp>
        <stp>2</stp>
        <stp>000333.SZ</stp>
        <stp>2021/1/18</stp>
        <tr r="AE99" s="8"/>
      </tp>
      <tp>
        <v>15.676935820000001</v>
        <stp/>
        <stp>EM_S_VAL_PE_TTM</stp>
        <stp>2</stp>
        <stp>300403.SZ</stp>
        <stp>2021/6/18</stp>
        <tr r="AB198" s="8"/>
      </tp>
      <tp>
        <v>18.002850280000001</v>
        <stp/>
        <stp>EM_S_VAL_PE_TTM</stp>
        <stp>2</stp>
        <stp>000333.SZ</stp>
        <stp>2021/6/18</stp>
        <tr r="AE198" s="8"/>
      </tp>
      <tp>
        <v>19.666789810000001</v>
        <stp/>
        <stp>EM_S_VAL_PE_TTM</stp>
        <stp>2</stp>
        <stp>300403.SZ</stp>
        <stp>2021/1/18</stp>
        <tr r="AB99" s="8"/>
      </tp>
      <tp>
        <v>18.77388775</v>
        <stp/>
        <stp>EM_S_VAL_PE_TTM</stp>
        <stp>2</stp>
        <stp>300403.SZ</stp>
        <stp>2021/3/18</stp>
        <tr r="AB137" s="8"/>
      </tp>
      <tp>
        <v>18.995182360000001</v>
        <stp/>
        <stp>EM_S_VAL_PE_TTM</stp>
        <stp>2</stp>
        <stp>000333.SZ</stp>
        <stp>2021/5/18</stp>
        <tr r="AE176" s="8"/>
      </tp>
      <tp>
        <v>18.692875300000001</v>
        <stp/>
        <stp>EM_S_VAL_PE_TTM</stp>
        <stp>2</stp>
        <stp>300403.SZ</stp>
        <stp>2021/2/18</stp>
        <tr r="AB117" s="8"/>
      </tp>
      <tp>
        <v>37.197081609999998</v>
        <stp/>
        <stp>EM_S_VAL_PE_TTM</stp>
        <stp>2</stp>
        <stp>002032.SZ</stp>
        <stp>2020/9/18</stp>
        <tr r="BE20" s="8"/>
      </tp>
      <tp>
        <v>21.278504949999999</v>
        <stp/>
        <stp>EM_S_VAL_PE_TTM</stp>
        <stp>2</stp>
        <stp>002032.SZ</stp>
        <stp>2021/8/13</stp>
        <tr r="BE238" s="8"/>
      </tp>
      <tp>
        <v>20.249848750000002</v>
        <stp/>
        <stp>EM_S_VAL_PE_TTM</stp>
        <stp>2</stp>
        <stp>000333.SZ</stp>
        <stp>2020/9/11</stp>
        <tr r="AE15" s="8"/>
      </tp>
      <tp>
        <v>22.890116970000001</v>
        <stp/>
        <stp>EM_S_VAL_PE_TTM</stp>
        <stp>2</stp>
        <stp>300403.SZ</stp>
        <stp>2020/9/11</stp>
        <tr r="AB15" s="8"/>
      </tp>
      <tp>
        <v>38.97836032</v>
        <stp/>
        <stp>EM_S_VAL_PE_TTM</stp>
        <stp>2</stp>
        <stp>002032.SZ</stp>
        <stp>2021/1/13</stp>
        <tr r="BE96" s="8"/>
      </tp>
      <tp>
        <v>30.75974669</v>
        <stp/>
        <stp>EM_S_VAL_PE_TTM</stp>
        <stp>2</stp>
        <stp>002032.SZ</stp>
        <stp>2021/5/13</stp>
        <tr r="BE173" s="8"/>
      </tp>
      <tp>
        <v>31.87433308</v>
        <stp/>
        <stp>EM_S_VAL_PE_TTM</stp>
        <stp>2</stp>
        <stp>002032.SZ</stp>
        <stp>2021/4/13</stp>
        <tr r="BE154" s="8"/>
      </tp>
      <tp>
        <v>23.910167009999999</v>
        <stp/>
        <stp>EM_S_VAL_PE_TTM</stp>
        <stp>2</stp>
        <stp>002032.SZ</stp>
        <stp>2021/7/13</stp>
        <tr r="BE215" s="8"/>
      </tp>
      <tp>
        <v>21.617970589999999</v>
        <stp/>
        <stp>EM_S_VAL_PE_TTM</stp>
        <stp>2</stp>
        <stp>002032.SZ</stp>
        <stp>2021/8/12</stp>
        <tr r="BE237" s="8"/>
      </tp>
      <tp>
        <v>20.164173959999999</v>
        <stp/>
        <stp>EM_S_VAL_PE_TTM</stp>
        <stp>2</stp>
        <stp>000333.SZ</stp>
        <stp>2020/9/10</stp>
        <tr r="AE14" s="8"/>
      </tp>
      <tp>
        <v>21.157111270000001</v>
        <stp/>
        <stp>EM_S_VAL_PE_TTM</stp>
        <stp>2</stp>
        <stp>300403.SZ</stp>
        <stp>2020/9/10</stp>
        <tr r="AB14" s="8"/>
      </tp>
      <tp>
        <v>39.62026865</v>
        <stp/>
        <stp>EM_S_VAL_PE_TTM</stp>
        <stp>2</stp>
        <stp>002032.SZ</stp>
        <stp>2021/1/12</stp>
        <tr r="BE95" s="8"/>
      </tp>
      <tp>
        <v>29.98150085</v>
        <stp/>
        <stp>EM_S_VAL_PE_TTM</stp>
        <stp>2</stp>
        <stp>002032.SZ</stp>
        <stp>2021/3/12</stp>
        <tr r="BE133" s="8"/>
      </tp>
      <tp>
        <v>30.871629380000002</v>
        <stp/>
        <stp>EM_S_VAL_PE_TTM</stp>
        <stp>2</stp>
        <stp>002032.SZ</stp>
        <stp>2021/5/12</stp>
        <tr r="BE172" s="8"/>
      </tp>
      <tp>
        <v>31.99885957</v>
        <stp/>
        <stp>EM_S_VAL_PE_TTM</stp>
        <stp>2</stp>
        <stp>002032.SZ</stp>
        <stp>2021/4/12</stp>
        <tr r="BE153" s="8"/>
      </tp>
      <tp>
        <v>24.08997274</v>
        <stp/>
        <stp>EM_S_VAL_PE_TTM</stp>
        <stp>2</stp>
        <stp>002032.SZ</stp>
        <stp>2021/7/12</stp>
        <tr r="BE214" s="8"/>
      </tp>
      <tp>
        <v>21.865580820000002</v>
        <stp/>
        <stp>EM_S_VAL_PE_TTM</stp>
        <stp>2</stp>
        <stp>002032.SZ</stp>
        <stp>2021/8/11</stp>
        <tr r="BE236" s="8"/>
      </tp>
      <tp>
        <v>38.6082088</v>
        <stp/>
        <stp>EM_S_VAL_PE_TTM</stp>
        <stp>2</stp>
        <stp>002032.SZ</stp>
        <stp>2021/1/11</stp>
        <tr r="BE94" s="8"/>
      </tp>
      <tp>
        <v>30.088070160000001</v>
        <stp/>
        <stp>EM_S_VAL_PE_TTM</stp>
        <stp>2</stp>
        <stp>002032.SZ</stp>
        <stp>2021/3/11</stp>
        <tr r="BE132" s="8"/>
      </tp>
      <tp>
        <v>31.542925489999998</v>
        <stp/>
        <stp>EM_S_VAL_PE_TTM</stp>
        <stp>2</stp>
        <stp>002032.SZ</stp>
        <stp>2021/5/11</stp>
        <tr r="BE171" s="8"/>
      </tp>
      <tp>
        <v>27.11157201</v>
        <stp/>
        <stp>EM_S_VAL_PE_TTM</stp>
        <stp>2</stp>
        <stp>002032.SZ</stp>
        <stp>2021/6/11</stp>
        <tr r="BE194" s="8"/>
      </tp>
      <tp>
        <v>22.133159620000001</v>
        <stp/>
        <stp>EM_S_VAL_PE_TTM</stp>
        <stp>2</stp>
        <stp>002032.SZ</stp>
        <stp>2021/8/10</stp>
        <tr r="BE235" s="8"/>
      </tp>
      <tp>
        <v>29.608508239999999</v>
        <stp/>
        <stp>EM_S_VAL_PE_TTM</stp>
        <stp>2</stp>
        <stp>002032.SZ</stp>
        <stp>2021/3/10</stp>
        <tr r="BE131" s="8"/>
      </tp>
      <tp>
        <v>38.130291659999997</v>
        <stp/>
        <stp>EM_S_VAL_PE_TTM</stp>
        <stp>2</stp>
        <stp>002032.SZ</stp>
        <stp>2021/2/10</stp>
        <tr r="BE116" s="8"/>
      </tp>
      <tp>
        <v>31.1553319</v>
        <stp/>
        <stp>EM_S_VAL_PE_TTM</stp>
        <stp>2</stp>
        <stp>002032.SZ</stp>
        <stp>2021/5/10</stp>
        <tr r="BE170" s="8"/>
      </tp>
      <tp>
        <v>27.495169780000001</v>
        <stp/>
        <stp>EM_S_VAL_PE_TTM</stp>
        <stp>2</stp>
        <stp>002032.SZ</stp>
        <stp>2021/6/10</stp>
        <tr r="BE193" s="8"/>
      </tp>
      <tp>
        <v>21.01491987</v>
        <stp/>
        <stp>EM_S_VAL_PE_TTM</stp>
        <stp>2</stp>
        <stp>002032.SZ</stp>
        <stp>2021/8/17</stp>
        <tr r="BE240" s="8"/>
      </tp>
      <tp>
        <v>21.54720987</v>
        <stp/>
        <stp>EM_S_VAL_PE_TTM</stp>
        <stp>2</stp>
        <stp>000333.SZ</stp>
        <stp>2020/9/15</stp>
        <tr r="AE17" s="8"/>
      </tp>
      <tp>
        <v>24.189871249999999</v>
        <stp/>
        <stp>EM_S_VAL_PE_TTM</stp>
        <stp>2</stp>
        <stp>300403.SZ</stp>
        <stp>2020/9/15</stp>
        <tr r="AB17" s="8"/>
      </tp>
      <tp>
        <v>30.92730353</v>
        <stp/>
        <stp>EM_S_VAL_PE_TTM</stp>
        <stp>2</stp>
        <stp>002032.SZ</stp>
        <stp>2021/3/17</stp>
        <tr r="BE136" s="8"/>
      </tp>
      <tp>
        <v>30.332194999999999</v>
        <stp/>
        <stp>EM_S_VAL_PE_TTM</stp>
        <stp>2</stp>
        <stp>002032.SZ</stp>
        <stp>2021/5/17</stp>
        <tr r="BE175" s="8"/>
      </tp>
      <tp>
        <v>26.480233999999999</v>
        <stp/>
        <stp>EM_S_VAL_PE_TTM</stp>
        <stp>2</stp>
        <stp>002032.SZ</stp>
        <stp>2021/6/17</stp>
        <tr r="BE197" s="8"/>
      </tp>
      <tp>
        <v>21.657907730000002</v>
        <stp/>
        <stp>EM_S_VAL_PE_TTM</stp>
        <stp>2</stp>
        <stp>002032.SZ</stp>
        <stp>2021/8/16</stp>
        <tr r="BE239" s="8"/>
      </tp>
      <tp>
        <v>20.806734890000001</v>
        <stp/>
        <stp>EM_S_VAL_PE_TTM</stp>
        <stp>2</stp>
        <stp>000333.SZ</stp>
        <stp>2020/9/14</stp>
        <tr r="AE16" s="8"/>
      </tp>
      <tp>
        <v>24.51480982</v>
        <stp/>
        <stp>EM_S_VAL_PE_TTM</stp>
        <stp>2</stp>
        <stp>300403.SZ</stp>
        <stp>2020/9/14</stp>
        <tr r="AB16" s="8"/>
      </tp>
      <tp>
        <v>30.052547059999998</v>
        <stp/>
        <stp>EM_S_VAL_PE_TTM</stp>
        <stp>2</stp>
        <stp>002032.SZ</stp>
        <stp>2021/3/16</stp>
        <tr r="BE135" s="8"/>
      </tp>
      <tp>
        <v>32.194544049999998</v>
        <stp/>
        <stp>EM_S_VAL_PE_TTM</stp>
        <stp>2</stp>
        <stp>002032.SZ</stp>
        <stp>2021/4/16</stp>
        <tr r="BE157" s="8"/>
      </tp>
      <tp>
        <v>23.334788660000001</v>
        <stp/>
        <stp>EM_S_VAL_PE_TTM</stp>
        <stp>2</stp>
        <stp>002032.SZ</stp>
        <stp>2021/7/16</stp>
        <tr r="BE218" s="8"/>
      </tp>
      <tp>
        <v>26.57213763</v>
        <stp/>
        <stp>EM_S_VAL_PE_TTM</stp>
        <stp>2</stp>
        <stp>002032.SZ</stp>
        <stp>2021/6/16</stp>
        <tr r="BE196" s="8"/>
      </tp>
      <tp>
        <v>21.60228652</v>
        <stp/>
        <stp>EM_S_VAL_PE_TTM</stp>
        <stp>2</stp>
        <stp>000333.SZ</stp>
        <stp>2020/9/17</stp>
        <tr r="AE19" s="8"/>
      </tp>
      <tp>
        <v>23.720515540000001</v>
        <stp/>
        <stp>EM_S_VAL_PE_TTM</stp>
        <stp>2</stp>
        <stp>300403.SZ</stp>
        <stp>2020/9/17</stp>
        <tr r="AB19" s="8"/>
      </tp>
      <tp>
        <v>38.008469640000001</v>
        <stp/>
        <stp>EM_S_VAL_PE_TTM</stp>
        <stp>2</stp>
        <stp>002032.SZ</stp>
        <stp>2021/1/15</stp>
        <tr r="BE98" s="8"/>
      </tp>
      <tp>
        <v>29.81720649</v>
        <stp/>
        <stp>EM_S_VAL_PE_TTM</stp>
        <stp>2</stp>
        <stp>002032.SZ</stp>
        <stp>2021/3/15</stp>
        <tr r="BE134" s="8"/>
      </tp>
      <tp>
        <v>32.14117555</v>
        <stp/>
        <stp>EM_S_VAL_PE_TTM</stp>
        <stp>2</stp>
        <stp>002032.SZ</stp>
        <stp>2021/4/15</stp>
        <tr r="BE156" s="8"/>
      </tp>
      <tp>
        <v>23.043103800000001</v>
        <stp/>
        <stp>EM_S_VAL_PE_TTM</stp>
        <stp>2</stp>
        <stp>002032.SZ</stp>
        <stp>2021/7/15</stp>
        <tr r="BE217" s="8"/>
      </tp>
      <tp>
        <v>26.57213763</v>
        <stp/>
        <stp>EM_S_VAL_PE_TTM</stp>
        <stp>2</stp>
        <stp>002032.SZ</stp>
        <stp>2021/6/15</stp>
        <tr r="BE195" s="8"/>
      </tp>
      <tp>
        <v>21.314664010000001</v>
        <stp/>
        <stp>EM_S_VAL_PE_TTM</stp>
        <stp>2</stp>
        <stp>000333.SZ</stp>
        <stp>2020/9/16</stp>
        <tr r="AE18" s="8"/>
      </tp>
      <tp>
        <v>23.68441125</v>
        <stp/>
        <stp>EM_S_VAL_PE_TTM</stp>
        <stp>2</stp>
        <stp>300403.SZ</stp>
        <stp>2020/9/16</stp>
        <tr r="AB18" s="8"/>
      </tp>
      <tp>
        <v>38.626950649999998</v>
        <stp/>
        <stp>EM_S_VAL_PE_TTM</stp>
        <stp>2</stp>
        <stp>002032.SZ</stp>
        <stp>2021/1/14</stp>
        <tr r="BE97" s="8"/>
      </tp>
      <tp>
        <v>30.364161490000001</v>
        <stp/>
        <stp>EM_S_VAL_PE_TTM</stp>
        <stp>2</stp>
        <stp>002032.SZ</stp>
        <stp>2021/5/14</stp>
        <tr r="BE174" s="8"/>
      </tp>
      <tp>
        <v>32.501412889999997</v>
        <stp/>
        <stp>EM_S_VAL_PE_TTM</stp>
        <stp>2</stp>
        <stp>002032.SZ</stp>
        <stp>2021/4/14</stp>
        <tr r="BE155" s="8"/>
      </tp>
      <tp>
        <v>23.962110890000002</v>
        <stp/>
        <stp>EM_S_VAL_PE_TTM</stp>
        <stp>2</stp>
        <stp>002032.SZ</stp>
        <stp>2021/7/14</stp>
        <tr r="BE216" s="8"/>
      </tp>
      <tp>
        <v>21.50437247</v>
        <stp/>
        <stp>EM_S_VAL_PE_TTM</stp>
        <stp>2</stp>
        <stp>000333.SZ</stp>
        <stp>2020/9/18</stp>
        <tr r="AE20" s="8"/>
      </tp>
      <tp>
        <v>23.792724110000002</v>
        <stp/>
        <stp>EM_S_VAL_PE_TTM</stp>
        <stp>2</stp>
        <stp>300403.SZ</stp>
        <stp>2020/9/18</stp>
        <tr r="AB20" s="8"/>
      </tp>
      <tp>
        <v>20.78328449</v>
        <stp/>
        <stp>EM_S_VAL_PE_TTM</stp>
        <stp>2</stp>
        <stp>002032.SZ</stp>
        <stp>2021/8/19</stp>
        <tr r="BE242" s="8"/>
      </tp>
      <tp>
        <v>37.413415929999999</v>
        <stp/>
        <stp>EM_S_VAL_PE_TTM</stp>
        <stp>2</stp>
        <stp>002032.SZ</stp>
        <stp>2021/1/19</stp>
        <tr r="BE100" s="8"/>
      </tp>
      <tp>
        <v>30.638678299999999</v>
        <stp/>
        <stp>EM_S_VAL_PE_TTM</stp>
        <stp>2</stp>
        <stp>002032.SZ</stp>
        <stp>2021/3/19</stp>
        <tr r="BE138" s="8"/>
      </tp>
      <tp>
        <v>37.015151639999999</v>
        <stp/>
        <stp>EM_S_VAL_PE_TTM</stp>
        <stp>2</stp>
        <stp>002032.SZ</stp>
        <stp>2021/2/19</stp>
        <tr r="BE118" s="8"/>
      </tp>
      <tp>
        <v>29.900647509999999</v>
        <stp/>
        <stp>EM_S_VAL_PE_TTM</stp>
        <stp>2</stp>
        <stp>002032.SZ</stp>
        <stp>2021/5/19</stp>
        <tr r="BE177" s="8"/>
      </tp>
      <tp>
        <v>32.839413350000001</v>
        <stp/>
        <stp>EM_S_VAL_PE_TTM</stp>
        <stp>2</stp>
        <stp>002032.SZ</stp>
        <stp>2021/4/19</stp>
        <tr r="BE158" s="8"/>
      </tp>
      <tp>
        <v>22.935220359999999</v>
        <stp/>
        <stp>EM_S_VAL_PE_TTM</stp>
        <stp>2</stp>
        <stp>002032.SZ</stp>
        <stp>2021/7/19</stp>
        <tr r="BE219" s="8"/>
      </tp>
      <tp>
        <v>21.202624400000001</v>
        <stp/>
        <stp>EM_S_VAL_PE_TTM</stp>
        <stp>2</stp>
        <stp>002032.SZ</stp>
        <stp>2021/8/18</stp>
        <tr r="BE241" s="8"/>
      </tp>
      <tp>
        <v>38.62226519</v>
        <stp/>
        <stp>EM_S_VAL_PE_TTM</stp>
        <stp>2</stp>
        <stp>002032.SZ</stp>
        <stp>2021/1/18</stp>
        <tr r="BE99" s="8"/>
      </tp>
      <tp>
        <v>31.042753619999999</v>
        <stp/>
        <stp>EM_S_VAL_PE_TTM</stp>
        <stp>2</stp>
        <stp>002032.SZ</stp>
        <stp>2021/3/18</stp>
        <tr r="BE137" s="8"/>
      </tp>
      <tp>
        <v>37.928816779999998</v>
        <stp/>
        <stp>EM_S_VAL_PE_TTM</stp>
        <stp>2</stp>
        <stp>002032.SZ</stp>
        <stp>2021/2/18</stp>
        <tr r="BE117" s="8"/>
      </tp>
      <tp>
        <v>30.280249470000001</v>
        <stp/>
        <stp>EM_S_VAL_PE_TTM</stp>
        <stp>2</stp>
        <stp>002032.SZ</stp>
        <stp>2021/5/18</stp>
        <tr r="BE176" s="8"/>
      </tp>
      <tp>
        <v>26.324397399999999</v>
        <stp/>
        <stp>EM_S_VAL_PE_TTM</stp>
        <stp>2</stp>
        <stp>002032.SZ</stp>
        <stp>2021/6/18</stp>
        <tr r="BE198" s="8"/>
      </tp>
      <tp>
        <v>21.478190619999999</v>
        <stp/>
        <stp>EM_S_VAL_PE_TTM</stp>
        <stp>2</stp>
        <stp>002032.SZ</stp>
        <stp>2021/8/23</stp>
        <tr r="BE244" s="8"/>
      </tp>
      <tp>
        <v>21.427877120000002</v>
        <stp/>
        <stp>EM_S_VAL_PE_TTM</stp>
        <stp>2</stp>
        <stp>000333.SZ</stp>
        <stp>2020/9/21</stp>
        <tr r="AE21" s="8"/>
      </tp>
      <tp>
        <v>24.26207982</v>
        <stp/>
        <stp>EM_S_VAL_PE_TTM</stp>
        <stp>2</stp>
        <stp>300403.SZ</stp>
        <stp>2020/9/21</stp>
        <tr r="AB21" s="8"/>
      </tp>
      <tp>
        <v>15.7009802</v>
        <stp/>
        <stp>EM_S_VAL_PE_TTM</stp>
        <stp>2</stp>
        <stp>300403.SZ</stp>
        <stp>2021/5/31</stp>
        <tr r="AB185" s="8"/>
      </tp>
      <tp>
        <v>23.241052180000001</v>
        <stp/>
        <stp>EM_S_VAL_PE_TTM</stp>
        <stp>2</stp>
        <stp>000333.SZ</stp>
        <stp>2021/3/31</stp>
        <tr r="AE146" s="8"/>
      </tp>
      <tp>
        <v>30.456622379999999</v>
        <stp/>
        <stp>EM_S_VAL_PE_TTM</stp>
        <stp>2</stp>
        <stp>002032.SZ</stp>
        <stp>2021/3/23</stp>
        <tr r="BE140" s="8"/>
      </tp>
      <tp>
        <v>36.869902320000001</v>
        <stp/>
        <stp>EM_S_VAL_PE_TTM</stp>
        <stp>2</stp>
        <stp>002032.SZ</stp>
        <stp>2021/2/23</stp>
        <tr r="BE120" s="8"/>
      </tp>
      <tp>
        <v>29.014543310000001</v>
        <stp/>
        <stp>EM_S_VAL_PE_TTM</stp>
        <stp>2</stp>
        <stp>002032.SZ</stp>
        <stp>2021/4/23</stp>
        <tr r="BE162" s="8"/>
      </tp>
      <tp>
        <v>22.125172190000001</v>
        <stp/>
        <stp>EM_S_VAL_PE_TTM</stp>
        <stp>2</stp>
        <stp>002032.SZ</stp>
        <stp>2021/7/23</stp>
        <tr r="BE223" s="8"/>
      </tp>
      <tp>
        <v>18.096023670000001</v>
        <stp/>
        <stp>EM_S_VAL_PE_TTM</stp>
        <stp>2</stp>
        <stp>300403.SZ</stp>
        <stp>2021/3/31</stp>
        <tr r="AB146" s="8"/>
      </tp>
      <tp>
        <v>19.759225919999999</v>
        <stp/>
        <stp>EM_S_VAL_PE_TTM</stp>
        <stp>2</stp>
        <stp>000333.SZ</stp>
        <stp>2021/5/31</stp>
        <tr r="AE185" s="8"/>
      </tp>
      <tp>
        <v>25.96477449</v>
        <stp/>
        <stp>EM_S_VAL_PE_TTM</stp>
        <stp>2</stp>
        <stp>002032.SZ</stp>
        <stp>2021/6/23</stp>
        <tr r="BE201" s="8"/>
      </tp>
      <tp>
        <v>37.202570129999998</v>
        <stp/>
        <stp>EM_S_VAL_PE_TTM</stp>
        <stp>2</stp>
        <stp>002032.SZ</stp>
        <stp>2021/1/22</stp>
        <tr r="BE103" s="8"/>
      </tp>
      <tp>
        <v>23.308884509999999</v>
        <stp/>
        <stp>EM_S_VAL_PE_TTM</stp>
        <stp>2</stp>
        <stp>000333.SZ</stp>
        <stp>2021/3/30</stp>
        <tr r="AE145" s="8"/>
      </tp>
      <tp>
        <v>15.26818136</v>
        <stp/>
        <stp>EM_S_VAL_PE_TTM</stp>
        <stp>2</stp>
        <stp>300403.SZ</stp>
        <stp>2021/4/30</stp>
        <tr r="AB167" s="8"/>
      </tp>
      <tp>
        <v>30.723045670000001</v>
        <stp/>
        <stp>EM_S_VAL_PE_TTM</stp>
        <stp>2</stp>
        <stp>002032.SZ</stp>
        <stp>2021/3/22</stp>
        <tr r="BE139" s="8"/>
      </tp>
      <tp>
        <v>15.41244764</v>
        <stp/>
        <stp>EM_S_VAL_PE_TTM</stp>
        <stp>2</stp>
        <stp>300403.SZ</stp>
        <stp>2021/7/30</stp>
        <tr r="AB228" s="8"/>
      </tp>
      <tp>
        <v>36.546605419999999</v>
        <stp/>
        <stp>EM_S_VAL_PE_TTM</stp>
        <stp>2</stp>
        <stp>002032.SZ</stp>
        <stp>2021/2/22</stp>
        <tr r="BE119" s="8"/>
      </tp>
      <tp>
        <v>16.63871103</v>
        <stp/>
        <stp>EM_S_VAL_PE_TTM</stp>
        <stp>2</stp>
        <stp>300403.SZ</stp>
        <stp>2021/6/30</stp>
        <tr r="AB206" s="8"/>
      </tp>
      <tp>
        <v>17.416528670000002</v>
        <stp/>
        <stp>EM_S_VAL_PE_TTM</stp>
        <stp>2</stp>
        <stp>000333.SZ</stp>
        <stp>2021/6/30</stp>
        <tr r="AE206" s="8"/>
      </tp>
      <tp>
        <v>15.50548259</v>
        <stp/>
        <stp>EM_S_VAL_PE_TTM</stp>
        <stp>2</stp>
        <stp>000333.SZ</stp>
        <stp>2021/7/30</stp>
        <tr r="AE228" s="8"/>
      </tp>
      <tp>
        <v>31.113832039999998</v>
        <stp/>
        <stp>EM_S_VAL_PE_TTM</stp>
        <stp>2</stp>
        <stp>002032.SZ</stp>
        <stp>2021/4/22</stp>
        <tr r="BE161" s="8"/>
      </tp>
      <tp>
        <v>19.563768880000001</v>
        <stp/>
        <stp>EM_S_VAL_PE_TTM</stp>
        <stp>2</stp>
        <stp>000333.SZ</stp>
        <stp>2021/4/30</stp>
        <tr r="AE167" s="8"/>
      </tp>
      <tp>
        <v>22.77938872</v>
        <stp/>
        <stp>EM_S_VAL_PE_TTM</stp>
        <stp>2</stp>
        <stp>002032.SZ</stp>
        <stp>2021/7/22</stp>
        <tr r="BE222" s="8"/>
      </tp>
      <tp>
        <v>18.125496030000001</v>
        <stp/>
        <stp>EM_S_VAL_PE_TTM</stp>
        <stp>2</stp>
        <stp>300403.SZ</stp>
        <stp>2021/3/30</stp>
        <tr r="AB145" s="8"/>
      </tp>
      <tp>
        <v>25.641113860000001</v>
        <stp/>
        <stp>EM_S_VAL_PE_TTM</stp>
        <stp>2</stp>
        <stp>002032.SZ</stp>
        <stp>2021/6/22</stp>
        <tr r="BE200" s="8"/>
      </tp>
      <tp>
        <v>39.80369529</v>
        <stp/>
        <stp>EM_S_VAL_PE_TTM</stp>
        <stp>2</stp>
        <stp>002032.SZ</stp>
        <stp>2020/8/31</stp>
        <tr r="BE6" s="8"/>
      </tp>
      <tp>
        <v>21.746097769999999</v>
        <stp/>
        <stp>EM_S_VAL_PE_TTM</stp>
        <stp>2</stp>
        <stp>000333.SZ</stp>
        <stp>2020/9/23</stp>
        <tr r="AE23" s="8"/>
      </tp>
      <tp>
        <v>24.51480982</v>
        <stp/>
        <stp>EM_S_VAL_PE_TTM</stp>
        <stp>2</stp>
        <stp>300403.SZ</stp>
        <stp>2020/9/23</stp>
        <tr r="AB23" s="8"/>
      </tp>
      <tp>
        <v>37.624261730000001</v>
        <stp/>
        <stp>EM_S_VAL_PE_TTM</stp>
        <stp>2</stp>
        <stp>002032.SZ</stp>
        <stp>2021/1/21</stp>
        <tr r="BE102" s="8"/>
      </tp>
      <tp>
        <v>30.160375169999998</v>
        <stp/>
        <stp>EM_S_VAL_PE_TTM</stp>
        <stp>2</stp>
        <stp>002032.SZ</stp>
        <stp>2021/5/21</stp>
        <tr r="BE179" s="8"/>
      </tp>
      <tp>
        <v>31.705332850000001</v>
        <stp/>
        <stp>EM_S_VAL_PE_TTM</stp>
        <stp>2</stp>
        <stp>002032.SZ</stp>
        <stp>2021/4/21</stp>
        <tr r="BE160" s="8"/>
      </tp>
      <tp>
        <v>23.154982919999998</v>
        <stp/>
        <stp>EM_S_VAL_PE_TTM</stp>
        <stp>2</stp>
        <stp>002032.SZ</stp>
        <stp>2021/7/21</stp>
        <tr r="BE221" s="8"/>
      </tp>
      <tp>
        <v>25.70904264</v>
        <stp/>
        <stp>EM_S_VAL_PE_TTM</stp>
        <stp>2</stp>
        <stp>002032.SZ</stp>
        <stp>2021/6/21</stp>
        <tr r="BE199" s="8"/>
      </tp>
      <tp>
        <v>37.103149590000001</v>
        <stp/>
        <stp>EM_S_VAL_PE_TTM</stp>
        <stp>2</stp>
        <stp>002032.SZ</stp>
        <stp>2020/9/30</stp>
        <tr r="BE28" s="8"/>
      </tp>
      <tp>
        <v>20.423850290000001</v>
        <stp/>
        <stp>EM_S_VAL_PE_TTM</stp>
        <stp>2</stp>
        <stp>002032.SZ</stp>
        <stp>2021/8/20</stp>
        <tr r="BE243" s="8"/>
      </tp>
      <tp>
        <v>21.385039729999999</v>
        <stp/>
        <stp>EM_S_VAL_PE_TTM</stp>
        <stp>2</stp>
        <stp>000333.SZ</stp>
        <stp>2020/9/22</stp>
        <tr r="AE22" s="8"/>
      </tp>
      <tp>
        <v>24.5509141</v>
        <stp/>
        <stp>EM_S_VAL_PE_TTM</stp>
        <stp>2</stp>
        <stp>300403.SZ</stp>
        <stp>2020/9/22</stp>
        <tr r="AB22" s="8"/>
      </tp>
      <tp>
        <v>37.48369787</v>
        <stp/>
        <stp>EM_S_VAL_PE_TTM</stp>
        <stp>2</stp>
        <stp>002032.SZ</stp>
        <stp>2021/1/20</stp>
        <tr r="BE101" s="8"/>
      </tp>
      <tp>
        <v>30.160375169999998</v>
        <stp/>
        <stp>EM_S_VAL_PE_TTM</stp>
        <stp>2</stp>
        <stp>002032.SZ</stp>
        <stp>2021/5/20</stp>
        <tr r="BE178" s="8"/>
      </tp>
      <tp>
        <v>31.96772795</v>
        <stp/>
        <stp>EM_S_VAL_PE_TTM</stp>
        <stp>2</stp>
        <stp>002032.SZ</stp>
        <stp>2021/4/20</stp>
        <tr r="BE159" s="8"/>
      </tp>
      <tp>
        <v>22.99915129</v>
        <stp/>
        <stp>EM_S_VAL_PE_TTM</stp>
        <stp>2</stp>
        <stp>002032.SZ</stp>
        <stp>2021/7/20</stp>
        <tr r="BE220" s="8"/>
      </tp>
      <tp>
        <v>20.164258920000002</v>
        <stp/>
        <stp>EM_S_VAL_PE_TTM</stp>
        <stp>2</stp>
        <stp>002032.SZ</stp>
        <stp>2021/8/27</stp>
        <tr r="BE250" s="8"/>
        <tr r="BE248" s="8"/>
      </tp>
      <tp>
        <v>21.5104921</v>
        <stp/>
        <stp>EM_S_VAL_PE_TTM</stp>
        <stp>2</stp>
        <stp>000333.SZ</stp>
        <stp>2020/9/25</stp>
        <tr r="AE25" s="8"/>
      </tp>
      <tp>
        <v>22.565178400000001</v>
        <stp/>
        <stp>EM_S_VAL_PE_TTM</stp>
        <stp>2</stp>
        <stp>300403.SZ</stp>
        <stp>2020/9/25</stp>
        <tr r="AB25" s="8"/>
      </tp>
      <tp>
        <v>37.638318120000001</v>
        <stp/>
        <stp>EM_S_VAL_PE_TTM</stp>
        <stp>2</stp>
        <stp>002032.SZ</stp>
        <stp>2021/1/27</stp>
        <tr r="BE106" s="8"/>
      </tp>
      <tp>
        <v>29.660898899999999</v>
        <stp/>
        <stp>EM_S_VAL_PE_TTM</stp>
        <stp>2</stp>
        <stp>002032.SZ</stp>
        <stp>2021/5/27</stp>
        <tr r="BE183" s="8"/>
      </tp>
      <tp>
        <v>27.757407090000001</v>
        <stp/>
        <stp>EM_S_VAL_PE_TTM</stp>
        <stp>2</stp>
        <stp>002032.SZ</stp>
        <stp>2021/4/27</stp>
        <tr r="BE164" s="8"/>
      </tp>
      <tp>
        <v>20.411869150000001</v>
        <stp/>
        <stp>EM_S_VAL_PE_TTM</stp>
        <stp>2</stp>
        <stp>002032.SZ</stp>
        <stp>2021/7/27</stp>
        <tr r="BE225" s="8"/>
      </tp>
      <tp>
        <v>20.407875430000001</v>
        <stp/>
        <stp>EM_S_VAL_PE_TTM</stp>
        <stp>2</stp>
        <stp>002032.SZ</stp>
        <stp>2021/8/26</stp>
        <tr r="BE249" s="8"/>
        <tr r="BE247" s="8"/>
      </tp>
      <tp>
        <v>21.55944912</v>
        <stp/>
        <stp>EM_S_VAL_PE_TTM</stp>
        <stp>2</stp>
        <stp>000333.SZ</stp>
        <stp>2020/9/24</stp>
        <tr r="AE24" s="8"/>
      </tp>
      <tp>
        <v>22.962325539999998</v>
        <stp/>
        <stp>EM_S_VAL_PE_TTM</stp>
        <stp>2</stp>
        <stp>300403.SZ</stp>
        <stp>2020/9/24</stp>
        <tr r="AB24" s="8"/>
      </tp>
      <tp>
        <v>37.51181064</v>
        <stp/>
        <stp>EM_S_VAL_PE_TTM</stp>
        <stp>2</stp>
        <stp>002032.SZ</stp>
        <stp>2021/1/26</stp>
        <tr r="BE105" s="8"/>
      </tp>
      <tp>
        <v>30.92730353</v>
        <stp/>
        <stp>EM_S_VAL_PE_TTM</stp>
        <stp>2</stp>
        <stp>002032.SZ</stp>
        <stp>2021/3/26</stp>
        <tr r="BE143" s="8"/>
      </tp>
      <tp>
        <v>33.436122840000003</v>
        <stp/>
        <stp>EM_S_VAL_PE_TTM</stp>
        <stp>2</stp>
        <stp>002032.SZ</stp>
        <stp>2021/2/26</stp>
        <tr r="BE123" s="8"/>
      </tp>
      <tp>
        <v>29.988555330000001</v>
        <stp/>
        <stp>EM_S_VAL_PE_TTM</stp>
        <stp>2</stp>
        <stp>002032.SZ</stp>
        <stp>2021/5/26</stp>
        <tr r="BE182" s="8"/>
      </tp>
      <tp>
        <v>27.801587600000001</v>
        <stp/>
        <stp>EM_S_VAL_PE_TTM</stp>
        <stp>2</stp>
        <stp>002032.SZ</stp>
        <stp>2021/4/26</stp>
        <tr r="BE163" s="8"/>
      </tp>
      <tp>
        <v>21.066838140000002</v>
        <stp/>
        <stp>EM_S_VAL_PE_TTM</stp>
        <stp>2</stp>
        <stp>002032.SZ</stp>
        <stp>2021/7/26</stp>
        <tr r="BE224" s="8"/>
      </tp>
      <tp>
        <v>21.054856999999998</v>
        <stp/>
        <stp>EM_S_VAL_PE_TTM</stp>
        <stp>2</stp>
        <stp>002032.SZ</stp>
        <stp>2021/8/25</stp>
        <tr r="BE246" s="8"/>
      </tp>
      <tp>
        <v>38.46764494</v>
        <stp/>
        <stp>EM_S_VAL_PE_TTM</stp>
        <stp>2</stp>
        <stp>002032.SZ</stp>
        <stp>2021/1/25</stp>
        <tr r="BE104" s="8"/>
      </tp>
      <tp>
        <v>30.5987148</v>
        <stp/>
        <stp>EM_S_VAL_PE_TTM</stp>
        <stp>2</stp>
        <stp>002032.SZ</stp>
        <stp>2021/3/25</stp>
        <tr r="BE142" s="8"/>
      </tp>
      <tp>
        <v>34.142144549999998</v>
        <stp/>
        <stp>EM_S_VAL_PE_TTM</stp>
        <stp>2</stp>
        <stp>002032.SZ</stp>
        <stp>2021/2/25</stp>
        <tr r="BE122" s="8"/>
      </tp>
      <tp>
        <v>30.00853438</v>
        <stp/>
        <stp>EM_S_VAL_PE_TTM</stp>
        <stp>2</stp>
        <stp>002032.SZ</stp>
        <stp>2021/5/25</stp>
        <tr r="BE181" s="8"/>
      </tp>
      <tp>
        <v>25.752996549999999</v>
        <stp/>
        <stp>EM_S_VAL_PE_TTM</stp>
        <stp>2</stp>
        <stp>002032.SZ</stp>
        <stp>2021/6/25</stp>
        <tr r="BE203" s="8"/>
      </tp>
      <tp>
        <v>21.210611830000001</v>
        <stp/>
        <stp>EM_S_VAL_PE_TTM</stp>
        <stp>2</stp>
        <stp>002032.SZ</stp>
        <stp>2021/8/24</stp>
        <tr r="BE245" s="8"/>
      </tp>
      <tp>
        <v>30.740807220000001</v>
        <stp/>
        <stp>EM_S_VAL_PE_TTM</stp>
        <stp>2</stp>
        <stp>002032.SZ</stp>
        <stp>2021/3/24</stp>
        <tr r="BE141" s="8"/>
      </tp>
      <tp>
        <v>37.924131320000001</v>
        <stp/>
        <stp>EM_S_VAL_PE_TTM</stp>
        <stp>2</stp>
        <stp>002032.SZ</stp>
        <stp>2021/2/24</stp>
        <tr r="BE121" s="8"/>
      </tp>
      <tp>
        <v>29.888660080000001</v>
        <stp/>
        <stp>EM_S_VAL_PE_TTM</stp>
        <stp>2</stp>
        <stp>002032.SZ</stp>
        <stp>2021/5/24</stp>
        <tr r="BE180" s="8"/>
      </tp>
      <tp>
        <v>26.472242380000001</v>
        <stp/>
        <stp>EM_S_VAL_PE_TTM</stp>
        <stp>2</stp>
        <stp>002032.SZ</stp>
        <stp>2021/6/24</stp>
        <tr r="BE202" s="8"/>
      </tp>
      <tp>
        <v>22.1683521</v>
        <stp/>
        <stp>EM_S_VAL_PE_TTM</stp>
        <stp>2</stp>
        <stp>000333.SZ</stp>
        <stp>2020/9/29</stp>
        <tr r="AE27" s="8"/>
      </tp>
      <tp>
        <v>22.637386970000001</v>
        <stp/>
        <stp>EM_S_VAL_PE_TTM</stp>
        <stp>2</stp>
        <stp>300403.SZ</stp>
        <stp>2020/9/29</stp>
        <tr r="AB27" s="8"/>
      </tp>
      <tp>
        <v>21.694080939999999</v>
        <stp/>
        <stp>EM_S_VAL_PE_TTM</stp>
        <stp>2</stp>
        <stp>000333.SZ</stp>
        <stp>2020/9/28</stp>
        <tr r="AE26" s="8"/>
      </tp>
      <tp>
        <v>21.987509840000001</v>
        <stp/>
        <stp>EM_S_VAL_PE_TTM</stp>
        <stp>2</stp>
        <stp>300403.SZ</stp>
        <stp>2020/9/28</stp>
        <tr r="AB26" s="8"/>
      </tp>
      <tp>
        <v>37.296279380000001</v>
        <stp/>
        <stp>EM_S_VAL_PE_TTM</stp>
        <stp>2</stp>
        <stp>002032.SZ</stp>
        <stp>2021/1/29</stp>
        <tr r="BE108" s="8"/>
      </tp>
      <tp>
        <v>31.238130699999999</v>
        <stp/>
        <stp>EM_S_VAL_PE_TTM</stp>
        <stp>2</stp>
        <stp>002032.SZ</stp>
        <stp>2021/3/29</stp>
        <tr r="BE144" s="8"/>
      </tp>
      <tp>
        <v>30.006596500000001</v>
        <stp/>
        <stp>EM_S_VAL_PE_TTM</stp>
        <stp>2</stp>
        <stp>002032.SZ</stp>
        <stp>2021/4/29</stp>
        <tr r="BE166" s="8"/>
      </tp>
      <tp>
        <v>21.074825570000002</v>
        <stp/>
        <stp>EM_S_VAL_PE_TTM</stp>
        <stp>2</stp>
        <stp>002032.SZ</stp>
        <stp>2021/7/29</stp>
        <tr r="BE227" s="8"/>
      </tp>
      <tp>
        <v>25.593164139999999</v>
        <stp/>
        <stp>EM_S_VAL_PE_TTM</stp>
        <stp>2</stp>
        <stp>002032.SZ</stp>
        <stp>2021/6/29</stp>
        <tr r="BE205" s="8"/>
      </tp>
      <tp>
        <v>36.738709370000002</v>
        <stp/>
        <stp>EM_S_VAL_PE_TTM</stp>
        <stp>2</stp>
        <stp>002032.SZ</stp>
        <stp>2021/1/28</stp>
        <tr r="BE107" s="8"/>
      </tp>
      <tp>
        <v>29.26131788</v>
        <stp/>
        <stp>EM_S_VAL_PE_TTM</stp>
        <stp>2</stp>
        <stp>002032.SZ</stp>
        <stp>2021/5/28</stp>
        <tr r="BE184" s="8"/>
      </tp>
      <tp>
        <v>28.882001800000001</v>
        <stp/>
        <stp>EM_S_VAL_PE_TTM</stp>
        <stp>2</stp>
        <stp>002032.SZ</stp>
        <stp>2021/4/28</stp>
        <tr r="BE165" s="8"/>
      </tp>
      <tp>
        <v>20.55564283</v>
        <stp/>
        <stp>EM_S_VAL_PE_TTM</stp>
        <stp>2</stp>
        <stp>002032.SZ</stp>
        <stp>2021/7/28</stp>
        <tr r="BE226" s="8"/>
      </tp>
      <tp>
        <v>25.94479544</v>
        <stp/>
        <stp>EM_S_VAL_PE_TTM</stp>
        <stp>2</stp>
        <stp>002032.SZ</stp>
        <stp>2021/6/28</stp>
        <tr r="BE204" s="8"/>
      </tp>
      <tp>
        <v>36.675758879999997</v>
        <stp/>
        <stp>EM_S_VAL_PE_TTM</stp>
        <stp>2</stp>
        <stp>002032.SZ</stp>
        <stp>2020/9/23</stp>
        <tr r="BE23" s="8"/>
      </tp>
      <tp>
        <v>21.583927630000002</v>
        <stp/>
        <stp>EM_S_VAL_PE_TTM</stp>
        <stp>2</stp>
        <stp>000333.SZ</stp>
        <stp>2020/8/31</stp>
        <tr r="AE6" s="8"/>
      </tp>
      <tp>
        <v>21.806988409999999</v>
        <stp/>
        <stp>EM_S_VAL_PE_TTM</stp>
        <stp>2</stp>
        <stp>300403.SZ</stp>
        <stp>2020/8/31</stp>
        <tr r="AB6" s="8"/>
      </tp>
      <tp>
        <v>16.61466665</v>
        <stp/>
        <stp>EM_S_VAL_PE_TTM</stp>
        <stp>2</stp>
        <stp>300403.SZ</stp>
        <stp>2021/5/21</stp>
        <tr r="AB179" s="8"/>
      </tp>
      <tp>
        <v>18.420219540000002</v>
        <stp/>
        <stp>EM_S_VAL_PE_TTM</stp>
        <stp>2</stp>
        <stp>300403.SZ</stp>
        <stp>2021/4/21</stp>
        <tr r="AB160" s="8"/>
      </tp>
      <tp>
        <v>16.975332349999999</v>
        <stp/>
        <stp>EM_S_VAL_PE_TTM</stp>
        <stp>2</stp>
        <stp>300403.SZ</stp>
        <stp>2021/7/21</stp>
        <tr r="AB221" s="8"/>
      </tp>
      <tp>
        <v>28.273270539999999</v>
        <stp/>
        <stp>EM_S_VAL_PE_TTM</stp>
        <stp>2</stp>
        <stp>000333.SZ</stp>
        <stp>2021/1/21</stp>
        <tr r="AE102" s="8"/>
      </tp>
      <tp>
        <v>15.652891439999999</v>
        <stp/>
        <stp>EM_S_VAL_PE_TTM</stp>
        <stp>2</stp>
        <stp>300403.SZ</stp>
        <stp>2021/6/21</stp>
        <tr r="AB199" s="8"/>
      </tp>
      <tp>
        <v>17.56375637</v>
        <stp/>
        <stp>EM_S_VAL_PE_TTM</stp>
        <stp>2</stp>
        <stp>000333.SZ</stp>
        <stp>2021/6/21</stp>
        <tr r="AE199" s="8"/>
      </tp>
      <tp>
        <v>20.609287729999998</v>
        <stp/>
        <stp>EM_S_VAL_PE_TTM</stp>
        <stp>2</stp>
        <stp>300403.SZ</stp>
        <stp>2021/1/21</stp>
        <tr r="AB102" s="8"/>
      </tp>
      <tp>
        <v>16.599240460000001</v>
        <stp/>
        <stp>EM_S_VAL_PE_TTM</stp>
        <stp>2</stp>
        <stp>000333.SZ</stp>
        <stp>2021/7/21</stp>
        <tr r="AE221" s="8"/>
      </tp>
      <tp>
        <v>22.497722889999999</v>
        <stp/>
        <stp>EM_S_VAL_PE_TTM</stp>
        <stp>2</stp>
        <stp>000333.SZ</stp>
        <stp>2021/4/21</stp>
        <tr r="AE160" s="8"/>
      </tp>
      <tp>
        <v>19.90052828</v>
        <stp/>
        <stp>EM_S_VAL_PE_TTM</stp>
        <stp>2</stp>
        <stp>000333.SZ</stp>
        <stp>2021/5/21</stp>
        <tr r="AE179" s="8"/>
      </tp>
      <tp>
        <v>36.680455479999999</v>
        <stp/>
        <stp>EM_S_VAL_PE_TTM</stp>
        <stp>2</stp>
        <stp>002032.SZ</stp>
        <stp>2020/9/22</stp>
        <tr r="BE22" s="8"/>
      </tp>
      <tp>
        <v>17.584013429999999</v>
        <stp/>
        <stp>EM_S_VAL_PE_TTM</stp>
        <stp>2</stp>
        <stp>000333.SZ</stp>
        <stp>2021/8/20</stp>
        <tr r="AE243" s="8"/>
      </tp>
      <tp>
        <v>22.21424931</v>
        <stp/>
        <stp>EM_S_VAL_PE_TTM</stp>
        <stp>2</stp>
        <stp>000333.SZ</stp>
        <stp>2020/9/30</stp>
        <tr r="AE28" s="8"/>
      </tp>
      <tp>
        <v>22.529074120000001</v>
        <stp/>
        <stp>EM_S_VAL_PE_TTM</stp>
        <stp>2</stp>
        <stp>300403.SZ</stp>
        <stp>2020/9/30</stp>
        <tr r="AB28" s="8"/>
      </tp>
      <tp>
        <v>16.831066069999999</v>
        <stp/>
        <stp>EM_S_VAL_PE_TTM</stp>
        <stp>2</stp>
        <stp>300403.SZ</stp>
        <stp>2021/8/20</stp>
        <tr r="AB243" s="8"/>
      </tp>
      <tp>
        <v>16.350178469999999</v>
        <stp/>
        <stp>EM_S_VAL_PE_TTM</stp>
        <stp>2</stp>
        <stp>300403.SZ</stp>
        <stp>2021/5/20</stp>
        <tr r="AB178" s="8"/>
      </tp>
      <tp>
        <v>18.420219540000002</v>
        <stp/>
        <stp>EM_S_VAL_PE_TTM</stp>
        <stp>2</stp>
        <stp>300403.SZ</stp>
        <stp>2021/4/20</stp>
        <tr r="AB159" s="8"/>
      </tp>
      <tp>
        <v>16.566577890000001</v>
        <stp/>
        <stp>EM_S_VAL_PE_TTM</stp>
        <stp>2</stp>
        <stp>300403.SZ</stp>
        <stp>2021/7/20</stp>
        <tr r="AB220" s="8"/>
      </tp>
      <tp>
        <v>27.194310569999999</v>
        <stp/>
        <stp>EM_S_VAL_PE_TTM</stp>
        <stp>2</stp>
        <stp>000333.SZ</stp>
        <stp>2021/1/20</stp>
        <tr r="AE101" s="8"/>
      </tp>
      <tp>
        <v>20.232288560000001</v>
        <stp/>
        <stp>EM_S_VAL_PE_TTM</stp>
        <stp>2</stp>
        <stp>300403.SZ</stp>
        <stp>2021/1/20</stp>
        <tr r="AB101" s="8"/>
      </tp>
      <tp>
        <v>16.994751109999999</v>
        <stp/>
        <stp>EM_S_VAL_PE_TTM</stp>
        <stp>2</stp>
        <stp>000333.SZ</stp>
        <stp>2021/7/20</stp>
        <tr r="AE220" s="8"/>
      </tp>
      <tp>
        <v>22.887758789999999</v>
        <stp/>
        <stp>EM_S_VAL_PE_TTM</stp>
        <stp>2</stp>
        <stp>000333.SZ</stp>
        <stp>2021/4/20</stp>
        <tr r="AE159" s="8"/>
      </tp>
      <tp>
        <v>19.693104009999999</v>
        <stp/>
        <stp>EM_S_VAL_PE_TTM</stp>
        <stp>2</stp>
        <stp>000333.SZ</stp>
        <stp>2021/5/20</stp>
        <tr r="AE178" s="8"/>
      </tp>
      <tp>
        <v>36.736814690000003</v>
        <stp/>
        <stp>EM_S_VAL_PE_TTM</stp>
        <stp>2</stp>
        <stp>002032.SZ</stp>
        <stp>2020/9/21</stp>
        <tr r="BE21" s="8"/>
      </tp>
      <tp>
        <v>17.24454428</v>
        <stp/>
        <stp>EM_S_VAL_PE_TTM</stp>
        <stp>2</stp>
        <stp>000333.SZ</stp>
        <stp>2021/8/23</stp>
        <tr r="AE244" s="8"/>
      </tp>
      <tp>
        <v>17.840930029999999</v>
        <stp/>
        <stp>EM_S_VAL_PE_TTM</stp>
        <stp>2</stp>
        <stp>300403.SZ</stp>
        <stp>2021/8/23</stp>
        <tr r="AB244" s="8"/>
      </tp>
      <tp>
        <v>25.695554529999999</v>
        <stp/>
        <stp>EM_S_VAL_PE_TTM</stp>
        <stp>2</stp>
        <stp>000333.SZ</stp>
        <stp>2021/2/23</stp>
        <tr r="AE120" s="8"/>
      </tp>
      <tp>
        <v>23.026249799999999</v>
        <stp/>
        <stp>EM_S_VAL_PE_TTM</stp>
        <stp>2</stp>
        <stp>000333.SZ</stp>
        <stp>2021/3/23</stp>
        <tr r="AE140" s="8"/>
      </tp>
      <tp>
        <v>18.272857779999999</v>
        <stp/>
        <stp>EM_S_VAL_PE_TTM</stp>
        <stp>2</stp>
        <stp>300403.SZ</stp>
        <stp>2021/4/23</stp>
        <tr r="AB162" s="8"/>
      </tp>
      <tp>
        <v>31.77097728</v>
        <stp/>
        <stp>EM_S_VAL_PE_TTM</stp>
        <stp>2</stp>
        <stp>002032.SZ</stp>
        <stp>2021/3/31</stp>
        <tr r="BE146" s="8"/>
      </tp>
      <tp>
        <v>16.398267229999998</v>
        <stp/>
        <stp>EM_S_VAL_PE_TTM</stp>
        <stp>2</stp>
        <stp>300403.SZ</stp>
        <stp>2021/7/23</stp>
        <tr r="AB223" s="8"/>
      </tp>
      <tp>
        <v>16.133779050000001</v>
        <stp/>
        <stp>EM_S_VAL_PE_TTM</stp>
        <stp>2</stp>
        <stp>300403.SZ</stp>
        <stp>2021/6/23</stp>
        <tr r="AB201" s="8"/>
      </tp>
      <tp>
        <v>17.84916741</v>
        <stp/>
        <stp>EM_S_VAL_PE_TTM</stp>
        <stp>2</stp>
        <stp>000333.SZ</stp>
        <stp>2021/6/23</stp>
        <tr r="AE201" s="8"/>
      </tp>
      <tp>
        <v>28.290336010000001</v>
        <stp/>
        <stp>EM_S_VAL_PE_TTM</stp>
        <stp>2</stp>
        <stp>002032.SZ</stp>
        <stp>2021/5/31</stp>
        <tr r="BE185" s="8"/>
      </tp>
      <tp>
        <v>16.347773799999999</v>
        <stp/>
        <stp>EM_S_VAL_PE_TTM</stp>
        <stp>2</stp>
        <stp>000333.SZ</stp>
        <stp>2021/7/23</stp>
        <tr r="AE223" s="8"/>
      </tp>
      <tp>
        <v>23.701746750000002</v>
        <stp/>
        <stp>EM_S_VAL_PE_TTM</stp>
        <stp>2</stp>
        <stp>000333.SZ</stp>
        <stp>2021/4/23</stp>
        <tr r="AE162" s="8"/>
      </tp>
      <tp>
        <v>18.125496030000001</v>
        <stp/>
        <stp>EM_S_VAL_PE_TTM</stp>
        <stp>2</stp>
        <stp>300403.SZ</stp>
        <stp>2021/3/23</stp>
        <tr r="AB140" s="8"/>
      </tp>
      <tp>
        <v>19.22695745</v>
        <stp/>
        <stp>EM_S_VAL_PE_TTM</stp>
        <stp>2</stp>
        <stp>300403.SZ</stp>
        <stp>2021/2/23</stp>
        <tr r="AB120" s="8"/>
      </tp>
      <tp>
        <v>25.55427701</v>
        <stp/>
        <stp>EM_S_VAL_PE_TTM</stp>
        <stp>2</stp>
        <stp>000333.SZ</stp>
        <stp>2021/2/22</stp>
        <tr r="AE119" s="8"/>
      </tp>
      <tp>
        <v>23.566082089999998</v>
        <stp/>
        <stp>EM_S_VAL_PE_TTM</stp>
        <stp>2</stp>
        <stp>000333.SZ</stp>
        <stp>2021/3/22</stp>
        <tr r="AE139" s="8"/>
      </tp>
      <tp>
        <v>18.24338543</v>
        <stp/>
        <stp>EM_S_VAL_PE_TTM</stp>
        <stp>2</stp>
        <stp>300403.SZ</stp>
        <stp>2021/4/22</stp>
        <tr r="AB161" s="8"/>
      </tp>
      <tp>
        <v>31.59336175</v>
        <stp/>
        <stp>EM_S_VAL_PE_TTM</stp>
        <stp>2</stp>
        <stp>002032.SZ</stp>
        <stp>2021/3/30</stp>
        <tr r="BE145" s="8"/>
      </tp>
      <tp>
        <v>17.04746549</v>
        <stp/>
        <stp>EM_S_VAL_PE_TTM</stp>
        <stp>2</stp>
        <stp>300403.SZ</stp>
        <stp>2021/7/22</stp>
        <tr r="AB222" s="8"/>
      </tp>
      <tp>
        <v>28.406022159999999</v>
        <stp/>
        <stp>EM_S_VAL_PE_TTM</stp>
        <stp>2</stp>
        <stp>000333.SZ</stp>
        <stp>2021/1/22</stp>
        <tr r="AE103" s="8"/>
      </tp>
      <tp>
        <v>16.205912189999999</v>
        <stp/>
        <stp>EM_S_VAL_PE_TTM</stp>
        <stp>2</stp>
        <stp>300403.SZ</stp>
        <stp>2021/6/22</stp>
        <tr r="AB200" s="8"/>
      </tp>
      <tp>
        <v>17.388118810000002</v>
        <stp/>
        <stp>EM_S_VAL_PE_TTM</stp>
        <stp>2</stp>
        <stp>000333.SZ</stp>
        <stp>2021/6/22</stp>
        <tr r="AE200" s="8"/>
      </tp>
      <tp>
        <v>20.295121760000001</v>
        <stp/>
        <stp>EM_S_VAL_PE_TTM</stp>
        <stp>2</stp>
        <stp>300403.SZ</stp>
        <stp>2021/1/22</stp>
        <tr r="AB103" s="8"/>
      </tp>
      <tp>
        <v>16.67492459</v>
        <stp/>
        <stp>EM_S_VAL_PE_TTM</stp>
        <stp>2</stp>
        <stp>000333.SZ</stp>
        <stp>2021/7/22</stp>
        <tr r="AE222" s="8"/>
      </tp>
      <tp>
        <v>30.128408690000001</v>
        <stp/>
        <stp>EM_S_VAL_PE_TTM</stp>
        <stp>2</stp>
        <stp>002032.SZ</stp>
        <stp>2021/4/30</stp>
        <tr r="BE167" s="8"/>
      </tp>
      <tp>
        <v>22.681435449999999</v>
        <stp/>
        <stp>EM_S_VAL_PE_TTM</stp>
        <stp>2</stp>
        <stp>000333.SZ</stp>
        <stp>2021/4/22</stp>
        <tr r="AE161" s="8"/>
      </tp>
      <tp>
        <v>20.69142909</v>
        <stp/>
        <stp>EM_S_VAL_PE_TTM</stp>
        <stp>2</stp>
        <stp>002032.SZ</stp>
        <stp>2021/7/30</stp>
        <tr r="BE228" s="8"/>
      </tp>
      <tp>
        <v>18.89177716</v>
        <stp/>
        <stp>EM_S_VAL_PE_TTM</stp>
        <stp>2</stp>
        <stp>300403.SZ</stp>
        <stp>2021/3/22</stp>
        <tr r="AB139" s="8"/>
      </tp>
      <tp>
        <v>25.48927308</v>
        <stp/>
        <stp>EM_S_VAL_PE_TTM</stp>
        <stp>2</stp>
        <stp>002032.SZ</stp>
        <stp>2021/6/30</stp>
        <tr r="BE206" s="8"/>
      </tp>
      <tp>
        <v>19.761039610000001</v>
        <stp/>
        <stp>EM_S_VAL_PE_TTM</stp>
        <stp>2</stp>
        <stp>300403.SZ</stp>
        <stp>2021/2/22</stp>
        <tr r="AB119" s="8"/>
      </tp>
      <tp>
        <v>16.715643790000001</v>
        <stp/>
        <stp>EM_S_VAL_PE_TTM</stp>
        <stp>2</stp>
        <stp>000333.SZ</stp>
        <stp>2021/8/25</stp>
        <tr r="AE246" s="8"/>
      </tp>
      <tp>
        <v>17.720708129999998</v>
        <stp/>
        <stp>EM_S_VAL_PE_TTM</stp>
        <stp>2</stp>
        <stp>300403.SZ</stp>
        <stp>2021/8/25</stp>
        <tr r="AB246" s="8"/>
      </tp>
      <tp>
        <v>26.550704629999998</v>
        <stp/>
        <stp>EM_S_VAL_PE_TTM</stp>
        <stp>2</stp>
        <stp>000333.SZ</stp>
        <stp>2021/2/25</stp>
        <tr r="AE122" s="8"/>
      </tp>
      <tp>
        <v>16.133779050000001</v>
        <stp/>
        <stp>EM_S_VAL_PE_TTM</stp>
        <stp>2</stp>
        <stp>300403.SZ</stp>
        <stp>2021/5/25</stp>
        <tr r="AB181" s="8"/>
      </tp>
      <tp>
        <v>22.802968379999999</v>
        <stp/>
        <stp>EM_S_VAL_PE_TTM</stp>
        <stp>2</stp>
        <stp>000333.SZ</stp>
        <stp>2021/3/25</stp>
        <tr r="AE142" s="8"/>
      </tp>
      <tp>
        <v>28.804277020000001</v>
        <stp/>
        <stp>EM_S_VAL_PE_TTM</stp>
        <stp>2</stp>
        <stp>000333.SZ</stp>
        <stp>2021/1/25</stp>
        <tr r="AE104" s="8"/>
      </tp>
      <tp>
        <v>16.566577890000001</v>
        <stp/>
        <stp>EM_S_VAL_PE_TTM</stp>
        <stp>2</stp>
        <stp>300403.SZ</stp>
        <stp>2021/6/25</stp>
        <tr r="AB203" s="8"/>
      </tp>
      <tp>
        <v>17.84916741</v>
        <stp/>
        <stp>EM_S_VAL_PE_TTM</stp>
        <stp>2</stp>
        <stp>000333.SZ</stp>
        <stp>2021/6/25</stp>
        <tr r="AE203" s="8"/>
      </tp>
      <tp>
        <v>19.949539189999999</v>
        <stp/>
        <stp>EM_S_VAL_PE_TTM</stp>
        <stp>2</stp>
        <stp>300403.SZ</stp>
        <stp>2021/1/25</stp>
        <tr r="AB104" s="8"/>
      </tp>
      <tp>
        <v>18.33180248</v>
        <stp/>
        <stp>EM_S_VAL_PE_TTM</stp>
        <stp>2</stp>
        <stp>300403.SZ</stp>
        <stp>2021/3/25</stp>
        <tr r="AB142" s="8"/>
      </tp>
      <tp>
        <v>20.315411539999999</v>
        <stp/>
        <stp>EM_S_VAL_PE_TTM</stp>
        <stp>2</stp>
        <stp>000333.SZ</stp>
        <stp>2021/5/25</stp>
        <tr r="AE181" s="8"/>
      </tp>
      <tp>
        <v>18.975624679999999</v>
        <stp/>
        <stp>EM_S_VAL_PE_TTM</stp>
        <stp>2</stp>
        <stp>300403.SZ</stp>
        <stp>2021/2/25</stp>
        <tr r="AB122" s="8"/>
      </tp>
      <tp>
        <v>17.217679820000001</v>
        <stp/>
        <stp>EM_S_VAL_PE_TTM</stp>
        <stp>2</stp>
        <stp>000333.SZ</stp>
        <stp>2021/8/24</stp>
        <tr r="AE245" s="8"/>
      </tp>
      <tp>
        <v>17.64857499</v>
        <stp/>
        <stp>EM_S_VAL_PE_TTM</stp>
        <stp>2</stp>
        <stp>300403.SZ</stp>
        <stp>2021/8/24</stp>
        <tr r="AB245" s="8"/>
      </tp>
      <tp>
        <v>26.855950109999998</v>
        <stp/>
        <stp>EM_S_VAL_PE_TTM</stp>
        <stp>2</stp>
        <stp>000333.SZ</stp>
        <stp>2021/2/24</stp>
        <tr r="AE121" s="8"/>
      </tp>
      <tp>
        <v>16.229956569999999</v>
        <stp/>
        <stp>EM_S_VAL_PE_TTM</stp>
        <stp>2</stp>
        <stp>300403.SZ</stp>
        <stp>2021/5/24</stp>
        <tr r="AB180" s="8"/>
      </tp>
      <tp>
        <v>23.085603089999999</v>
        <stp/>
        <stp>EM_S_VAL_PE_TTM</stp>
        <stp>2</stp>
        <stp>000333.SZ</stp>
        <stp>2021/3/24</stp>
        <tr r="AE141" s="8"/>
      </tp>
      <tp>
        <v>16.49444475</v>
        <stp/>
        <stp>EM_S_VAL_PE_TTM</stp>
        <stp>2</stp>
        <stp>300403.SZ</stp>
        <stp>2021/6/24</stp>
        <tr r="AB202" s="8"/>
      </tp>
      <tp>
        <v>17.85648565</v>
        <stp/>
        <stp>EM_S_VAL_PE_TTM</stp>
        <stp>2</stp>
        <stp>000333.SZ</stp>
        <stp>2021/6/24</stp>
        <tr r="AE202" s="8"/>
      </tp>
      <tp>
        <v>17.830772509999999</v>
        <stp/>
        <stp>EM_S_VAL_PE_TTM</stp>
        <stp>2</stp>
        <stp>300403.SZ</stp>
        <stp>2021/3/24</stp>
        <tr r="AB141" s="8"/>
      </tp>
      <tp>
        <v>20.051955190000001</v>
        <stp/>
        <stp>EM_S_VAL_PE_TTM</stp>
        <stp>2</stp>
        <stp>000333.SZ</stp>
        <stp>2021/5/24</stp>
        <tr r="AE180" s="8"/>
      </tp>
      <tp>
        <v>19.41545704</v>
        <stp/>
        <stp>EM_S_VAL_PE_TTM</stp>
        <stp>2</stp>
        <stp>300403.SZ</stp>
        <stp>2021/2/24</stp>
        <tr r="AB121" s="8"/>
      </tp>
      <tp>
        <v>36.995127760000003</v>
        <stp/>
        <stp>EM_S_VAL_PE_TTM</stp>
        <stp>2</stp>
        <stp>002032.SZ</stp>
        <stp>2020/9/25</stp>
        <tr r="BE25" s="8"/>
      </tp>
      <tp>
        <v>16.389308010000001</v>
        <stp/>
        <stp>EM_S_VAL_PE_TTM</stp>
        <stp>2</stp>
        <stp>000333.SZ</stp>
        <stp>2021/8/27</stp>
        <tr r="AE250" s="8"/>
        <tr r="AE248" s="8"/>
      </tp>
      <tp>
        <v>17.52835309</v>
        <stp/>
        <stp>EM_S_VAL_PE_TTM</stp>
        <stp>2</stp>
        <stp>300403.SZ</stp>
        <stp>2021/8/27</stp>
        <tr r="AB250" s="8"/>
        <tr r="AB248" s="8"/>
      </tp>
      <tp>
        <v>16.32613409</v>
        <stp/>
        <stp>EM_S_VAL_PE_TTM</stp>
        <stp>2</stp>
        <stp>300403.SZ</stp>
        <stp>2021/5/27</stp>
        <tr r="AB183" s="8"/>
      </tp>
      <tp>
        <v>18.36127484</v>
        <stp/>
        <stp>EM_S_VAL_PE_TTM</stp>
        <stp>2</stp>
        <stp>300403.SZ</stp>
        <stp>2021/4/27</stp>
        <tr r="AB164" s="8"/>
      </tp>
      <tp>
        <v>15.86929087</v>
        <stp/>
        <stp>EM_S_VAL_PE_TTM</stp>
        <stp>2</stp>
        <stp>300403.SZ</stp>
        <stp>2021/7/27</stp>
        <tr r="AB225" s="8"/>
      </tp>
      <tp>
        <v>27.66600249</v>
        <stp/>
        <stp>EM_S_VAL_PE_TTM</stp>
        <stp>2</stp>
        <stp>000333.SZ</stp>
        <stp>2021/1/27</stp>
        <tr r="AE106" s="8"/>
      </tp>
      <tp>
        <v>19.22695745</v>
        <stp/>
        <stp>EM_S_VAL_PE_TTM</stp>
        <stp>2</stp>
        <stp>300403.SZ</stp>
        <stp>2021/1/27</stp>
        <tr r="AB106" s="8"/>
      </tp>
      <tp>
        <v>14.99034217</v>
        <stp/>
        <stp>EM_S_VAL_PE_TTM</stp>
        <stp>2</stp>
        <stp>000333.SZ</stp>
        <stp>2021/7/27</stp>
        <tr r="AE225" s="8"/>
      </tp>
      <tp>
        <v>22.814273759999999</v>
        <stp/>
        <stp>EM_S_VAL_PE_TTM</stp>
        <stp>2</stp>
        <stp>000333.SZ</stp>
        <stp>2021/4/27</stp>
        <tr r="AE164" s="8"/>
      </tp>
      <tp>
        <v>20.466654999999999</v>
        <stp/>
        <stp>EM_S_VAL_PE_TTM</stp>
        <stp>2</stp>
        <stp>000333.SZ</stp>
        <stp>2021/5/27</stp>
        <tr r="AE183" s="8"/>
      </tp>
      <tp>
        <v>36.938768549999999</v>
        <stp/>
        <stp>EM_S_VAL_PE_TTM</stp>
        <stp>2</stp>
        <stp>002032.SZ</stp>
        <stp>2020/9/24</stp>
        <tr r="BE24" s="8"/>
      </tp>
      <tp>
        <v>16.420732940000001</v>
        <stp/>
        <stp>EM_S_VAL_PE_TTM</stp>
        <stp>2</stp>
        <stp>000333.SZ</stp>
        <stp>2021/8/26</stp>
        <tr r="AE249" s="8"/>
        <tr r="AE247" s="8"/>
      </tp>
      <tp>
        <v>17.744752510000001</v>
        <stp/>
        <stp>EM_S_VAL_PE_TTM</stp>
        <stp>2</stp>
        <stp>300403.SZ</stp>
        <stp>2021/8/26</stp>
        <tr r="AB249" s="8"/>
        <tr r="AB247" s="8"/>
      </tp>
      <tp>
        <v>26.307638780000001</v>
        <stp/>
        <stp>EM_S_VAL_PE_TTM</stp>
        <stp>2</stp>
        <stp>000333.SZ</stp>
        <stp>2021/2/26</stp>
        <tr r="AE123" s="8"/>
      </tp>
      <tp>
        <v>16.63871103</v>
        <stp/>
        <stp>EM_S_VAL_PE_TTM</stp>
        <stp>2</stp>
        <stp>300403.SZ</stp>
        <stp>2021/5/26</stp>
        <tr r="AB182" s="8"/>
      </tp>
      <tp>
        <v>23.17887254</v>
        <stp/>
        <stp>EM_S_VAL_PE_TTM</stp>
        <stp>2</stp>
        <stp>000333.SZ</stp>
        <stp>2021/3/26</stp>
        <tr r="AE143" s="8"/>
      </tp>
      <tp>
        <v>18.096023670000001</v>
        <stp/>
        <stp>EM_S_VAL_PE_TTM</stp>
        <stp>2</stp>
        <stp>300403.SZ</stp>
        <stp>2021/4/26</stp>
        <tr r="AB163" s="8"/>
      </tp>
      <tp>
        <v>15.989512769999999</v>
        <stp/>
        <stp>EM_S_VAL_PE_TTM</stp>
        <stp>2</stp>
        <stp>300403.SZ</stp>
        <stp>2021/7/26</stp>
        <tr r="AB224" s="8"/>
      </tp>
      <tp>
        <v>27.663177990000001</v>
        <stp/>
        <stp>EM_S_VAL_PE_TTM</stp>
        <stp>2</stp>
        <stp>000333.SZ</stp>
        <stp>2021/1/26</stp>
        <tr r="AE105" s="8"/>
      </tp>
      <tp>
        <v>19.446873629999999</v>
        <stp/>
        <stp>EM_S_VAL_PE_TTM</stp>
        <stp>2</stp>
        <stp>300403.SZ</stp>
        <stp>2021/1/26</stp>
        <tr r="AB105" s="8"/>
      </tp>
      <tp>
        <v>15.79112918</v>
        <stp/>
        <stp>EM_S_VAL_PE_TTM</stp>
        <stp>2</stp>
        <stp>000333.SZ</stp>
        <stp>2021/7/26</stp>
        <tr r="AE224" s="8"/>
      </tp>
      <tp>
        <v>22.619255819999999</v>
        <stp/>
        <stp>EM_S_VAL_PE_TTM</stp>
        <stp>2</stp>
        <stp>000333.SZ</stp>
        <stp>2021/4/26</stp>
        <tr r="AE163" s="8"/>
      </tp>
      <tp>
        <v>18.420219540000002</v>
        <stp/>
        <stp>EM_S_VAL_PE_TTM</stp>
        <stp>2</stp>
        <stp>300403.SZ</stp>
        <stp>2021/3/26</stp>
        <tr r="AB143" s="8"/>
      </tp>
      <tp>
        <v>20.571549650000001</v>
        <stp/>
        <stp>EM_S_VAL_PE_TTM</stp>
        <stp>2</stp>
        <stp>000333.SZ</stp>
        <stp>2021/5/26</stp>
        <tr r="AE182" s="8"/>
      </tp>
      <tp>
        <v>19.069874469999998</v>
        <stp/>
        <stp>EM_S_VAL_PE_TTM</stp>
        <stp>2</stp>
        <stp>300403.SZ</stp>
        <stp>2021/2/26</stp>
        <tr r="AB123" s="8"/>
      </tp>
      <tp>
        <v>23.026249799999999</v>
        <stp/>
        <stp>EM_S_VAL_PE_TTM</stp>
        <stp>2</stp>
        <stp>000333.SZ</stp>
        <stp>2021/3/29</stp>
        <tr r="AE144" s="8"/>
      </tp>
      <tp>
        <v>15.02773756</v>
        <stp/>
        <stp>EM_S_VAL_PE_TTM</stp>
        <stp>2</stp>
        <stp>300403.SZ</stp>
        <stp>2021/4/29</stp>
        <tr r="AB166" s="8"/>
      </tp>
      <tp>
        <v>15.147959459999999</v>
        <stp/>
        <stp>EM_S_VAL_PE_TTM</stp>
        <stp>2</stp>
        <stp>300403.SZ</stp>
        <stp>2021/7/29</stp>
        <tr r="AB227" s="8"/>
      </tp>
      <tp>
        <v>27.208433079999999</v>
        <stp/>
        <stp>EM_S_VAL_PE_TTM</stp>
        <stp>2</stp>
        <stp>000333.SZ</stp>
        <stp>2021/1/29</stp>
        <tr r="AE108" s="8"/>
      </tp>
      <tp>
        <v>15.86929087</v>
        <stp/>
        <stp>EM_S_VAL_PE_TTM</stp>
        <stp>2</stp>
        <stp>300403.SZ</stp>
        <stp>2021/6/29</stp>
        <tr r="AB205" s="8"/>
      </tp>
      <tp>
        <v>17.438491509999999</v>
        <stp/>
        <stp>EM_S_VAL_PE_TTM</stp>
        <stp>2</stp>
        <stp>000333.SZ</stp>
        <stp>2021/6/29</stp>
        <tr r="AE205" s="8"/>
      </tp>
      <tp>
        <v>18.472959119999999</v>
        <stp/>
        <stp>EM_S_VAL_PE_TTM</stp>
        <stp>2</stp>
        <stp>300403.SZ</stp>
        <stp>2021/1/29</stp>
        <tr r="AB108" s="8"/>
      </tp>
      <tp>
        <v>15.45421269</v>
        <stp/>
        <stp>EM_S_VAL_PE_TTM</stp>
        <stp>2</stp>
        <stp>000333.SZ</stp>
        <stp>2021/7/29</stp>
        <tr r="AE227" s="8"/>
      </tp>
      <tp>
        <v>23.580213830000002</v>
        <stp/>
        <stp>EM_S_VAL_PE_TTM</stp>
        <stp>2</stp>
        <stp>000333.SZ</stp>
        <stp>2021/4/29</stp>
        <tr r="AE166" s="8"/>
      </tp>
      <tp>
        <v>18.066551319999999</v>
        <stp/>
        <stp>EM_S_VAL_PE_TTM</stp>
        <stp>2</stp>
        <stp>300403.SZ</stp>
        <stp>2021/3/29</stp>
        <tr r="AB144" s="8"/>
      </tp>
      <tp>
        <v>16.01355715</v>
        <stp/>
        <stp>EM_S_VAL_PE_TTM</stp>
        <stp>2</stp>
        <stp>300403.SZ</stp>
        <stp>2021/5/28</stp>
        <tr r="AB184" s="8"/>
      </tp>
      <tp>
        <v>18.655998350000001</v>
        <stp/>
        <stp>EM_S_VAL_PE_TTM</stp>
        <stp>2</stp>
        <stp>300403.SZ</stp>
        <stp>2021/4/28</stp>
        <tr r="AB165" s="8"/>
      </tp>
      <tp>
        <v>14.88347128</v>
        <stp/>
        <stp>EM_S_VAL_PE_TTM</stp>
        <stp>2</stp>
        <stp>300403.SZ</stp>
        <stp>2021/7/28</stp>
        <tr r="AB226" s="8"/>
      </tp>
      <tp>
        <v>26.877966279999999</v>
        <stp/>
        <stp>EM_S_VAL_PE_TTM</stp>
        <stp>2</stp>
        <stp>000333.SZ</stp>
        <stp>2021/1/28</stp>
        <tr r="AE107" s="8"/>
      </tp>
      <tp>
        <v>16.302089710000001</v>
        <stp/>
        <stp>EM_S_VAL_PE_TTM</stp>
        <stp>2</stp>
        <stp>300403.SZ</stp>
        <stp>2021/6/28</stp>
        <tr r="AB204" s="8"/>
      </tp>
      <tp>
        <v>17.865546649999999</v>
        <stp/>
        <stp>EM_S_VAL_PE_TTM</stp>
        <stp>2</stp>
        <stp>000333.SZ</stp>
        <stp>2021/6/28</stp>
        <tr r="AE204" s="8"/>
      </tp>
      <tp>
        <v>18.975624679999999</v>
        <stp/>
        <stp>EM_S_VAL_PE_TTM</stp>
        <stp>2</stp>
        <stp>300403.SZ</stp>
        <stp>2021/1/28</stp>
        <tr r="AB107" s="8"/>
      </tp>
      <tp>
        <v>15.449329840000001</v>
        <stp/>
        <stp>EM_S_VAL_PE_TTM</stp>
        <stp>2</stp>
        <stp>000333.SZ</stp>
        <stp>2021/7/28</stp>
        <tr r="AE226" s="8"/>
      </tp>
      <tp>
        <v>23.048860569999999</v>
        <stp/>
        <stp>EM_S_VAL_PE_TTM</stp>
        <stp>2</stp>
        <stp>000333.SZ</stp>
        <stp>2021/4/28</stp>
        <tr r="AE165" s="8"/>
      </tp>
      <tp>
        <v>20.132455740000001</v>
        <stp/>
        <stp>EM_S_VAL_PE_TTM</stp>
        <stp>2</stp>
        <stp>000333.SZ</stp>
        <stp>2021/5/28</stp>
        <tr r="AE184" s="8"/>
      </tp>
      <tp>
        <v>36.905892340000001</v>
        <stp/>
        <stp>EM_S_VAL_PE_TTM</stp>
        <stp>2</stp>
        <stp>002032.SZ</stp>
        <stp>2020/9/29</stp>
        <tr r="BE27" s="8"/>
      </tp>
      <tp>
        <v>36.168525950000003</v>
        <stp/>
        <stp>EM_S_VAL_PE_TTM</stp>
        <stp>2</stp>
        <stp>002032.SZ</stp>
        <stp>2020/9/28</stp>
        <tr r="BE26" s="8"/>
      </tp>
      <tp>
        <v>17.413070449999999</v>
        <stp/>
        <stp>EM_S_VAL_PE_TTM</stp>
        <stp>2</stp>
        <stp>002035.SZ</stp>
        <stp>2020/9/23</stp>
        <tr r="BD23" s="8"/>
      </tp>
      <tp>
        <v>17.513918350000001</v>
        <stp/>
        <stp>EM_S_VAL_PE_TTM</stp>
        <stp>2</stp>
        <stp>002035.SZ</stp>
        <stp>2020/9/22</stp>
        <tr r="BD22" s="8"/>
      </tp>
      <tp>
        <v>17.749230109999999</v>
        <stp/>
        <stp>EM_S_VAL_PE_TTM</stp>
        <stp>2</stp>
        <stp>002035.SZ</stp>
        <stp>2020/9/21</stp>
        <tr r="BD21" s="8"/>
      </tp>
      <tp>
        <v>16.657640229999998</v>
        <stp/>
        <stp>EM_S_VAL_PE_TTM</stp>
        <stp>2</stp>
        <stp>002035.SZ</stp>
        <stp>2021/3/31</stp>
        <tr r="BD146" s="8"/>
      </tp>
      <tp>
        <v>14.51587428</v>
        <stp/>
        <stp>EM_S_VAL_PE_TTM</stp>
        <stp>2</stp>
        <stp>002035.SZ</stp>
        <stp>2021/5/31</stp>
        <tr r="BD185" s="8"/>
      </tp>
      <tp>
        <v>16.657640229999998</v>
        <stp/>
        <stp>EM_S_VAL_PE_TTM</stp>
        <stp>2</stp>
        <stp>002035.SZ</stp>
        <stp>2021/3/30</stp>
        <tr r="BD145" s="8"/>
      </tp>
      <tp>
        <v>14.357447280000001</v>
        <stp/>
        <stp>EM_S_VAL_PE_TTM</stp>
        <stp>2</stp>
        <stp>002035.SZ</stp>
        <stp>2021/4/30</stp>
        <tr r="BD167" s="8"/>
      </tp>
      <tp>
        <v>12.462980719999999</v>
        <stp/>
        <stp>EM_S_VAL_PE_TTM</stp>
        <stp>2</stp>
        <stp>002035.SZ</stp>
        <stp>2021/7/30</stp>
        <tr r="BD228" s="8"/>
      </tp>
      <tp>
        <v>14.298037150000001</v>
        <stp/>
        <stp>EM_S_VAL_PE_TTM</stp>
        <stp>2</stp>
        <stp>002035.SZ</stp>
        <stp>2021/6/30</stp>
        <tr r="BD206" s="8"/>
      </tp>
      <tp>
        <v>16.606287259999998</v>
        <stp/>
        <stp>EM_S_VAL_PE_TTM</stp>
        <stp>2</stp>
        <stp>002035.SZ</stp>
        <stp>2020/9/25</stp>
        <tr r="BD25" s="8"/>
      </tp>
      <tp>
        <v>16.992870870000001</v>
        <stp/>
        <stp>EM_S_VAL_PE_TTM</stp>
        <stp>2</stp>
        <stp>002035.SZ</stp>
        <stp>2020/9/24</stp>
        <tr r="BD24" s="8"/>
      </tp>
      <tp>
        <v>16.53905533</v>
        <stp/>
        <stp>EM_S_VAL_PE_TTM</stp>
        <stp>2</stp>
        <stp>002035.SZ</stp>
        <stp>2020/9/29</stp>
        <tr r="BD27" s="8"/>
      </tp>
      <tp>
        <v>16.455015410000001</v>
        <stp/>
        <stp>EM_S_VAL_PE_TTM</stp>
        <stp>2</stp>
        <stp>002035.SZ</stp>
        <stp>2020/9/28</stp>
        <tr r="BD26" s="8"/>
      </tp>
      <tp>
        <v>13.39950529</v>
        <stp/>
        <stp>EM_S_VAL_PE_TTM</stp>
        <stp>2</stp>
        <stp>002035.SZ</stp>
        <stp>2021/8/23</stp>
        <tr r="BD244" s="8"/>
      </tp>
      <tp>
        <v>16.20973953</v>
        <stp/>
        <stp>EM_S_VAL_PE_TTM</stp>
        <stp>2</stp>
        <stp>002035.SZ</stp>
        <stp>2021/3/23</stp>
        <tr r="BD140" s="8"/>
      </tp>
      <tp>
        <v>13.626686250000001</v>
        <stp/>
        <stp>EM_S_VAL_PE_TTM</stp>
        <stp>2</stp>
        <stp>002035.SZ</stp>
        <stp>2021/2/23</stp>
        <tr r="BD120" s="8"/>
      </tp>
      <tp>
        <v>16.167082319999999</v>
        <stp/>
        <stp>EM_S_VAL_PE_TTM</stp>
        <stp>2</stp>
        <stp>002035.SZ</stp>
        <stp>2021/4/23</stp>
        <tr r="BD162" s="8"/>
      </tp>
      <tp>
        <v>13.109834620000001</v>
        <stp/>
        <stp>EM_S_VAL_PE_TTM</stp>
        <stp>2</stp>
        <stp>002035.SZ</stp>
        <stp>2021/7/23</stp>
        <tr r="BD223" s="8"/>
      </tp>
      <tp>
        <v>14.357447280000001</v>
        <stp/>
        <stp>EM_S_VAL_PE_TTM</stp>
        <stp>2</stp>
        <stp>002035.SZ</stp>
        <stp>2021/6/23</stp>
        <tr r="BD201" s="8"/>
      </tp>
      <tp>
        <v>13.903019560000001</v>
        <stp/>
        <stp>EM_S_VAL_PE_TTM</stp>
        <stp>2</stp>
        <stp>002035.SZ</stp>
        <stp>2021/1/22</stp>
        <tr r="BD103" s="8"/>
      </tp>
      <tp>
        <v>16.423025580000001</v>
        <stp/>
        <stp>EM_S_VAL_PE_TTM</stp>
        <stp>2</stp>
        <stp>002035.SZ</stp>
        <stp>2021/3/22</stp>
        <tr r="BD139" s="8"/>
      </tp>
      <tp>
        <v>13.97210288</v>
        <stp/>
        <stp>EM_S_VAL_PE_TTM</stp>
        <stp>2</stp>
        <stp>002035.SZ</stp>
        <stp>2021/2/22</stp>
        <tr r="BD119" s="8"/>
      </tp>
      <tp>
        <v>16.380368369999999</v>
        <stp/>
        <stp>EM_S_VAL_PE_TTM</stp>
        <stp>2</stp>
        <stp>002035.SZ</stp>
        <stp>2021/4/22</stp>
        <tr r="BD161" s="8"/>
      </tp>
      <tp>
        <v>13.446491999999999</v>
        <stp/>
        <stp>EM_S_VAL_PE_TTM</stp>
        <stp>2</stp>
        <stp>002035.SZ</stp>
        <stp>2021/7/22</stp>
        <tr r="BD222" s="8"/>
      </tp>
      <tp>
        <v>14.2584304</v>
        <stp/>
        <stp>EM_S_VAL_PE_TTM</stp>
        <stp>2</stp>
        <stp>002035.SZ</stp>
        <stp>2021/6/22</stp>
        <tr r="BD200" s="8"/>
      </tp>
      <tp>
        <v>18.438357409999998</v>
        <stp/>
        <stp>EM_S_VAL_PE_TTM</stp>
        <stp>2</stp>
        <stp>002035.SZ</stp>
        <stp>2020/8/31</stp>
        <tr r="BD6" s="8"/>
      </tp>
      <tp>
        <v>14.213894529999999</v>
        <stp/>
        <stp>EM_S_VAL_PE_TTM</stp>
        <stp>2</stp>
        <stp>002035.SZ</stp>
        <stp>2021/1/21</stp>
        <tr r="BD102" s="8"/>
      </tp>
      <tp>
        <v>14.4168574</v>
        <stp/>
        <stp>EM_S_VAL_PE_TTM</stp>
        <stp>2</stp>
        <stp>002035.SZ</stp>
        <stp>2021/5/21</stp>
        <tr r="BD179" s="8"/>
      </tp>
      <tp>
        <v>16.529668600000001</v>
        <stp/>
        <stp>EM_S_VAL_PE_TTM</stp>
        <stp>2</stp>
        <stp>002035.SZ</stp>
        <stp>2021/4/21</stp>
        <tr r="BD160" s="8"/>
      </tp>
      <tp>
        <v>13.446491999999999</v>
        <stp/>
        <stp>EM_S_VAL_PE_TTM</stp>
        <stp>2</stp>
        <stp>002035.SZ</stp>
        <stp>2021/7/21</stp>
        <tr r="BD221" s="8"/>
      </tp>
      <tp>
        <v>14.218823649999999</v>
        <stp/>
        <stp>EM_S_VAL_PE_TTM</stp>
        <stp>2</stp>
        <stp>002035.SZ</stp>
        <stp>2021/6/21</stp>
        <tr r="BD199" s="8"/>
      </tp>
      <tp>
        <v>16.236511629999999</v>
        <stp/>
        <stp>EM_S_VAL_PE_TTM</stp>
        <stp>2</stp>
        <stp>002035.SZ</stp>
        <stp>2020/9/30</stp>
        <tr r="BD28" s="8"/>
      </tp>
      <tp>
        <v>13.147364059999999</v>
        <stp/>
        <stp>EM_S_VAL_PE_TTM</stp>
        <stp>2</stp>
        <stp>002035.SZ</stp>
        <stp>2021/8/20</stp>
        <tr r="BD243" s="8"/>
      </tp>
      <tp>
        <v>14.07572787</v>
        <stp/>
        <stp>EM_S_VAL_PE_TTM</stp>
        <stp>2</stp>
        <stp>002035.SZ</stp>
        <stp>2021/1/20</stp>
        <tr r="BD101" s="8"/>
      </tp>
      <tp>
        <v>14.49607091</v>
        <stp/>
        <stp>EM_S_VAL_PE_TTM</stp>
        <stp>2</stp>
        <stp>002035.SZ</stp>
        <stp>2021/5/20</stp>
        <tr r="BD178" s="8"/>
      </tp>
      <tp>
        <v>16.252396739999998</v>
        <stp/>
        <stp>EM_S_VAL_PE_TTM</stp>
        <stp>2</stp>
        <stp>002035.SZ</stp>
        <stp>2021/4/20</stp>
        <tr r="BD159" s="8"/>
      </tp>
      <tp>
        <v>13.426688629999999</v>
        <stp/>
        <stp>EM_S_VAL_PE_TTM</stp>
        <stp>2</stp>
        <stp>002035.SZ</stp>
        <stp>2021/7/20</stp>
        <tr r="BD220" s="8"/>
      </tp>
      <tp>
        <v>13.147364059999999</v>
        <stp/>
        <stp>EM_S_VAL_PE_TTM</stp>
        <stp>2</stp>
        <stp>002035.SZ</stp>
        <stp>2021/8/27</stp>
        <tr r="BD250" s="8"/>
        <tr r="BD248" s="8"/>
      </tp>
      <tp>
        <v>13.69576957</v>
        <stp/>
        <stp>EM_S_VAL_PE_TTM</stp>
        <stp>2</stp>
        <stp>002035.SZ</stp>
        <stp>2021/1/27</stp>
        <tr r="BD106" s="8"/>
      </tp>
      <tp>
        <v>14.753514790000001</v>
        <stp/>
        <stp>EM_S_VAL_PE_TTM</stp>
        <stp>2</stp>
        <stp>002035.SZ</stp>
        <stp>2021/5/27</stp>
        <tr r="BD183" s="8"/>
      </tp>
      <tp>
        <v>15.74051023</v>
        <stp/>
        <stp>EM_S_VAL_PE_TTM</stp>
        <stp>2</stp>
        <stp>002035.SZ</stp>
        <stp>2021/4/27</stp>
        <tr r="BD164" s="8"/>
      </tp>
      <tp>
        <v>12.258289469999999</v>
        <stp/>
        <stp>EM_S_VAL_PE_TTM</stp>
        <stp>2</stp>
        <stp>002035.SZ</stp>
        <stp>2021/7/27</stp>
        <tr r="BD225" s="8"/>
      </tp>
      <tp>
        <v>13.30945485</v>
        <stp/>
        <stp>EM_S_VAL_PE_TTM</stp>
        <stp>2</stp>
        <stp>002035.SZ</stp>
        <stp>2021/8/26</stp>
        <tr r="BD249" s="8"/>
        <tr r="BD247" s="8"/>
      </tp>
      <tp>
        <v>13.54033209</v>
        <stp/>
        <stp>EM_S_VAL_PE_TTM</stp>
        <stp>2</stp>
        <stp>002035.SZ</stp>
        <stp>2021/1/26</stp>
        <tr r="BD105" s="8"/>
      </tp>
      <tp>
        <v>16.59365442</v>
        <stp/>
        <stp>EM_S_VAL_PE_TTM</stp>
        <stp>2</stp>
        <stp>002035.SZ</stp>
        <stp>2021/3/26</stp>
        <tr r="BD143" s="8"/>
      </tp>
      <tp>
        <v>16.956240699999999</v>
        <stp/>
        <stp>EM_S_VAL_PE_TTM</stp>
        <stp>2</stp>
        <stp>002035.SZ</stp>
        <stp>2021/2/26</stp>
        <tr r="BD123" s="8"/>
      </tp>
      <tp>
        <v>14.674301290000001</v>
        <stp/>
        <stp>EM_S_VAL_PE_TTM</stp>
        <stp>2</stp>
        <stp>002035.SZ</stp>
        <stp>2021/5/26</stp>
        <tr r="BD182" s="8"/>
      </tp>
      <tp>
        <v>15.911139070000001</v>
        <stp/>
        <stp>EM_S_VAL_PE_TTM</stp>
        <stp>2</stp>
        <stp>002035.SZ</stp>
        <stp>2021/4/26</stp>
        <tr r="BD163" s="8"/>
      </tp>
      <tp>
        <v>12.733570479999999</v>
        <stp/>
        <stp>EM_S_VAL_PE_TTM</stp>
        <stp>2</stp>
        <stp>002035.SZ</stp>
        <stp>2021/7/26</stp>
        <tr r="BD224" s="8"/>
      </tp>
      <tp>
        <v>13.363485109999999</v>
        <stp/>
        <stp>EM_S_VAL_PE_TTM</stp>
        <stp>2</stp>
        <stp>002035.SZ</stp>
        <stp>2021/8/25</stp>
        <tr r="BD246" s="8"/>
      </tp>
      <tp>
        <v>13.74758207</v>
        <stp/>
        <stp>EM_S_VAL_PE_TTM</stp>
        <stp>2</stp>
        <stp>002035.SZ</stp>
        <stp>2021/1/25</stp>
        <tr r="BD104" s="8"/>
      </tp>
      <tp>
        <v>16.380368369999999</v>
        <stp/>
        <stp>EM_S_VAL_PE_TTM</stp>
        <stp>2</stp>
        <stp>002035.SZ</stp>
        <stp>2021/3/25</stp>
        <tr r="BD142" s="8"/>
      </tp>
      <tp>
        <v>13.57487375</v>
        <stp/>
        <stp>EM_S_VAL_PE_TTM</stp>
        <stp>2</stp>
        <stp>002035.SZ</stp>
        <stp>2021/2/25</stp>
        <tr r="BD122" s="8"/>
      </tp>
      <tp>
        <v>14.63469454</v>
        <stp/>
        <stp>EM_S_VAL_PE_TTM</stp>
        <stp>2</stp>
        <stp>002035.SZ</stp>
        <stp>2021/5/25</stp>
        <tr r="BD181" s="8"/>
      </tp>
      <tp>
        <v>14.51587428</v>
        <stp/>
        <stp>EM_S_VAL_PE_TTM</stp>
        <stp>2</stp>
        <stp>002035.SZ</stp>
        <stp>2021/6/25</stp>
        <tr r="BD203" s="8"/>
      </tp>
      <tp>
        <v>13.363485109999999</v>
        <stp/>
        <stp>EM_S_VAL_PE_TTM</stp>
        <stp>2</stp>
        <stp>002035.SZ</stp>
        <stp>2021/8/24</stp>
        <tr r="BD245" s="8"/>
      </tp>
      <tp>
        <v>16.29505395</v>
        <stp/>
        <stp>EM_S_VAL_PE_TTM</stp>
        <stp>2</stp>
        <stp>002035.SZ</stp>
        <stp>2021/3/24</stp>
        <tr r="BD141" s="8"/>
      </tp>
      <tp>
        <v>13.609415419999999</v>
        <stp/>
        <stp>EM_S_VAL_PE_TTM</stp>
        <stp>2</stp>
        <stp>002035.SZ</stp>
        <stp>2021/2/24</stp>
        <tr r="BD121" s="8"/>
      </tp>
      <tp>
        <v>14.63469454</v>
        <stp/>
        <stp>EM_S_VAL_PE_TTM</stp>
        <stp>2</stp>
        <stp>002035.SZ</stp>
        <stp>2021/5/24</stp>
        <tr r="BD180" s="8"/>
      </tp>
      <tp>
        <v>14.555481029999999</v>
        <stp/>
        <stp>EM_S_VAL_PE_TTM</stp>
        <stp>2</stp>
        <stp>002035.SZ</stp>
        <stp>2021/6/24</stp>
        <tr r="BD202" s="8"/>
      </tp>
      <tp>
        <v>13.626686250000001</v>
        <stp/>
        <stp>EM_S_VAL_PE_TTM</stp>
        <stp>2</stp>
        <stp>002035.SZ</stp>
        <stp>2021/1/29</stp>
        <tr r="BD108" s="8"/>
      </tp>
      <tp>
        <v>16.785611859999999</v>
        <stp/>
        <stp>EM_S_VAL_PE_TTM</stp>
        <stp>2</stp>
        <stp>002035.SZ</stp>
        <stp>2021/3/29</stp>
        <tr r="BD144" s="8"/>
      </tp>
      <tp>
        <v>14.674301290000001</v>
        <stp/>
        <stp>EM_S_VAL_PE_TTM</stp>
        <stp>2</stp>
        <stp>002035.SZ</stp>
        <stp>2021/4/29</stp>
        <tr r="BD166" s="8"/>
      </tp>
      <tp>
        <v>12.45632322</v>
        <stp/>
        <stp>EM_S_VAL_PE_TTM</stp>
        <stp>2</stp>
        <stp>002035.SZ</stp>
        <stp>2021/7/29</stp>
        <tr r="BD227" s="8"/>
      </tp>
      <tp>
        <v>14.238627019999999</v>
        <stp/>
        <stp>EM_S_VAL_PE_TTM</stp>
        <stp>2</stp>
        <stp>002035.SZ</stp>
        <stp>2021/6/29</stp>
        <tr r="BD205" s="8"/>
      </tp>
      <tp>
        <v>13.47124876</v>
        <stp/>
        <stp>EM_S_VAL_PE_TTM</stp>
        <stp>2</stp>
        <stp>002035.SZ</stp>
        <stp>2021/1/28</stp>
        <tr r="BD107" s="8"/>
      </tp>
      <tp>
        <v>14.57528441</v>
        <stp/>
        <stp>EM_S_VAL_PE_TTM</stp>
        <stp>2</stp>
        <stp>002035.SZ</stp>
        <stp>2021/5/28</stp>
        <tr r="BD184" s="8"/>
      </tp>
      <tp>
        <v>14.773318160000001</v>
        <stp/>
        <stp>EM_S_VAL_PE_TTM</stp>
        <stp>2</stp>
        <stp>002035.SZ</stp>
        <stp>2021/4/28</stp>
        <tr r="BD165" s="8"/>
      </tp>
      <tp>
        <v>12.337502969999999</v>
        <stp/>
        <stp>EM_S_VAL_PE_TTM</stp>
        <stp>2</stp>
        <stp>002035.SZ</stp>
        <stp>2021/7/28</stp>
        <tr r="BD226" s="8"/>
      </tp>
      <tp>
        <v>14.4168574</v>
        <stp/>
        <stp>EM_S_VAL_PE_TTM</stp>
        <stp>2</stp>
        <stp>002035.SZ</stp>
        <stp>2021/6/28</stp>
        <tr r="BD204" s="8"/>
      </tp>
      <tp>
        <v>13.255424590000001</v>
        <stp/>
        <stp>EM_S_VAL_PE_TTM</stp>
        <stp>2</stp>
        <stp>002035.SZ</stp>
        <stp>2021/8/13</stp>
        <tr r="BD238" s="8"/>
      </tp>
      <tp>
        <v>13.79939457</v>
        <stp/>
        <stp>EM_S_VAL_PE_TTM</stp>
        <stp>2</stp>
        <stp>002035.SZ</stp>
        <stp>2021/1/13</stp>
        <tr r="BD96" s="8"/>
      </tp>
      <tp>
        <v>14.555481029999999</v>
        <stp/>
        <stp>EM_S_VAL_PE_TTM</stp>
        <stp>2</stp>
        <stp>002035.SZ</stp>
        <stp>2021/5/13</stp>
        <tr r="BD173" s="8"/>
      </tp>
      <tp>
        <v>15.975124879999999</v>
        <stp/>
        <stp>EM_S_VAL_PE_TTM</stp>
        <stp>2</stp>
        <stp>002035.SZ</stp>
        <stp>2021/4/13</stp>
        <tr r="BD154" s="8"/>
      </tp>
      <tp>
        <v>14.02078989</v>
        <stp/>
        <stp>EM_S_VAL_PE_TTM</stp>
        <stp>2</stp>
        <stp>002035.SZ</stp>
        <stp>2021/7/13</stp>
        <tr r="BD215" s="8"/>
      </tp>
      <tp>
        <v>13.2374145</v>
        <stp/>
        <stp>EM_S_VAL_PE_TTM</stp>
        <stp>2</stp>
        <stp>002035.SZ</stp>
        <stp>2021/8/12</stp>
        <tr r="BD237" s="8"/>
      </tp>
      <tp>
        <v>13.97210288</v>
        <stp/>
        <stp>EM_S_VAL_PE_TTM</stp>
        <stp>2</stp>
        <stp>002035.SZ</stp>
        <stp>2021/1/12</stp>
        <tr r="BD95" s="8"/>
      </tp>
      <tp>
        <v>16.08176791</v>
        <stp/>
        <stp>EM_S_VAL_PE_TTM</stp>
        <stp>2</stp>
        <stp>002035.SZ</stp>
        <stp>2021/3/12</stp>
        <tr r="BD133" s="8"/>
      </tp>
      <tp>
        <v>14.59508778</v>
        <stp/>
        <stp>EM_S_VAL_PE_TTM</stp>
        <stp>2</stp>
        <stp>002035.SZ</stp>
        <stp>2021/5/12</stp>
        <tr r="BD172" s="8"/>
      </tp>
      <tp>
        <v>15.99645349</v>
        <stp/>
        <stp>EM_S_VAL_PE_TTM</stp>
        <stp>2</stp>
        <stp>002035.SZ</stp>
        <stp>2021/4/12</stp>
        <tr r="BD153" s="8"/>
      </tp>
      <tp>
        <v>13.763346009999999</v>
        <stp/>
        <stp>EM_S_VAL_PE_TTM</stp>
        <stp>2</stp>
        <stp>002035.SZ</stp>
        <stp>2021/7/12</stp>
        <tr r="BD214" s="8"/>
      </tp>
      <tp>
        <v>13.39950529</v>
        <stp/>
        <stp>EM_S_VAL_PE_TTM</stp>
        <stp>2</stp>
        <stp>002035.SZ</stp>
        <stp>2021/8/11</stp>
        <tr r="BD236" s="8"/>
      </tp>
      <tp>
        <v>13.989373710000001</v>
        <stp/>
        <stp>EM_S_VAL_PE_TTM</stp>
        <stp>2</stp>
        <stp>002035.SZ</stp>
        <stp>2021/1/11</stp>
        <tr r="BD94" s="8"/>
      </tp>
      <tp>
        <v>16.337711160000001</v>
        <stp/>
        <stp>EM_S_VAL_PE_TTM</stp>
        <stp>2</stp>
        <stp>002035.SZ</stp>
        <stp>2021/3/11</stp>
        <tr r="BD132" s="8"/>
      </tp>
      <tp>
        <v>14.298037150000001</v>
        <stp/>
        <stp>EM_S_VAL_PE_TTM</stp>
        <stp>2</stp>
        <stp>002035.SZ</stp>
        <stp>2021/5/11</stp>
        <tr r="BD171" s="8"/>
      </tp>
      <tp>
        <v>14.218823649999999</v>
        <stp/>
        <stp>EM_S_VAL_PE_TTM</stp>
        <stp>2</stp>
        <stp>002035.SZ</stp>
        <stp>2021/6/11</stp>
        <tr r="BD194" s="8"/>
      </tp>
      <tp>
        <v>13.3814952</v>
        <stp/>
        <stp>EM_S_VAL_PE_TTM</stp>
        <stp>2</stp>
        <stp>002035.SZ</stp>
        <stp>2021/8/10</stp>
        <tr r="BD235" s="8"/>
      </tp>
      <tp>
        <v>15.84715325</v>
        <stp/>
        <stp>EM_S_VAL_PE_TTM</stp>
        <stp>2</stp>
        <stp>002035.SZ</stp>
        <stp>2021/3/10</stp>
        <tr r="BD131" s="8"/>
      </tp>
      <tp>
        <v>13.125832129999999</v>
        <stp/>
        <stp>EM_S_VAL_PE_TTM</stp>
        <stp>2</stp>
        <stp>002035.SZ</stp>
        <stp>2021/2/10</stp>
        <tr r="BD116" s="8"/>
      </tp>
      <tp>
        <v>14.159413519999999</v>
        <stp/>
        <stp>EM_S_VAL_PE_TTM</stp>
        <stp>2</stp>
        <stp>002035.SZ</stp>
        <stp>2021/5/10</stp>
        <tr r="BD170" s="8"/>
      </tp>
      <tp>
        <v>14.377250650000001</v>
        <stp/>
        <stp>EM_S_VAL_PE_TTM</stp>
        <stp>2</stp>
        <stp>002035.SZ</stp>
        <stp>2021/6/10</stp>
        <tr r="BD193" s="8"/>
      </tp>
      <tp>
        <v>13.20139432</v>
        <stp/>
        <stp>EM_S_VAL_PE_TTM</stp>
        <stp>2</stp>
        <stp>002035.SZ</stp>
        <stp>2021/8/17</stp>
        <tr r="BD240" s="8"/>
      </tp>
      <tp>
        <v>16.231068140000001</v>
        <stp/>
        <stp>EM_S_VAL_PE_TTM</stp>
        <stp>2</stp>
        <stp>002035.SZ</stp>
        <stp>2021/3/17</stp>
        <tr r="BD136" s="8"/>
      </tp>
      <tp>
        <v>14.476267529999999</v>
        <stp/>
        <stp>EM_S_VAL_PE_TTM</stp>
        <stp>2</stp>
        <stp>002035.SZ</stp>
        <stp>2021/5/17</stp>
        <tr r="BD175" s="8"/>
      </tp>
      <tp>
        <v>14.555481029999999</v>
        <stp/>
        <stp>EM_S_VAL_PE_TTM</stp>
        <stp>2</stp>
        <stp>002035.SZ</stp>
        <stp>2021/6/17</stp>
        <tr r="BD197" s="8"/>
      </tp>
      <tp>
        <v>13.489555729999999</v>
        <stp/>
        <stp>EM_S_VAL_PE_TTM</stp>
        <stp>2</stp>
        <stp>002035.SZ</stp>
        <stp>2021/8/16</stp>
        <tr r="BD239" s="8"/>
      </tp>
      <tp>
        <v>16.10309651</v>
        <stp/>
        <stp>EM_S_VAL_PE_TTM</stp>
        <stp>2</stp>
        <stp>002035.SZ</stp>
        <stp>2021/3/16</stp>
        <tr r="BD135" s="8"/>
      </tp>
      <tp>
        <v>16.380368369999999</v>
        <stp/>
        <stp>EM_S_VAL_PE_TTM</stp>
        <stp>2</stp>
        <stp>002035.SZ</stp>
        <stp>2021/4/16</stp>
        <tr r="BD157" s="8"/>
      </tp>
      <tp>
        <v>13.68413251</v>
        <stp/>
        <stp>EM_S_VAL_PE_TTM</stp>
        <stp>2</stp>
        <stp>002035.SZ</stp>
        <stp>2021/7/16</stp>
        <tr r="BD218" s="8"/>
      </tp>
      <tp>
        <v>14.43666078</v>
        <stp/>
        <stp>EM_S_VAL_PE_TTM</stp>
        <stp>2</stp>
        <stp>002035.SZ</stp>
        <stp>2021/6/16</stp>
        <tr r="BD196" s="8"/>
      </tp>
      <tp>
        <v>14.092998700000001</v>
        <stp/>
        <stp>EM_S_VAL_PE_TTM</stp>
        <stp>2</stp>
        <stp>002035.SZ</stp>
        <stp>2021/1/15</stp>
        <tr r="BD98" s="8"/>
      </tp>
      <tp>
        <v>15.953796280000001</v>
        <stp/>
        <stp>EM_S_VAL_PE_TTM</stp>
        <stp>2</stp>
        <stp>002035.SZ</stp>
        <stp>2021/3/15</stp>
        <tr r="BD134" s="8"/>
      </tp>
      <tp>
        <v>15.78316744</v>
        <stp/>
        <stp>EM_S_VAL_PE_TTM</stp>
        <stp>2</stp>
        <stp>002035.SZ</stp>
        <stp>2021/4/15</stp>
        <tr r="BD156" s="8"/>
      </tp>
      <tp>
        <v>13.72373926</v>
        <stp/>
        <stp>EM_S_VAL_PE_TTM</stp>
        <stp>2</stp>
        <stp>002035.SZ</stp>
        <stp>2021/7/15</stp>
        <tr r="BD217" s="8"/>
      </tp>
      <tp>
        <v>14.298037150000001</v>
        <stp/>
        <stp>EM_S_VAL_PE_TTM</stp>
        <stp>2</stp>
        <stp>002035.SZ</stp>
        <stp>2021/6/15</stp>
        <tr r="BD195" s="8"/>
      </tp>
      <tp>
        <v>14.213894529999999</v>
        <stp/>
        <stp>EM_S_VAL_PE_TTM</stp>
        <stp>2</stp>
        <stp>002035.SZ</stp>
        <stp>2021/1/14</stp>
        <tr r="BD97" s="8"/>
      </tp>
      <tp>
        <v>14.57528441</v>
        <stp/>
        <stp>EM_S_VAL_PE_TTM</stp>
        <stp>2</stp>
        <stp>002035.SZ</stp>
        <stp>2021/5/14</stp>
        <tr r="BD174" s="8"/>
      </tp>
      <tp>
        <v>16.060439299999999</v>
        <stp/>
        <stp>EM_S_VAL_PE_TTM</stp>
        <stp>2</stp>
        <stp>002035.SZ</stp>
        <stp>2021/4/14</stp>
        <tr r="BD155" s="8"/>
      </tp>
      <tp>
        <v>14.00098652</v>
        <stp/>
        <stp>EM_S_VAL_PE_TTM</stp>
        <stp>2</stp>
        <stp>002035.SZ</stp>
        <stp>2021/7/14</stp>
        <tr r="BD216" s="8"/>
      </tp>
      <tp>
        <v>13.219404409999999</v>
        <stp/>
        <stp>EM_S_VAL_PE_TTM</stp>
        <stp>2</stp>
        <stp>002035.SZ</stp>
        <stp>2021/8/19</stp>
        <tr r="BD242" s="8"/>
      </tp>
      <tp>
        <v>14.24843619</v>
        <stp/>
        <stp>EM_S_VAL_PE_TTM</stp>
        <stp>2</stp>
        <stp>002035.SZ</stp>
        <stp>2021/1/19</stp>
        <tr r="BD100" s="8"/>
      </tp>
      <tp>
        <v>16.20973953</v>
        <stp/>
        <stp>EM_S_VAL_PE_TTM</stp>
        <stp>2</stp>
        <stp>002035.SZ</stp>
        <stp>2021/3/19</stp>
        <tr r="BD138" s="8"/>
      </tp>
      <tp>
        <v>13.95483205</v>
        <stp/>
        <stp>EM_S_VAL_PE_TTM</stp>
        <stp>2</stp>
        <stp>002035.SZ</stp>
        <stp>2021/2/19</stp>
        <tr r="BD118" s="8"/>
      </tp>
      <tp>
        <v>14.2584304</v>
        <stp/>
        <stp>EM_S_VAL_PE_TTM</stp>
        <stp>2</stp>
        <stp>002035.SZ</stp>
        <stp>2021/5/19</stp>
        <tr r="BD177" s="8"/>
      </tp>
      <tp>
        <v>16.487011389999999</v>
        <stp/>
        <stp>EM_S_VAL_PE_TTM</stp>
        <stp>2</stp>
        <stp>002035.SZ</stp>
        <stp>2021/4/19</stp>
        <tr r="BD158" s="8"/>
      </tp>
      <tp>
        <v>13.48609875</v>
        <stp/>
        <stp>EM_S_VAL_PE_TTM</stp>
        <stp>2</stp>
        <stp>002035.SZ</stp>
        <stp>2021/7/19</stp>
        <tr r="BD219" s="8"/>
      </tp>
      <tp>
        <v>13.291444759999999</v>
        <stp/>
        <stp>EM_S_VAL_PE_TTM</stp>
        <stp>2</stp>
        <stp>002035.SZ</stp>
        <stp>2021/8/18</stp>
        <tr r="BD241" s="8"/>
      </tp>
      <tp>
        <v>13.95483205</v>
        <stp/>
        <stp>EM_S_VAL_PE_TTM</stp>
        <stp>2</stp>
        <stp>002035.SZ</stp>
        <stp>2021/1/18</stp>
        <tr r="BD99" s="8"/>
      </tp>
      <tp>
        <v>16.252396739999998</v>
        <stp/>
        <stp>EM_S_VAL_PE_TTM</stp>
        <stp>2</stp>
        <stp>002035.SZ</stp>
        <stp>2021/3/18</stp>
        <tr r="BD137" s="8"/>
      </tp>
      <tp>
        <v>13.4367071</v>
        <stp/>
        <stp>EM_S_VAL_PE_TTM</stp>
        <stp>2</stp>
        <stp>002035.SZ</stp>
        <stp>2021/2/18</stp>
        <tr r="BD117" s="8"/>
      </tp>
      <tp>
        <v>14.377250650000001</v>
        <stp/>
        <stp>EM_S_VAL_PE_TTM</stp>
        <stp>2</stp>
        <stp>002035.SZ</stp>
        <stp>2021/5/18</stp>
        <tr r="BD176" s="8"/>
      </tp>
      <tp>
        <v>14.39705403</v>
        <stp/>
        <stp>EM_S_VAL_PE_TTM</stp>
        <stp>2</stp>
        <stp>002035.SZ</stp>
        <stp>2021/6/18</stp>
        <tr r="BD198" s="8"/>
      </tp>
      <tp>
        <v>18.37112548</v>
        <stp/>
        <stp>EM_S_VAL_PE_TTM</stp>
        <stp>2</stp>
        <stp>002035.SZ</stp>
        <stp>2020/9/11</stp>
        <tr r="BD15" s="8"/>
      </tp>
      <tp>
        <v>18.40474145</v>
        <stp/>
        <stp>EM_S_VAL_PE_TTM</stp>
        <stp>2</stp>
        <stp>002035.SZ</stp>
        <stp>2020/9/10</stp>
        <tr r="BD14" s="8"/>
      </tp>
      <tp>
        <v>17.681998180000001</v>
        <stp/>
        <stp>EM_S_VAL_PE_TTM</stp>
        <stp>2</stp>
        <stp>002035.SZ</stp>
        <stp>2020/9/17</stp>
        <tr r="BD19" s="8"/>
      </tp>
      <tp>
        <v>17.69880616</v>
        <stp/>
        <stp>EM_S_VAL_PE_TTM</stp>
        <stp>2</stp>
        <stp>002035.SZ</stp>
        <stp>2020/9/16</stp>
        <tr r="BD18" s="8"/>
      </tp>
      <tp>
        <v>17.86688599</v>
        <stp/>
        <stp>EM_S_VAL_PE_TTM</stp>
        <stp>2</stp>
        <stp>002035.SZ</stp>
        <stp>2020/9/15</stp>
        <tr r="BD17" s="8"/>
      </tp>
      <tp>
        <v>18.152621700000001</v>
        <stp/>
        <stp>EM_S_VAL_PE_TTM</stp>
        <stp>2</stp>
        <stp>002035.SZ</stp>
        <stp>2020/9/14</stp>
        <tr r="BD16" s="8"/>
      </tp>
      <tp>
        <v>18.018157840000001</v>
        <stp/>
        <stp>EM_S_VAL_PE_TTM</stp>
        <stp>2</stp>
        <stp>002035.SZ</stp>
        <stp>2020/9/18</stp>
        <tr r="BD20" s="8"/>
      </tp>
      <tp>
        <v>26.06650569</v>
        <stp/>
        <stp>EM_S_VAL_PE_TTM</stp>
        <stp>2</stp>
        <stp>603685.SH</stp>
        <stp>2020/11/2</stp>
        <tr r="K45" s="8"/>
      </tp>
      <tp>
        <v>26.34426354</v>
        <stp/>
        <stp>EM_S_VAL_PE_TTM</stp>
        <stp>2</stp>
        <stp>603685.SH</stp>
        <stp>2020/11/3</stp>
        <tr r="K46" s="8"/>
      </tp>
      <tp>
        <v>26.06650569</v>
        <stp/>
        <stp>EM_S_VAL_PE_TTM</stp>
        <stp>2</stp>
        <stp>603685.SH</stp>
        <stp>2020/11/6</stp>
        <tr r="K49" s="8"/>
      </tp>
      <tp>
        <v>26.130603659999998</v>
        <stp/>
        <stp>EM_S_VAL_PE_TTM</stp>
        <stp>2</stp>
        <stp>603685.SH</stp>
        <stp>2020/11/4</stp>
        <tr r="K47" s="8"/>
      </tp>
      <tp>
        <v>26.51519145</v>
        <stp/>
        <stp>EM_S_VAL_PE_TTM</stp>
        <stp>2</stp>
        <stp>603685.SH</stp>
        <stp>2020/11/5</stp>
        <tr r="K48" s="8"/>
      </tp>
      <tp>
        <v>44.78071714</v>
        <stp/>
        <stp>EM_S_VAL_PE_TTM</stp>
        <stp>2</stp>
        <stp>603195.SH</stp>
        <stp>2020/10/9</stp>
        <tr r="G29" s="8"/>
      </tp>
      <tp>
        <v>26.899779240000001</v>
        <stp/>
        <stp>EM_S_VAL_PE_TTM</stp>
        <stp>2</stp>
        <stp>603685.SH</stp>
        <stp>2020/11/9</stp>
        <tr r="K50" s="8"/>
      </tp>
      <tp>
        <v>24.52509435</v>
        <stp/>
        <stp>EM_S_VAL_PE_TTM</stp>
        <stp>2</stp>
        <stp>600690.SH</stp>
        <stp>2020/10/9</stp>
        <tr r="BP29" s="8"/>
      </tp>
      <tp>
        <v>-15.056729239999999</v>
        <stp/>
        <stp>EM_S_VAL_PE_TTM</stp>
        <stp>2</stp>
        <stp>600983.SH</stp>
        <stp>2020/11/3</stp>
        <tr r="BF46" s="8"/>
      </tp>
      <tp>
        <v>-14.139144630000001</v>
        <stp/>
        <stp>EM_S_VAL_PE_TTM</stp>
        <stp>2</stp>
        <stp>600983.SH</stp>
        <stp>2020/11/2</stp>
        <tr r="BF45" s="8"/>
      </tp>
      <tp>
        <v>-14.3059782</v>
        <stp/>
        <stp>EM_S_VAL_PE_TTM</stp>
        <stp>2</stp>
        <stp>600983.SH</stp>
        <stp>2020/11/5</stp>
        <tr r="BF48" s="8"/>
      </tp>
      <tp>
        <v>-14.3059782</v>
        <stp/>
        <stp>EM_S_VAL_PE_TTM</stp>
        <stp>2</stp>
        <stp>600983.SH</stp>
        <stp>2020/11/4</stp>
        <tr r="BF47" s="8"/>
      </tp>
      <tp>
        <v>-13.97231107</v>
        <stp/>
        <stp>EM_S_VAL_PE_TTM</stp>
        <stp>2</stp>
        <stp>600983.SH</stp>
        <stp>2020/11/6</stp>
        <tr r="BF49" s="8"/>
      </tp>
      <tp>
        <v>-14.076582050000001</v>
        <stp/>
        <stp>EM_S_VAL_PE_TTM</stp>
        <stp>2</stp>
        <stp>600983.SH</stp>
        <stp>2020/11/9</stp>
        <tr r="BF50" s="8"/>
      </tp>
      <tp>
        <v>14.448205829999999</v>
        <stp/>
        <stp>EM_S_VAL_PE_TTM</stp>
        <stp>2</stp>
        <stp>000921.SZ</stp>
        <stp>2021/3/31</stp>
        <tr r="BI146" s="8"/>
      </tp>
      <tp>
        <v>-16.0187347</v>
        <stp/>
        <stp>EM_S_VAL_PE_TTM</stp>
        <stp>2</stp>
        <stp>000521.SZ</stp>
        <stp>2020/9/21</stp>
        <tr r="BQ21" s="8"/>
      </tp>
      <tp>
        <v>11.28497149</v>
        <stp/>
        <stp>EM_S_VAL_PE_TTM</stp>
        <stp>2</stp>
        <stp>000921.SZ</stp>
        <stp>2021/5/31</stp>
        <tr r="BI185" s="8"/>
      </tp>
      <tp>
        <v>26.931078939999999</v>
        <stp/>
        <stp>EM_S_VAL_PE_TTM</stp>
        <stp>2</stp>
        <stp>002420.SZ</stp>
        <stp>2021/8/23</stp>
        <tr r="AW244" s="8"/>
      </tp>
      <tp>
        <v>106.49590377</v>
        <stp/>
        <stp>EM_S_VAL_PE_TTM</stp>
        <stp>2</stp>
        <stp>002723.SZ</stp>
        <stp>2021/8/13</stp>
        <tr r="AC238" s="8"/>
      </tp>
      <tp>
        <v>20.48012713</v>
        <stp/>
        <stp>EM_S_VAL_PE_TTM</stp>
        <stp>2</stp>
        <stp>000521.SZ</stp>
        <stp>2021/5/31</stp>
        <tr r="BQ185" s="8"/>
      </tp>
      <tp>
        <v>13.85929436</v>
        <stp/>
        <stp>EM_S_VAL_PE_TTM</stp>
        <stp>2</stp>
        <stp>000921.SZ</stp>
        <stp>2020/9/21</stp>
        <tr r="BI21" s="8"/>
      </tp>
      <tp>
        <v>28.318591770000001</v>
        <stp/>
        <stp>EM_S_VAL_PE_TTM</stp>
        <stp>2</stp>
        <stp>002420.SZ</stp>
        <stp>2021/4/23</stp>
        <tr r="AW162" s="8"/>
      </tp>
      <tp>
        <v>120.08941414</v>
        <stp/>
        <stp>EM_S_VAL_PE_TTM</stp>
        <stp>2</stp>
        <stp>002723.SZ</stp>
        <stp>2021/7/13</stp>
        <tr r="AC215" s="8"/>
      </tp>
      <tp>
        <v>22.4274749</v>
        <stp/>
        <stp>EM_S_VAL_PE_TTM</stp>
        <stp>2</stp>
        <stp>002420.SZ</stp>
        <stp>2021/7/23</stp>
        <tr r="AW223" s="8"/>
      </tp>
      <tp>
        <v>146.3888532</v>
        <stp/>
        <stp>EM_S_VAL_PE_TTM</stp>
        <stp>2</stp>
        <stp>002723.SZ</stp>
        <stp>2021/4/13</stp>
        <tr r="AC154" s="8"/>
      </tp>
      <tp>
        <v>23.841820160000001</v>
        <stp/>
        <stp>EM_S_VAL_PE_TTM</stp>
        <stp>2</stp>
        <stp>002420.SZ</stp>
        <stp>2021/6/23</stp>
        <tr r="AW201" s="8"/>
      </tp>
      <tp>
        <v>89.226046299999993</v>
        <stp/>
        <stp>EM_S_VAL_PE_TTM</stp>
        <stp>2</stp>
        <stp>002723.SZ</stp>
        <stp>2021/5/13</stp>
        <tr r="AC173" s="8"/>
      </tp>
      <tp>
        <v>30.693699460000001</v>
        <stp/>
        <stp>EM_S_VAL_PE_TTM</stp>
        <stp>2</stp>
        <stp>002420.SZ</stp>
        <stp>2021/3/23</stp>
        <tr r="AW140" s="8"/>
      </tp>
      <tp>
        <v>-45.292183350000002</v>
        <stp/>
        <stp>EM_S_VAL_PE_TTM</stp>
        <stp>2</stp>
        <stp>000521.SZ</stp>
        <stp>2021/3/31</stp>
        <tr r="BQ146" s="8"/>
      </tp>
      <tp>
        <v>10.642136880000001</v>
        <stp/>
        <stp>EM_S_VAL_PE_TTM</stp>
        <stp>2</stp>
        <stp>002420.SZ</stp>
        <stp>2021/2/23</stp>
        <tr r="AW120" s="8"/>
      </tp>
      <tp>
        <v>116.96712303</v>
        <stp/>
        <stp>EM_S_VAL_PE_TTM</stp>
        <stp>2</stp>
        <stp>002723.SZ</stp>
        <stp>2021/1/13</stp>
        <tr r="AC96" s="8"/>
      </tp>
      <tp>
        <v>15.727802199999999</v>
        <stp/>
        <stp>EM_S_VAL_PE_TTM</stp>
        <stp>2</stp>
        <stp>000921.SZ</stp>
        <stp>2021/3/30</stp>
        <tr r="BI145" s="8"/>
      </tp>
      <tp>
        <v>13.20466017</v>
        <stp/>
        <stp>EM_S_VAL_PE_TTM</stp>
        <stp>2</stp>
        <stp>000921.SZ</stp>
        <stp>2021/4/30</stp>
        <tr r="BI167" s="8"/>
      </tp>
      <tp>
        <v>11.168391209999999</v>
        <stp/>
        <stp>EM_S_VAL_PE_TTM</stp>
        <stp>2</stp>
        <stp>000921.SZ</stp>
        <stp>2021/6/30</stp>
        <tr r="BI206" s="8"/>
      </tp>
      <tp>
        <v>105.36981415</v>
        <stp/>
        <stp>EM_S_VAL_PE_TTM</stp>
        <stp>2</stp>
        <stp>002723.SZ</stp>
        <stp>2021/8/12</stp>
        <tr r="AC237" s="8"/>
      </tp>
      <tp>
        <v>9.28756263</v>
        <stp/>
        <stp>EM_S_VAL_PE_TTM</stp>
        <stp>2</stp>
        <stp>000921.SZ</stp>
        <stp>2021/7/30</stp>
        <tr r="BI228" s="8"/>
      </tp>
      <tp>
        <v>20.975614069999999</v>
        <stp/>
        <stp>EM_S_VAL_PE_TTM</stp>
        <stp>2</stp>
        <stp>000521.SZ</stp>
        <stp>2021/4/30</stp>
        <tr r="BQ167" s="8"/>
      </tp>
      <tp>
        <v>28.379491959999999</v>
        <stp/>
        <stp>EM_S_VAL_PE_TTM</stp>
        <stp>2</stp>
        <stp>002420.SZ</stp>
        <stp>2021/4/22</stp>
        <tr r="AW161" s="8"/>
      </tp>
      <tp>
        <v>122.66333327</v>
        <stp/>
        <stp>EM_S_VAL_PE_TTM</stp>
        <stp>2</stp>
        <stp>002723.SZ</stp>
        <stp>2021/7/12</stp>
        <tr r="AC214" s="8"/>
      </tp>
      <tp>
        <v>18.71839576</v>
        <stp/>
        <stp>EM_S_VAL_PE_TTM</stp>
        <stp>2</stp>
        <stp>000521.SZ</stp>
        <stp>2021/6/30</stp>
        <tr r="BQ206" s="8"/>
      </tp>
      <tp>
        <v>22.680036560000001</v>
        <stp/>
        <stp>EM_S_VAL_PE_TTM</stp>
        <stp>2</stp>
        <stp>002420.SZ</stp>
        <stp>2021/7/22</stp>
        <tr r="AW222" s="8"/>
      </tp>
      <tp>
        <v>148.72819566999999</v>
        <stp/>
        <stp>EM_S_VAL_PE_TTM</stp>
        <stp>2</stp>
        <stp>002723.SZ</stp>
        <stp>2021/4/12</stp>
        <tr r="AC153" s="8"/>
      </tp>
      <tp>
        <v>17.23193492</v>
        <stp/>
        <stp>EM_S_VAL_PE_TTM</stp>
        <stp>2</stp>
        <stp>000521.SZ</stp>
        <stp>2021/7/30</stp>
        <tr r="BQ228" s="8"/>
      </tp>
      <tp>
        <v>24.346943469999999</v>
        <stp/>
        <stp>EM_S_VAL_PE_TTM</stp>
        <stp>2</stp>
        <stp>002420.SZ</stp>
        <stp>2021/6/22</stp>
        <tr r="AW200" s="8"/>
      </tp>
      <tp>
        <v>90.60316856</v>
        <stp/>
        <stp>EM_S_VAL_PE_TTM</stp>
        <stp>2</stp>
        <stp>002723.SZ</stp>
        <stp>2021/5/12</stp>
        <tr r="AC172" s="8"/>
      </tp>
      <tp>
        <v>9.8457865000000009</v>
        <stp/>
        <stp>EM_S_VAL_PE_TTM</stp>
        <stp>2</stp>
        <stp>002420.SZ</stp>
        <stp>2021/1/22</stp>
        <tr r="AW103" s="8"/>
      </tp>
      <tp>
        <v>145.03923255000001</v>
        <stp/>
        <stp>EM_S_VAL_PE_TTM</stp>
        <stp>2</stp>
        <stp>002723.SZ</stp>
        <stp>2021/3/12</stp>
        <tr r="AC133" s="8"/>
      </tp>
      <tp>
        <v>31.850803209999999</v>
        <stp/>
        <stp>EM_S_VAL_PE_TTM</stp>
        <stp>2</stp>
        <stp>002420.SZ</stp>
        <stp>2021/3/22</stp>
        <tr r="AW139" s="8"/>
      </tp>
      <tp>
        <v>-26.067956420000002</v>
        <stp/>
        <stp>EM_S_VAL_PE_TTM</stp>
        <stp>2</stp>
        <stp>000521.SZ</stp>
        <stp>2021/3/30</stp>
        <tr r="BQ145" s="8"/>
      </tp>
      <tp>
        <v>10.78692786</v>
        <stp/>
        <stp>EM_S_VAL_PE_TTM</stp>
        <stp>2</stp>
        <stp>002420.SZ</stp>
        <stp>2021/2/22</stp>
        <tr r="AW119" s="8"/>
      </tp>
      <tp>
        <v>112.19846339999999</v>
        <stp/>
        <stp>EM_S_VAL_PE_TTM</stp>
        <stp>2</stp>
        <stp>002723.SZ</stp>
        <stp>2021/1/12</stp>
        <tr r="AC95" s="8"/>
      </tp>
      <tp>
        <v>-15.868088289999999</v>
        <stp/>
        <stp>EM_S_VAL_PE_TTM</stp>
        <stp>2</stp>
        <stp>000521.SZ</stp>
        <stp>2020/9/23</stp>
        <tr r="BQ23" s="8"/>
      </tp>
      <tp>
        <v>9.9394585400000004</v>
        <stp/>
        <stp>EM_S_VAL_PE_TTM</stp>
        <stp>2</stp>
        <stp>002420.SZ</stp>
        <stp>2020/8/31</stp>
        <tr r="AW6" s="8"/>
      </tp>
      <tp>
        <v>107.30025349</v>
        <stp/>
        <stp>EM_S_VAL_PE_TTM</stp>
        <stp>2</stp>
        <stp>002723.SZ</stp>
        <stp>2021/8/11</stp>
        <tr r="AC236" s="8"/>
      </tp>
      <tp>
        <v>23.033622869999999</v>
        <stp/>
        <stp>EM_S_VAL_PE_TTM</stp>
        <stp>2</stp>
        <stp>002420.SZ</stp>
        <stp>2021/5/21</stp>
        <tr r="AW179" s="8"/>
      </tp>
      <tp>
        <v>104.31701105</v>
        <stp/>
        <stp>EM_S_VAL_PE_TTM</stp>
        <stp>2</stp>
        <stp>002723.SZ</stp>
        <stp>2021/6/11</stp>
        <tr r="AC194" s="8"/>
      </tp>
      <tp>
        <v>13.543383970000001</v>
        <stp/>
        <stp>EM_S_VAL_PE_TTM</stp>
        <stp>2</stp>
        <stp>000921.SZ</stp>
        <stp>2020/9/23</stp>
        <tr r="BI23" s="8"/>
      </tp>
      <tp>
        <v>28.68399295</v>
        <stp/>
        <stp>EM_S_VAL_PE_TTM</stp>
        <stp>2</stp>
        <stp>002420.SZ</stp>
        <stp>2021/4/21</stp>
        <tr r="AW160" s="8"/>
      </tp>
      <tp>
        <v>22.730548890000001</v>
        <stp/>
        <stp>EM_S_VAL_PE_TTM</stp>
        <stp>2</stp>
        <stp>002420.SZ</stp>
        <stp>2021/7/21</stp>
        <tr r="AW221" s="8"/>
      </tp>
      <tp>
        <v>24.44796814</v>
        <stp/>
        <stp>EM_S_VAL_PE_TTM</stp>
        <stp>2</stp>
        <stp>002420.SZ</stp>
        <stp>2021/6/21</stp>
        <tr r="AW199" s="8"/>
      </tp>
      <tp>
        <v>89.053906019999999</v>
        <stp/>
        <stp>EM_S_VAL_PE_TTM</stp>
        <stp>2</stp>
        <stp>002723.SZ</stp>
        <stp>2021/5/11</stp>
        <tr r="AC171" s="8"/>
      </tp>
      <tp>
        <v>9.8940501600000008</v>
        <stp/>
        <stp>EM_S_VAL_PE_TTM</stp>
        <stp>2</stp>
        <stp>002420.SZ</stp>
        <stp>2021/1/21</stp>
        <tr r="AW102" s="8"/>
      </tp>
      <tp>
        <v>148.27832211</v>
        <stp/>
        <stp>EM_S_VAL_PE_TTM</stp>
        <stp>2</stp>
        <stp>002723.SZ</stp>
        <stp>2021/3/11</stp>
        <tr r="AC132" s="8"/>
      </tp>
      <tp>
        <v>106.71000608999999</v>
        <stp/>
        <stp>EM_S_VAL_PE_TTM</stp>
        <stp>2</stp>
        <stp>002723.SZ</stp>
        <stp>2021/1/11</stp>
        <tr r="AC94" s="8"/>
      </tp>
      <tp>
        <v>9.7406693700000009</v>
        <stp/>
        <stp>EM_S_VAL_PE_TTM</stp>
        <stp>2</stp>
        <stp>002420.SZ</stp>
        <stp>2020/9/30</stp>
        <tr r="AW28" s="8"/>
      </tp>
      <tp>
        <v>-15.76765735</v>
        <stp/>
        <stp>EM_S_VAL_PE_TTM</stp>
        <stp>2</stp>
        <stp>000521.SZ</stp>
        <stp>2020/9/22</stp>
        <tr r="BQ22" s="8"/>
      </tp>
      <tp>
        <v>24.46850946</v>
        <stp/>
        <stp>EM_S_VAL_PE_TTM</stp>
        <stp>2</stp>
        <stp>002420.SZ</stp>
        <stp>2021/8/20</stp>
        <tr r="AW243" s="8"/>
      </tp>
      <tp>
        <v>108.42634311</v>
        <stp/>
        <stp>EM_S_VAL_PE_TTM</stp>
        <stp>2</stp>
        <stp>002723.SZ</stp>
        <stp>2021/8/10</stp>
        <tr r="AC235" s="8"/>
      </tp>
      <tp>
        <v>22.983110539999998</v>
        <stp/>
        <stp>EM_S_VAL_PE_TTM</stp>
        <stp>2</stp>
        <stp>002420.SZ</stp>
        <stp>2021/5/20</stp>
        <tr r="AW178" s="8"/>
      </tp>
      <tp>
        <v>107.6450565</v>
        <stp/>
        <stp>EM_S_VAL_PE_TTM</stp>
        <stp>2</stp>
        <stp>002723.SZ</stp>
        <stp>2021/6/10</stp>
        <tr r="AC193" s="8"/>
      </tp>
      <tp>
        <v>13.42109608</v>
        <stp/>
        <stp>EM_S_VAL_PE_TTM</stp>
        <stp>2</stp>
        <stp>000921.SZ</stp>
        <stp>2020/9/22</stp>
        <tr r="BI22" s="8"/>
      </tp>
      <tp>
        <v>28.86669354</v>
        <stp/>
        <stp>EM_S_VAL_PE_TTM</stp>
        <stp>2</stp>
        <stp>002420.SZ</stp>
        <stp>2021/4/20</stp>
        <tr r="AW159" s="8"/>
      </tp>
      <tp>
        <v>22.52849956</v>
        <stp/>
        <stp>EM_S_VAL_PE_TTM</stp>
        <stp>2</stp>
        <stp>002420.SZ</stp>
        <stp>2021/7/20</stp>
        <tr r="AW220" s="8"/>
      </tp>
      <tp>
        <v>90.717928749999999</v>
        <stp/>
        <stp>EM_S_VAL_PE_TTM</stp>
        <stp>2</stp>
        <stp>002723.SZ</stp>
        <stp>2021/5/10</stp>
        <tr r="AC170" s="8"/>
      </tp>
      <tp>
        <v>9.8940501600000008</v>
        <stp/>
        <stp>EM_S_VAL_PE_TTM</stp>
        <stp>2</stp>
        <stp>002420.SZ</stp>
        <stp>2021/1/20</stp>
        <tr r="AW101" s="8"/>
      </tp>
      <tp>
        <v>134.33224206</v>
        <stp/>
        <stp>EM_S_VAL_PE_TTM</stp>
        <stp>2</stp>
        <stp>002723.SZ</stp>
        <stp>2021/2/10</stp>
        <tr r="AC116" s="8"/>
      </tp>
      <tp>
        <v>145.57908080999999</v>
        <stp/>
        <stp>EM_S_VAL_PE_TTM</stp>
        <stp>2</stp>
        <stp>002723.SZ</stp>
        <stp>2021/3/10</stp>
        <tr r="AC131" s="8"/>
      </tp>
      <tp>
        <v>-16.0187347</v>
        <stp/>
        <stp>EM_S_VAL_PE_TTM</stp>
        <stp>2</stp>
        <stp>000521.SZ</stp>
        <stp>2020/9/25</stp>
        <tr r="BQ25" s="8"/>
      </tp>
      <tp>
        <v>32.694539409999997</v>
        <stp/>
        <stp>EM_S_VAL_PE_TTM</stp>
        <stp>2</stp>
        <stp>002420.SZ</stp>
        <stp>2021/8/27</stp>
        <tr r="AW250" s="8"/>
        <tr r="AW248" s="8"/>
      </tp>
      <tp>
        <v>101.9915453</v>
        <stp/>
        <stp>EM_S_VAL_PE_TTM</stp>
        <stp>2</stp>
        <stp>002723.SZ</stp>
        <stp>2021/8/17</stp>
        <tr r="AC240" s="8"/>
      </tp>
      <tp>
        <v>24.548992800000001</v>
        <stp/>
        <stp>EM_S_VAL_PE_TTM</stp>
        <stp>2</stp>
        <stp>002420.SZ</stp>
        <stp>2021/5/27</stp>
        <tr r="AW183" s="8"/>
      </tp>
      <tp>
        <v>103.28416935</v>
        <stp/>
        <stp>EM_S_VAL_PE_TTM</stp>
        <stp>2</stp>
        <stp>002723.SZ</stp>
        <stp>2021/6/17</stp>
        <tr r="AC197" s="8"/>
      </tp>
      <tp>
        <v>12.850419260000001</v>
        <stp/>
        <stp>EM_S_VAL_PE_TTM</stp>
        <stp>2</stp>
        <stp>000921.SZ</stp>
        <stp>2020/9/25</stp>
        <tr r="BI25" s="8"/>
      </tp>
      <tp>
        <v>23.134647529999999</v>
        <stp/>
        <stp>EM_S_VAL_PE_TTM</stp>
        <stp>2</stp>
        <stp>002420.SZ</stp>
        <stp>2021/4/27</stp>
        <tr r="AW164" s="8"/>
      </tp>
      <tp>
        <v>21.821326930000001</v>
        <stp/>
        <stp>EM_S_VAL_PE_TTM</stp>
        <stp>2</stp>
        <stp>002420.SZ</stp>
        <stp>2021/7/27</stp>
        <tr r="AW225" s="8"/>
      </tp>
      <tp>
        <v>84.807779060000001</v>
        <stp/>
        <stp>EM_S_VAL_PE_TTM</stp>
        <stp>2</stp>
        <stp>002723.SZ</stp>
        <stp>2021/5/17</stp>
        <tr r="AC175" s="8"/>
      </tp>
      <tp>
        <v>9.8216546699999991</v>
        <stp/>
        <stp>EM_S_VAL_PE_TTM</stp>
        <stp>2</stp>
        <stp>002420.SZ</stp>
        <stp>2021/1/27</stp>
        <tr r="AW106" s="8"/>
      </tp>
      <tp>
        <v>143.77958661</v>
        <stp/>
        <stp>EM_S_VAL_PE_TTM</stp>
        <stp>2</stp>
        <stp>002723.SZ</stp>
        <stp>2021/3/17</stp>
        <tr r="AC136" s="8"/>
      </tp>
      <tp>
        <v>-15.918303760000001</v>
        <stp/>
        <stp>EM_S_VAL_PE_TTM</stp>
        <stp>2</stp>
        <stp>000521.SZ</stp>
        <stp>2020/9/24</stp>
        <tr r="BQ24" s="8"/>
      </tp>
      <tp>
        <v>30.860711080000002</v>
        <stp/>
        <stp>EM_S_VAL_PE_TTM</stp>
        <stp>2</stp>
        <stp>002420.SZ</stp>
        <stp>2021/8/26</stp>
        <tr r="AW247" s="8"/>
        <tr r="AW249" s="8"/>
      </tp>
      <tp>
        <v>104.48502945</v>
        <stp/>
        <stp>EM_S_VAL_PE_TTM</stp>
        <stp>2</stp>
        <stp>002723.SZ</stp>
        <stp>2021/8/16</stp>
        <tr r="AC239" s="8"/>
      </tp>
      <tp>
        <v>24.548992800000001</v>
        <stp/>
        <stp>EM_S_VAL_PE_TTM</stp>
        <stp>2</stp>
        <stp>002420.SZ</stp>
        <stp>2021/5/26</stp>
        <tr r="AW182" s="8"/>
      </tp>
      <tp>
        <v>103.39892954</v>
        <stp/>
        <stp>EM_S_VAL_PE_TTM</stp>
        <stp>2</stp>
        <stp>002723.SZ</stp>
        <stp>2021/6/16</stp>
        <tr r="AC196" s="8"/>
      </tp>
      <tp>
        <v>12.94213517</v>
        <stp/>
        <stp>EM_S_VAL_PE_TTM</stp>
        <stp>2</stp>
        <stp>000921.SZ</stp>
        <stp>2020/9/24</stp>
        <tr r="BI24" s="8"/>
      </tp>
      <tp>
        <v>28.074990979999999</v>
        <stp/>
        <stp>EM_S_VAL_PE_TTM</stp>
        <stp>2</stp>
        <stp>002420.SZ</stp>
        <stp>2021/4/26</stp>
        <tr r="AW163" s="8"/>
      </tp>
      <tp>
        <v>113.49374639</v>
        <stp/>
        <stp>EM_S_VAL_PE_TTM</stp>
        <stp>2</stp>
        <stp>002723.SZ</stp>
        <stp>2021/7/16</stp>
        <tr r="AC218" s="8"/>
      </tp>
      <tp>
        <v>22.073888579999998</v>
        <stp/>
        <stp>EM_S_VAL_PE_TTM</stp>
        <stp>2</stp>
        <stp>002420.SZ</stp>
        <stp>2021/7/26</stp>
        <tr r="AW224" s="8"/>
      </tp>
      <tp>
        <v>126.5353576</v>
        <stp/>
        <stp>EM_S_VAL_PE_TTM</stp>
        <stp>2</stp>
        <stp>002723.SZ</stp>
        <stp>2021/4/16</stp>
        <tr r="AC157" s="8"/>
      </tp>
      <tp>
        <v>9.6286000299999994</v>
        <stp/>
        <stp>EM_S_VAL_PE_TTM</stp>
        <stp>2</stp>
        <stp>002420.SZ</stp>
        <stp>2021/1/26</stp>
        <tr r="AW105" s="8"/>
      </tp>
      <tp>
        <v>144.67933371000001</v>
        <stp/>
        <stp>EM_S_VAL_PE_TTM</stp>
        <stp>2</stp>
        <stp>002723.SZ</stp>
        <stp>2021/3/16</stp>
        <tr r="AC135" s="8"/>
      </tp>
      <tp>
        <v>28.68399295</v>
        <stp/>
        <stp>EM_S_VAL_PE_TTM</stp>
        <stp>2</stp>
        <stp>002420.SZ</stp>
        <stp>2021/3/26</stp>
        <tr r="AW143" s="8"/>
      </tp>
      <tp>
        <v>11.317828110000001</v>
        <stp/>
        <stp>EM_S_VAL_PE_TTM</stp>
        <stp>2</stp>
        <stp>002420.SZ</stp>
        <stp>2021/2/26</stp>
        <tr r="AW123" s="8"/>
      </tp>
      <tp>
        <v>29.550833699999998</v>
        <stp/>
        <stp>EM_S_VAL_PE_TTM</stp>
        <stp>2</stp>
        <stp>002420.SZ</stp>
        <stp>2021/8/25</stp>
        <tr r="AW246" s="8"/>
      </tp>
      <tp>
        <v>24.548992800000001</v>
        <stp/>
        <stp>EM_S_VAL_PE_TTM</stp>
        <stp>2</stp>
        <stp>002420.SZ</stp>
        <stp>2021/5/25</stp>
        <tr r="AW181" s="8"/>
      </tp>
      <tp>
        <v>105.12033237</v>
        <stp/>
        <stp>EM_S_VAL_PE_TTM</stp>
        <stp>2</stp>
        <stp>002723.SZ</stp>
        <stp>2021/6/15</stp>
        <tr r="AC195" s="8"/>
      </tp>
      <tp>
        <v>113.89592125</v>
        <stp/>
        <stp>EM_S_VAL_PE_TTM</stp>
        <stp>2</stp>
        <stp>002723.SZ</stp>
        <stp>2021/7/15</stp>
        <tr r="AC217" s="8"/>
      </tp>
      <tp>
        <v>117.96785943</v>
        <stp/>
        <stp>EM_S_VAL_PE_TTM</stp>
        <stp>2</stp>
        <stp>002723.SZ</stp>
        <stp>2021/4/15</stp>
        <tr r="AC156" s="8"/>
      </tp>
      <tp>
        <v>23.639770840000001</v>
        <stp/>
        <stp>EM_S_VAL_PE_TTM</stp>
        <stp>2</stp>
        <stp>002420.SZ</stp>
        <stp>2021/6/25</stp>
        <tr r="AW203" s="8"/>
      </tp>
      <tp>
        <v>9.7251273499999993</v>
        <stp/>
        <stp>EM_S_VAL_PE_TTM</stp>
        <stp>2</stp>
        <stp>002420.SZ</stp>
        <stp>2021/1/25</stp>
        <tr r="AW104" s="8"/>
      </tp>
      <tp>
        <v>144.94925784</v>
        <stp/>
        <stp>EM_S_VAL_PE_TTM</stp>
        <stp>2</stp>
        <stp>002723.SZ</stp>
        <stp>2021/3/15</stp>
        <tr r="AC134" s="8"/>
      </tp>
      <tp>
        <v>28.56219256</v>
        <stp/>
        <stp>EM_S_VAL_PE_TTM</stp>
        <stp>2</stp>
        <stp>002420.SZ</stp>
        <stp>2021/3/25</stp>
        <tr r="AW142" s="8"/>
      </tp>
      <tp>
        <v>10.83519151</v>
        <stp/>
        <stp>EM_S_VAL_PE_TTM</stp>
        <stp>2</stp>
        <stp>002420.SZ</stp>
        <stp>2021/2/25</stp>
        <tr r="AW122" s="8"/>
      </tp>
      <tp>
        <v>117.68692071</v>
        <stp/>
        <stp>EM_S_VAL_PE_TTM</stp>
        <stp>2</stp>
        <stp>002723.SZ</stp>
        <stp>2021/1/15</stp>
        <tr r="AC98" s="8"/>
      </tp>
      <tp>
        <v>28.450536700000001</v>
        <stp/>
        <stp>EM_S_VAL_PE_TTM</stp>
        <stp>2</stp>
        <stp>002420.SZ</stp>
        <stp>2021/8/24</stp>
        <tr r="AW245" s="8"/>
      </tp>
      <tp>
        <v>23.791307830000001</v>
        <stp/>
        <stp>EM_S_VAL_PE_TTM</stp>
        <stp>2</stp>
        <stp>002420.SZ</stp>
        <stp>2021/5/24</stp>
        <tr r="AW180" s="8"/>
      </tp>
      <tp>
        <v>116.71114529</v>
        <stp/>
        <stp>EM_S_VAL_PE_TTM</stp>
        <stp>2</stp>
        <stp>002723.SZ</stp>
        <stp>2021/7/14</stp>
        <tr r="AC216" s="8"/>
      </tp>
      <tp>
        <v>142.69989009</v>
        <stp/>
        <stp>EM_S_VAL_PE_TTM</stp>
        <stp>2</stp>
        <stp>002723.SZ</stp>
        <stp>2021/4/14</stp>
        <tr r="AC155" s="8"/>
      </tp>
      <tp>
        <v>23.942844829999999</v>
        <stp/>
        <stp>EM_S_VAL_PE_TTM</stp>
        <stp>2</stp>
        <stp>002420.SZ</stp>
        <stp>2021/6/24</stp>
        <tr r="AW202" s="8"/>
      </tp>
      <tp>
        <v>88.13582452</v>
        <stp/>
        <stp>EM_S_VAL_PE_TTM</stp>
        <stp>2</stp>
        <stp>002723.SZ</stp>
        <stp>2021/5/14</stp>
        <tr r="AC174" s="8"/>
      </tp>
      <tp>
        <v>28.56219256</v>
        <stp/>
        <stp>EM_S_VAL_PE_TTM</stp>
        <stp>2</stp>
        <stp>002420.SZ</stp>
        <stp>2021/3/24</stp>
        <tr r="AW141" s="8"/>
      </tp>
      <tp>
        <v>10.78692786</v>
        <stp/>
        <stp>EM_S_VAL_PE_TTM</stp>
        <stp>2</stp>
        <stp>002420.SZ</stp>
        <stp>2021/2/24</stp>
        <tr r="AW121" s="8"/>
      </tp>
      <tp>
        <v>117.41699658</v>
        <stp/>
        <stp>EM_S_VAL_PE_TTM</stp>
        <stp>2</stp>
        <stp>002723.SZ</stp>
        <stp>2021/1/14</stp>
        <tr r="AC97" s="8"/>
      </tp>
      <tp>
        <v>-15.466364540000001</v>
        <stp/>
        <stp>EM_S_VAL_PE_TTM</stp>
        <stp>2</stp>
        <stp>000521.SZ</stp>
        <stp>2020/9/29</stp>
        <tr r="BQ27" s="8"/>
      </tp>
      <tp>
        <v>12.921753860000001</v>
        <stp/>
        <stp>EM_S_VAL_PE_TTM</stp>
        <stp>2</stp>
        <stp>000921.SZ</stp>
        <stp>2020/9/29</stp>
        <tr r="BI27" s="8"/>
      </tp>
      <tp>
        <v>-15.416149069999999</v>
        <stp/>
        <stp>EM_S_VAL_PE_TTM</stp>
        <stp>2</stp>
        <stp>000521.SZ</stp>
        <stp>2020/9/28</stp>
        <tr r="BQ26" s="8"/>
      </tp>
      <tp>
        <v>12.70775005</v>
        <stp/>
        <stp>EM_S_VAL_PE_TTM</stp>
        <stp>2</stp>
        <stp>000921.SZ</stp>
        <stp>2020/9/28</stp>
        <tr r="BI26" s="8"/>
      </tp>
      <tp>
        <v>108.82851796999999</v>
        <stp/>
        <stp>EM_S_VAL_PE_TTM</stp>
        <stp>2</stp>
        <stp>002723.SZ</stp>
        <stp>2021/8/19</stp>
        <tr r="AC242" s="8"/>
      </tp>
      <tp>
        <v>23.185159859999999</v>
        <stp/>
        <stp>EM_S_VAL_PE_TTM</stp>
        <stp>2</stp>
        <stp>002420.SZ</stp>
        <stp>2021/4/29</stp>
        <tr r="AW166" s="8"/>
      </tp>
      <tp>
        <v>112.68939666</v>
        <stp/>
        <stp>EM_S_VAL_PE_TTM</stp>
        <stp>2</stp>
        <stp>002723.SZ</stp>
        <stp>2021/7/19</stp>
        <tr r="AC219" s="8"/>
      </tp>
      <tp>
        <v>21.31620362</v>
        <stp/>
        <stp>EM_S_VAL_PE_TTM</stp>
        <stp>2</stp>
        <stp>002420.SZ</stp>
        <stp>2021/7/29</stp>
        <tr r="AW227" s="8"/>
      </tp>
      <tp>
        <v>135.02962929</v>
        <stp/>
        <stp>EM_S_VAL_PE_TTM</stp>
        <stp>2</stp>
        <stp>002723.SZ</stp>
        <stp>2021/4/19</stp>
        <tr r="AC158" s="8"/>
      </tp>
      <tp>
        <v>22.983110539999998</v>
        <stp/>
        <stp>EM_S_VAL_PE_TTM</stp>
        <stp>2</stp>
        <stp>002420.SZ</stp>
        <stp>2021/6/29</stp>
        <tr r="AW205" s="8"/>
      </tp>
      <tp>
        <v>82.684715580000002</v>
        <stp/>
        <stp>EM_S_VAL_PE_TTM</stp>
        <stp>2</stp>
        <stp>002723.SZ</stp>
        <stp>2021/5/19</stp>
        <tr r="AC177" s="8"/>
      </tp>
      <tp>
        <v>9.8457865000000009</v>
        <stp/>
        <stp>EM_S_VAL_PE_TTM</stp>
        <stp>2</stp>
        <stp>002420.SZ</stp>
        <stp>2021/1/29</stp>
        <tr r="AW108" s="8"/>
      </tp>
      <tp>
        <v>145.57908080999999</v>
        <stp/>
        <stp>EM_S_VAL_PE_TTM</stp>
        <stp>2</stp>
        <stp>002723.SZ</stp>
        <stp>2021/2/19</stp>
        <tr r="AC118" s="8"/>
      </tp>
      <tp>
        <v>144.67933371000001</v>
        <stp/>
        <stp>EM_S_VAL_PE_TTM</stp>
        <stp>2</stp>
        <stp>002723.SZ</stp>
        <stp>2021/3/19</stp>
        <tr r="AC138" s="8"/>
      </tp>
      <tp>
        <v>27.892290389999999</v>
        <stp/>
        <stp>EM_S_VAL_PE_TTM</stp>
        <stp>2</stp>
        <stp>002420.SZ</stp>
        <stp>2021/3/29</stp>
        <tr r="AW144" s="8"/>
      </tp>
      <tp>
        <v>117.86687013</v>
        <stp/>
        <stp>EM_S_VAL_PE_TTM</stp>
        <stp>2</stp>
        <stp>002723.SZ</stp>
        <stp>2021/1/19</stp>
        <tr r="AC100" s="8"/>
      </tp>
      <tp>
        <v>101.75024037999999</v>
        <stp/>
        <stp>EM_S_VAL_PE_TTM</stp>
        <stp>2</stp>
        <stp>002723.SZ</stp>
        <stp>2021/8/18</stp>
        <tr r="AC241" s="8"/>
      </tp>
      <tp>
        <v>24.144894149999999</v>
        <stp/>
        <stp>EM_S_VAL_PE_TTM</stp>
        <stp>2</stp>
        <stp>002420.SZ</stp>
        <stp>2021/5/28</stp>
        <tr r="AW184" s="8"/>
      </tp>
      <tp>
        <v>105.52199302</v>
        <stp/>
        <stp>EM_S_VAL_PE_TTM</stp>
        <stp>2</stp>
        <stp>002723.SZ</stp>
        <stp>2021/6/18</stp>
        <tr r="AC198" s="8"/>
      </tp>
      <tp>
        <v>23.235672189999999</v>
        <stp/>
        <stp>EM_S_VAL_PE_TTM</stp>
        <stp>2</stp>
        <stp>002420.SZ</stp>
        <stp>2021/4/28</stp>
        <tr r="AW165" s="8"/>
      </tp>
      <tp>
        <v>21.013129639999999</v>
        <stp/>
        <stp>EM_S_VAL_PE_TTM</stp>
        <stp>2</stp>
        <stp>002420.SZ</stp>
        <stp>2021/7/28</stp>
        <tr r="AW226" s="8"/>
      </tp>
      <tp>
        <v>23.28618453</v>
        <stp/>
        <stp>EM_S_VAL_PE_TTM</stp>
        <stp>2</stp>
        <stp>002420.SZ</stp>
        <stp>2021/6/28</stp>
        <tr r="AW204" s="8"/>
      </tp>
      <tp>
        <v>84.750398959999998</v>
        <stp/>
        <stp>EM_S_VAL_PE_TTM</stp>
        <stp>2</stp>
        <stp>002723.SZ</stp>
        <stp>2021/5/18</stp>
        <tr r="AC176" s="8"/>
      </tp>
      <tp>
        <v>9.8940501600000008</v>
        <stp/>
        <stp>EM_S_VAL_PE_TTM</stp>
        <stp>2</stp>
        <stp>002420.SZ</stp>
        <stp>2021/1/28</stp>
        <tr r="AW107" s="8"/>
      </tp>
      <tp>
        <v>139.37082581999999</v>
        <stp/>
        <stp>EM_S_VAL_PE_TTM</stp>
        <stp>2</stp>
        <stp>002723.SZ</stp>
        <stp>2021/2/18</stp>
        <tr r="AC117" s="8"/>
      </tp>
      <tp>
        <v>137.03148336000001</v>
        <stp/>
        <stp>EM_S_VAL_PE_TTM</stp>
        <stp>2</stp>
        <stp>002723.SZ</stp>
        <stp>2021/3/18</stp>
        <tr r="AC137" s="8"/>
      </tp>
      <tp>
        <v>118.31674368</v>
        <stp/>
        <stp>EM_S_VAL_PE_TTM</stp>
        <stp>2</stp>
        <stp>002723.SZ</stp>
        <stp>2021/1/18</stp>
        <tr r="AC99" s="8"/>
      </tp>
      <tp>
        <v>15.577116670000001</v>
        <stp/>
        <stp>EM_S_VAL_PE_TTM</stp>
        <stp>2</stp>
        <stp>000921.SZ</stp>
        <stp>2021/1/21</stp>
        <tr r="BI102" s="8"/>
      </tp>
      <tp>
        <v>-16.671535800000001</v>
        <stp/>
        <stp>EM_S_VAL_PE_TTM</stp>
        <stp>2</stp>
        <stp>000521.SZ</stp>
        <stp>2020/8/31</stp>
        <tr r="BQ6" s="8"/>
      </tp>
      <tp>
        <v>14.97469362</v>
        <stp/>
        <stp>EM_S_VAL_PE_TTM</stp>
        <stp>2</stp>
        <stp>000921.SZ</stp>
        <stp>2021/4/21</stp>
        <tr r="BI160" s="8"/>
      </tp>
      <tp>
        <v>10.163096360000001</v>
        <stp/>
        <stp>EM_S_VAL_PE_TTM</stp>
        <stp>2</stp>
        <stp>002420.SZ</stp>
        <stp>2020/9/23</stp>
        <tr r="AW23" s="8"/>
      </tp>
      <tp>
        <v>11.588080229999999</v>
        <stp/>
        <stp>EM_S_VAL_PE_TTM</stp>
        <stp>2</stp>
        <stp>000921.SZ</stp>
        <stp>2021/5/21</stp>
        <tr r="BI179" s="8"/>
      </tp>
      <tp>
        <v>11.347147639999999</v>
        <stp/>
        <stp>EM_S_VAL_PE_TTM</stp>
        <stp>2</stp>
        <stp>000921.SZ</stp>
        <stp>2021/6/21</stp>
        <tr r="BI199" s="8"/>
      </tp>
      <tp>
        <v>9.8238319300000008</v>
        <stp/>
        <stp>EM_S_VAL_PE_TTM</stp>
        <stp>2</stp>
        <stp>000921.SZ</stp>
        <stp>2021/7/21</stp>
        <tr r="BI221" s="8"/>
      </tp>
      <tp>
        <v>21.250884599999999</v>
        <stp/>
        <stp>EM_S_VAL_PE_TTM</stp>
        <stp>2</stp>
        <stp>000521.SZ</stp>
        <stp>2021/4/21</stp>
        <tr r="BQ160" s="8"/>
      </tp>
      <tp>
        <v>14.287301980000001</v>
        <stp/>
        <stp>EM_S_VAL_PE_TTM</stp>
        <stp>2</stp>
        <stp>000921.SZ</stp>
        <stp>2020/8/31</stp>
        <tr r="BI6" s="8"/>
      </tp>
      <tp>
        <v>20.700343549999999</v>
        <stp/>
        <stp>EM_S_VAL_PE_TTM</stp>
        <stp>2</stp>
        <stp>000521.SZ</stp>
        <stp>2021/5/21</stp>
        <tr r="BQ179" s="8"/>
      </tp>
      <tp>
        <v>19.54420734</v>
        <stp/>
        <stp>EM_S_VAL_PE_TTM</stp>
        <stp>2</stp>
        <stp>000521.SZ</stp>
        <stp>2021/6/21</stp>
        <tr r="BQ199" s="8"/>
      </tp>
      <tp>
        <v>18.38807113</v>
        <stp/>
        <stp>EM_S_VAL_PE_TTM</stp>
        <stp>2</stp>
        <stp>000521.SZ</stp>
        <stp>2021/7/21</stp>
        <tr r="BQ221" s="8"/>
      </tp>
      <tp>
        <v>-32.21405996</v>
        <stp/>
        <stp>EM_S_VAL_PE_TTM</stp>
        <stp>2</stp>
        <stp>000521.SZ</stp>
        <stp>2021/1/21</stp>
        <tr r="BQ102" s="8"/>
      </tp>
      <tp>
        <v>16.057426790000001</v>
        <stp/>
        <stp>EM_S_VAL_PE_TTM</stp>
        <stp>2</stp>
        <stp>000921.SZ</stp>
        <stp>2021/1/20</stp>
        <tr r="BI101" s="8"/>
      </tp>
      <tp>
        <v>21.315374540000001</v>
        <stp/>
        <stp>EM_S_VAL_PE_TTM</stp>
        <stp>2</stp>
        <stp>000521.SZ</stp>
        <stp>2021/8/20</stp>
        <tr r="BQ243" s="8"/>
      </tp>
      <tp>
        <v>15.0264793</v>
        <stp/>
        <stp>EM_S_VAL_PE_TTM</stp>
        <stp>2</stp>
        <stp>000921.SZ</stp>
        <stp>2021/4/20</stp>
        <tr r="BI159" s="8"/>
      </tp>
      <tp>
        <v>10.088550420000001</v>
        <stp/>
        <stp>EM_S_VAL_PE_TTM</stp>
        <stp>2</stp>
        <stp>002420.SZ</stp>
        <stp>2020/9/22</stp>
        <tr r="AW22" s="8"/>
      </tp>
      <tp>
        <v>-15.3659336</v>
        <stp/>
        <stp>EM_S_VAL_PE_TTM</stp>
        <stp>2</stp>
        <stp>000521.SZ</stp>
        <stp>2020/9/30</stp>
        <tr r="BQ28" s="8"/>
      </tp>
      <tp>
        <v>11.867872910000001</v>
        <stp/>
        <stp>EM_S_VAL_PE_TTM</stp>
        <stp>2</stp>
        <stp>000921.SZ</stp>
        <stp>2021/5/20</stp>
        <tr r="BI178" s="8"/>
      </tp>
      <tp>
        <v>9.9170961599999998</v>
        <stp/>
        <stp>EM_S_VAL_PE_TTM</stp>
        <stp>2</stp>
        <stp>000921.SZ</stp>
        <stp>2021/7/20</stp>
        <tr r="BI220" s="8"/>
      </tp>
      <tp>
        <v>20.700343549999999</v>
        <stp/>
        <stp>EM_S_VAL_PE_TTM</stp>
        <stp>2</stp>
        <stp>000521.SZ</stp>
        <stp>2021/4/20</stp>
        <tr r="BQ159" s="8"/>
      </tp>
      <tp>
        <v>10.97409073</v>
        <stp/>
        <stp>EM_S_VAL_PE_TTM</stp>
        <stp>2</stp>
        <stp>000921.SZ</stp>
        <stp>2021/8/20</stp>
        <tr r="BI243" s="8"/>
      </tp>
      <tp>
        <v>20.700343549999999</v>
        <stp/>
        <stp>EM_S_VAL_PE_TTM</stp>
        <stp>2</stp>
        <stp>000521.SZ</stp>
        <stp>2021/5/20</stp>
        <tr r="BQ178" s="8"/>
      </tp>
      <tp>
        <v>12.616034129999999</v>
        <stp/>
        <stp>EM_S_VAL_PE_TTM</stp>
        <stp>2</stp>
        <stp>000921.SZ</stp>
        <stp>2020/9/30</stp>
        <tr r="BI28" s="8"/>
      </tp>
      <tp>
        <v>18.112800610000001</v>
        <stp/>
        <stp>EM_S_VAL_PE_TTM</stp>
        <stp>2</stp>
        <stp>000521.SZ</stp>
        <stp>2021/7/20</stp>
        <tr r="BQ220" s="8"/>
      </tp>
      <tp>
        <v>-30.730517729999999</v>
        <stp/>
        <stp>EM_S_VAL_PE_TTM</stp>
        <stp>2</stp>
        <stp>000521.SZ</stp>
        <stp>2021/1/20</stp>
        <tr r="BQ101" s="8"/>
      </tp>
      <tp>
        <v>13.702965389999999</v>
        <stp/>
        <stp>EM_S_VAL_PE_TTM</stp>
        <stp>2</stp>
        <stp>000921.SZ</stp>
        <stp>2021/2/23</stp>
        <tr r="BI120" s="8"/>
      </tp>
      <tp>
        <v>14.68242133</v>
        <stp/>
        <stp>EM_S_VAL_PE_TTM</stp>
        <stp>2</stp>
        <stp>000921.SZ</stp>
        <stp>2021/3/23</stp>
        <tr r="BI140" s="8"/>
      </tp>
      <tp>
        <v>21.767518849999998</v>
        <stp/>
        <stp>EM_S_VAL_PE_TTM</stp>
        <stp>2</stp>
        <stp>000521.SZ</stp>
        <stp>2021/8/23</stp>
        <tr r="BQ244" s="8"/>
      </tp>
      <tp>
        <v>14.89701509</v>
        <stp/>
        <stp>EM_S_VAL_PE_TTM</stp>
        <stp>2</stp>
        <stp>000921.SZ</stp>
        <stp>2021/4/23</stp>
        <tr r="BI162" s="8"/>
      </tp>
      <tp>
        <v>10.13824771</v>
        <stp/>
        <stp>EM_S_VAL_PE_TTM</stp>
        <stp>2</stp>
        <stp>002420.SZ</stp>
        <stp>2020/9/21</stp>
        <tr r="AW21" s="8"/>
      </tp>
      <tp>
        <v>11.502588019999999</v>
        <stp/>
        <stp>EM_S_VAL_PE_TTM</stp>
        <stp>2</stp>
        <stp>000921.SZ</stp>
        <stp>2021/6/23</stp>
        <tr r="BI201" s="8"/>
      </tp>
      <tp>
        <v>9.7538837600000008</v>
        <stp/>
        <stp>EM_S_VAL_PE_TTM</stp>
        <stp>2</stp>
        <stp>000921.SZ</stp>
        <stp>2021/7/23</stp>
        <tr r="BI223" s="8"/>
      </tp>
      <tp>
        <v>86.307475109999999</v>
        <stp/>
        <stp>EM_S_VAL_PE_TTM</stp>
        <stp>2</stp>
        <stp>002723.SZ</stp>
        <stp>2020/9/11</stp>
        <tr r="AC15" s="8"/>
      </tp>
      <tp>
        <v>20.425073019999999</v>
        <stp/>
        <stp>EM_S_VAL_PE_TTM</stp>
        <stp>2</stp>
        <stp>000521.SZ</stp>
        <stp>2021/4/23</stp>
        <tr r="BQ162" s="8"/>
      </tp>
      <tp>
        <v>11.082898999999999</v>
        <stp/>
        <stp>EM_S_VAL_PE_TTM</stp>
        <stp>2</stp>
        <stp>000921.SZ</stp>
        <stp>2021/8/23</stp>
        <tr r="BI244" s="8"/>
      </tp>
      <tp>
        <v>23.993357159999999</v>
        <stp/>
        <stp>EM_S_VAL_PE_TTM</stp>
        <stp>2</stp>
        <stp>002420.SZ</stp>
        <stp>2021/5/31</stp>
        <tr r="AW185" s="8"/>
      </tp>
      <tp>
        <v>19.43409913</v>
        <stp/>
        <stp>EM_S_VAL_PE_TTM</stp>
        <stp>2</stp>
        <stp>000521.SZ</stp>
        <stp>2021/6/23</stp>
        <tr r="BQ201" s="8"/>
      </tp>
      <tp>
        <v>18.16785471</v>
        <stp/>
        <stp>EM_S_VAL_PE_TTM</stp>
        <stp>2</stp>
        <stp>000521.SZ</stp>
        <stp>2021/7/23</stp>
        <tr r="BQ223" s="8"/>
      </tp>
      <tp>
        <v>-25.290862870000002</v>
        <stp/>
        <stp>EM_S_VAL_PE_TTM</stp>
        <stp>2</stp>
        <stp>000521.SZ</stp>
        <stp>2021/2/23</stp>
        <tr r="BQ120" s="8"/>
      </tp>
      <tp>
        <v>27.34418861</v>
        <stp/>
        <stp>EM_S_VAL_PE_TTM</stp>
        <stp>2</stp>
        <stp>002420.SZ</stp>
        <stp>2021/3/31</stp>
        <tr r="AW146" s="8"/>
      </tp>
      <tp>
        <v>-25.997311549999999</v>
        <stp/>
        <stp>EM_S_VAL_PE_TTM</stp>
        <stp>2</stp>
        <stp>000521.SZ</stp>
        <stp>2021/3/23</stp>
        <tr r="BQ140" s="8"/>
      </tp>
      <tp>
        <v>15.539445280000001</v>
        <stp/>
        <stp>EM_S_VAL_PE_TTM</stp>
        <stp>2</stp>
        <stp>000921.SZ</stp>
        <stp>2021/1/22</stp>
        <tr r="BI103" s="8"/>
      </tp>
      <tp>
        <v>13.74063677</v>
        <stp/>
        <stp>EM_S_VAL_PE_TTM</stp>
        <stp>2</stp>
        <stp>000921.SZ</stp>
        <stp>2021/2/22</stp>
        <tr r="BI119" s="8"/>
      </tp>
      <tp>
        <v>14.19269336</v>
        <stp/>
        <stp>EM_S_VAL_PE_TTM</stp>
        <stp>2</stp>
        <stp>000921.SZ</stp>
        <stp>2021/3/22</stp>
        <tr r="BI139" s="8"/>
      </tp>
      <tp>
        <v>14.76755088</v>
        <stp/>
        <stp>EM_S_VAL_PE_TTM</stp>
        <stp>2</stp>
        <stp>000921.SZ</stp>
        <stp>2021/4/22</stp>
        <tr r="BI161" s="8"/>
      </tp>
      <tp>
        <v>11.261655429999999</v>
        <stp/>
        <stp>EM_S_VAL_PE_TTM</stp>
        <stp>2</stp>
        <stp>000921.SZ</stp>
        <stp>2021/6/22</stp>
        <tr r="BI200" s="8"/>
      </tp>
      <tp>
        <v>9.7849718400000008</v>
        <stp/>
        <stp>EM_S_VAL_PE_TTM</stp>
        <stp>2</stp>
        <stp>000921.SZ</stp>
        <stp>2021/7/22</stp>
        <tr r="BI222" s="8"/>
      </tp>
      <tp>
        <v>89.565790669999998</v>
        <stp/>
        <stp>EM_S_VAL_PE_TTM</stp>
        <stp>2</stp>
        <stp>002723.SZ</stp>
        <stp>2020/9/10</stp>
        <tr r="AC14" s="8"/>
      </tp>
      <tp>
        <v>20.920559969999999</v>
        <stp/>
        <stp>EM_S_VAL_PE_TTM</stp>
        <stp>2</stp>
        <stp>000521.SZ</stp>
        <stp>2021/4/22</stp>
        <tr r="BQ161" s="8"/>
      </tp>
      <tp>
        <v>22.680036560000001</v>
        <stp/>
        <stp>EM_S_VAL_PE_TTM</stp>
        <stp>2</stp>
        <stp>002420.SZ</stp>
        <stp>2021/4/30</stp>
        <tr r="AW167" s="8"/>
      </tp>
      <tp>
        <v>19.65431555</v>
        <stp/>
        <stp>EM_S_VAL_PE_TTM</stp>
        <stp>2</stp>
        <stp>000521.SZ</stp>
        <stp>2021/6/22</stp>
        <tr r="BQ200" s="8"/>
      </tp>
      <tp>
        <v>21.568765280000001</v>
        <stp/>
        <stp>EM_S_VAL_PE_TTM</stp>
        <stp>2</stp>
        <stp>002420.SZ</stp>
        <stp>2021/7/30</stp>
        <tr r="AW228" s="8"/>
      </tp>
      <tp>
        <v>18.38807113</v>
        <stp/>
        <stp>EM_S_VAL_PE_TTM</stp>
        <stp>2</stp>
        <stp>000521.SZ</stp>
        <stp>2021/7/22</stp>
        <tr r="BQ222" s="8"/>
      </tp>
      <tp>
        <v>23.28618453</v>
        <stp/>
        <stp>EM_S_VAL_PE_TTM</stp>
        <stp>2</stp>
        <stp>002420.SZ</stp>
        <stp>2021/6/30</stp>
        <tr r="AW206" s="8"/>
      </tp>
      <tp>
        <v>-30.589227990000001</v>
        <stp/>
        <stp>EM_S_VAL_PE_TTM</stp>
        <stp>2</stp>
        <stp>000521.SZ</stp>
        <stp>2021/1/22</stp>
        <tr r="BQ103" s="8"/>
      </tp>
      <tp>
        <v>-26.209246149999998</v>
        <stp/>
        <stp>EM_S_VAL_PE_TTM</stp>
        <stp>2</stp>
        <stp>000521.SZ</stp>
        <stp>2021/2/22</stp>
        <tr r="BQ119" s="8"/>
      </tp>
      <tp>
        <v>26.79608683</v>
        <stp/>
        <stp>EM_S_VAL_PE_TTM</stp>
        <stp>2</stp>
        <stp>002420.SZ</stp>
        <stp>2021/3/30</stp>
        <tr r="AW145" s="8"/>
      </tp>
      <tp>
        <v>-26.35053589</v>
        <stp/>
        <stp>EM_S_VAL_PE_TTM</stp>
        <stp>2</stp>
        <stp>000521.SZ</stp>
        <stp>2021/3/22</stp>
        <tr r="BQ139" s="8"/>
      </tp>
      <tp>
        <v>14.62591426</v>
        <stp/>
        <stp>EM_S_VAL_PE_TTM</stp>
        <stp>2</stp>
        <stp>000921.SZ</stp>
        <stp>2021/1/25</stp>
        <tr r="BI104" s="8"/>
      </tp>
      <tp>
        <v>14.02317214</v>
        <stp/>
        <stp>EM_S_VAL_PE_TTM</stp>
        <stp>2</stp>
        <stp>000921.SZ</stp>
        <stp>2021/2/25</stp>
        <tr r="BI122" s="8"/>
      </tp>
      <tp>
        <v>15.15331361</v>
        <stp/>
        <stp>EM_S_VAL_PE_TTM</stp>
        <stp>2</stp>
        <stp>000921.SZ</stp>
        <stp>2021/3/25</stp>
        <tr r="BI142" s="8"/>
      </tp>
      <tp>
        <v>22.21966316</v>
        <stp/>
        <stp>EM_S_VAL_PE_TTM</stp>
        <stp>2</stp>
        <stp>000521.SZ</stp>
        <stp>2021/8/25</stp>
        <tr r="BQ246" s="8"/>
      </tp>
      <tp>
        <v>11.626940319999999</v>
        <stp/>
        <stp>EM_S_VAL_PE_TTM</stp>
        <stp>2</stp>
        <stp>000921.SZ</stp>
        <stp>2021/5/25</stp>
        <tr r="BI181" s="8"/>
      </tp>
      <tp>
        <v>11.417095809999999</v>
        <stp/>
        <stp>EM_S_VAL_PE_TTM</stp>
        <stp>2</stp>
        <stp>000921.SZ</stp>
        <stp>2021/6/25</stp>
        <tr r="BI203" s="8"/>
      </tp>
      <tp>
        <v>85.625502080000004</v>
        <stp/>
        <stp>EM_S_VAL_PE_TTM</stp>
        <stp>2</stp>
        <stp>002723.SZ</stp>
        <stp>2020/9/17</stp>
        <tr r="AC19" s="8"/>
      </tp>
      <tp>
        <v>11.028494869999999</v>
        <stp/>
        <stp>EM_S_VAL_PE_TTM</stp>
        <stp>2</stp>
        <stp>000921.SZ</stp>
        <stp>2021/8/25</stp>
        <tr r="BI246" s="8"/>
      </tp>
      <tp>
        <v>20.810451759999999</v>
        <stp/>
        <stp>EM_S_VAL_PE_TTM</stp>
        <stp>2</stp>
        <stp>000521.SZ</stp>
        <stp>2021/5/25</stp>
        <tr r="BQ181" s="8"/>
      </tp>
      <tp>
        <v>19.32399092</v>
        <stp/>
        <stp>EM_S_VAL_PE_TTM</stp>
        <stp>2</stp>
        <stp>000521.SZ</stp>
        <stp>2021/6/25</stp>
        <tr r="BQ203" s="8"/>
      </tp>
      <tp>
        <v>-28.964396019999999</v>
        <stp/>
        <stp>EM_S_VAL_PE_TTM</stp>
        <stp>2</stp>
        <stp>000521.SZ</stp>
        <stp>2021/1/25</stp>
        <tr r="BQ104" s="8"/>
      </tp>
      <tp>
        <v>-24.655059049999998</v>
        <stp/>
        <stp>EM_S_VAL_PE_TTM</stp>
        <stp>2</stp>
        <stp>000521.SZ</stp>
        <stp>2021/2/25</stp>
        <tr r="BQ122" s="8"/>
      </tp>
      <tp>
        <v>-26.067956420000002</v>
        <stp/>
        <stp>EM_S_VAL_PE_TTM</stp>
        <stp>2</stp>
        <stp>000521.SZ</stp>
        <stp>2021/3/25</stp>
        <tr r="BQ142" s="8"/>
      </tp>
      <tp>
        <v>13.439265710000001</v>
        <stp/>
        <stp>EM_S_VAL_PE_TTM</stp>
        <stp>2</stp>
        <stp>000921.SZ</stp>
        <stp>2021/2/24</stp>
        <tr r="BI121" s="8"/>
      </tp>
      <tp>
        <v>14.635332099999999</v>
        <stp/>
        <stp>EM_S_VAL_PE_TTM</stp>
        <stp>2</stp>
        <stp>000921.SZ</stp>
        <stp>2021/3/24</stp>
        <tr r="BI141" s="8"/>
      </tp>
      <tp>
        <v>21.961294989999999</v>
        <stp/>
        <stp>EM_S_VAL_PE_TTM</stp>
        <stp>2</stp>
        <stp>000521.SZ</stp>
        <stp>2021/8/24</stp>
        <tr r="BQ245" s="8"/>
      </tp>
      <tp>
        <v>11.556992149999999</v>
        <stp/>
        <stp>EM_S_VAL_PE_TTM</stp>
        <stp>2</stp>
        <stp>000921.SZ</stp>
        <stp>2021/5/24</stp>
        <tr r="BI180" s="8"/>
      </tp>
      <tp>
        <v>11.51036004</v>
        <stp/>
        <stp>EM_S_VAL_PE_TTM</stp>
        <stp>2</stp>
        <stp>000921.SZ</stp>
        <stp>2021/6/24</stp>
        <tr r="BI202" s="8"/>
      </tp>
      <tp>
        <v>85.246628180000002</v>
        <stp/>
        <stp>EM_S_VAL_PE_TTM</stp>
        <stp>2</stp>
        <stp>002723.SZ</stp>
        <stp>2020/9/16</stp>
        <tr r="AC18" s="8"/>
      </tp>
      <tp>
        <v>10.958546699999999</v>
        <stp/>
        <stp>EM_S_VAL_PE_TTM</stp>
        <stp>2</stp>
        <stp>000921.SZ</stp>
        <stp>2021/8/24</stp>
        <tr r="BI245" s="8"/>
      </tp>
      <tp>
        <v>20.755397649999999</v>
        <stp/>
        <stp>EM_S_VAL_PE_TTM</stp>
        <stp>2</stp>
        <stp>000521.SZ</stp>
        <stp>2021/5/24</stp>
        <tr r="BQ180" s="8"/>
      </tp>
      <tp>
        <v>19.37904502</v>
        <stp/>
        <stp>EM_S_VAL_PE_TTM</stp>
        <stp>2</stp>
        <stp>000521.SZ</stp>
        <stp>2021/6/24</stp>
        <tr r="BQ202" s="8"/>
      </tp>
      <tp>
        <v>-25.14957313</v>
        <stp/>
        <stp>EM_S_VAL_PE_TTM</stp>
        <stp>2</stp>
        <stp>000521.SZ</stp>
        <stp>2021/2/24</stp>
        <tr r="BQ121" s="8"/>
      </tp>
      <tp>
        <v>-26.5624705</v>
        <stp/>
        <stp>EM_S_VAL_PE_TTM</stp>
        <stp>2</stp>
        <stp>000521.SZ</stp>
        <stp>2021/3/24</stp>
        <tr r="BQ141" s="8"/>
      </tp>
      <tp>
        <v>14.45639304</v>
        <stp/>
        <stp>EM_S_VAL_PE_TTM</stp>
        <stp>2</stp>
        <stp>000921.SZ</stp>
        <stp>2021/1/27</stp>
        <tr r="BI106" s="8"/>
      </tp>
      <tp>
        <v>21.8321109</v>
        <stp/>
        <stp>EM_S_VAL_PE_TTM</stp>
        <stp>2</stp>
        <stp>000521.SZ</stp>
        <stp>2021/8/27</stp>
        <tr r="BQ250" s="8"/>
        <tr r="BQ248" s="8"/>
      </tp>
      <tp>
        <v>14.67261046</v>
        <stp/>
        <stp>EM_S_VAL_PE_TTM</stp>
        <stp>2</stp>
        <stp>000921.SZ</stp>
        <stp>2021/4/27</stp>
        <tr r="BI164" s="8"/>
      </tp>
      <tp>
        <v>9.76551802</v>
        <stp/>
        <stp>EM_S_VAL_PE_TTM</stp>
        <stp>2</stp>
        <stp>002420.SZ</stp>
        <stp>2020/9/25</stp>
        <tr r="AW25" s="8"/>
      </tp>
      <tp>
        <v>11.992225210000001</v>
        <stp/>
        <stp>EM_S_VAL_PE_TTM</stp>
        <stp>2</stp>
        <stp>000921.SZ</stp>
        <stp>2021/5/27</stp>
        <tr r="BI183" s="8"/>
      </tp>
      <tp>
        <v>9.3575108</v>
        <stp/>
        <stp>EM_S_VAL_PE_TTM</stp>
        <stp>2</stp>
        <stp>000921.SZ</stp>
        <stp>2021/7/27</stp>
        <tr r="BI225" s="8"/>
      </tp>
      <tp>
        <v>86.98944813</v>
        <stp/>
        <stp>EM_S_VAL_PE_TTM</stp>
        <stp>2</stp>
        <stp>002723.SZ</stp>
        <stp>2020/9/15</stp>
        <tr r="AC17" s="8"/>
      </tp>
      <tp>
        <v>20.25991071</v>
        <stp/>
        <stp>EM_S_VAL_PE_TTM</stp>
        <stp>2</stp>
        <stp>000521.SZ</stp>
        <stp>2021/4/27</stp>
        <tr r="BQ164" s="8"/>
      </tp>
      <tp>
        <v>10.70207007</v>
        <stp/>
        <stp>EM_S_VAL_PE_TTM</stp>
        <stp>2</stp>
        <stp>000921.SZ</stp>
        <stp>2021/8/27</stp>
        <tr r="BI248" s="8"/>
        <tr r="BI250" s="8"/>
      </tp>
      <tp>
        <v>21.30593871</v>
        <stp/>
        <stp>EM_S_VAL_PE_TTM</stp>
        <stp>2</stp>
        <stp>000521.SZ</stp>
        <stp>2021/5/27</stp>
        <tr r="BQ183" s="8"/>
      </tp>
      <tp>
        <v>17.397097240000001</v>
        <stp/>
        <stp>EM_S_VAL_PE_TTM</stp>
        <stp>2</stp>
        <stp>000521.SZ</stp>
        <stp>2021/7/27</stp>
        <tr r="BQ225" s="8"/>
      </tp>
      <tp>
        <v>-27.69278839</v>
        <stp/>
        <stp>EM_S_VAL_PE_TTM</stp>
        <stp>2</stp>
        <stp>000521.SZ</stp>
        <stp>2021/1/27</stp>
        <tr r="BQ106" s="8"/>
      </tp>
      <tp>
        <v>14.33396104</v>
        <stp/>
        <stp>EM_S_VAL_PE_TTM</stp>
        <stp>2</stp>
        <stp>000921.SZ</stp>
        <stp>2021/1/26</stp>
        <tr r="BI105" s="8"/>
      </tp>
      <tp>
        <v>14.08909706</v>
        <stp/>
        <stp>EM_S_VAL_PE_TTM</stp>
        <stp>2</stp>
        <stp>000921.SZ</stp>
        <stp>2021/2/26</stp>
        <tr r="BI123" s="8"/>
      </tp>
      <tp>
        <v>15.22865638</v>
        <stp/>
        <stp>EM_S_VAL_PE_TTM</stp>
        <stp>2</stp>
        <stp>000921.SZ</stp>
        <stp>2021/3/26</stp>
        <tr r="BI143" s="8"/>
      </tp>
      <tp>
        <v>22.21966316</v>
        <stp/>
        <stp>EM_S_VAL_PE_TTM</stp>
        <stp>2</stp>
        <stp>000521.SZ</stp>
        <stp>2021/8/26</stp>
        <tr r="BQ249" s="8"/>
        <tr r="BQ247" s="8"/>
      </tp>
      <tp>
        <v>14.63808667</v>
        <stp/>
        <stp>EM_S_VAL_PE_TTM</stp>
        <stp>2</stp>
        <stp>000921.SZ</stp>
        <stp>2021/4/26</stp>
        <tr r="BI163" s="8"/>
      </tp>
      <tp>
        <v>9.8897612499999994</v>
        <stp/>
        <stp>EM_S_VAL_PE_TTM</stp>
        <stp>2</stp>
        <stp>002420.SZ</stp>
        <stp>2020/9/24</stp>
        <tr r="AW24" s="8"/>
      </tp>
      <tp>
        <v>11.87564493</v>
        <stp/>
        <stp>EM_S_VAL_PE_TTM</stp>
        <stp>2</stp>
        <stp>000921.SZ</stp>
        <stp>2021/5/26</stp>
        <tr r="BI182" s="8"/>
      </tp>
      <tp>
        <v>9.46631906</v>
        <stp/>
        <stp>EM_S_VAL_PE_TTM</stp>
        <stp>2</stp>
        <stp>000921.SZ</stp>
        <stp>2021/7/26</stp>
        <tr r="BI224" s="8"/>
      </tp>
      <tp>
        <v>88.732268090000005</v>
        <stp/>
        <stp>EM_S_VAL_PE_TTM</stp>
        <stp>2</stp>
        <stp>002723.SZ</stp>
        <stp>2020/9/14</stp>
        <tr r="AC16" s="8"/>
      </tp>
      <tp>
        <v>20.920559969999999</v>
        <stp/>
        <stp>EM_S_VAL_PE_TTM</stp>
        <stp>2</stp>
        <stp>000521.SZ</stp>
        <stp>2021/4/26</stp>
        <tr r="BQ163" s="8"/>
      </tp>
      <tp>
        <v>10.670982</v>
        <stp/>
        <stp>EM_S_VAL_PE_TTM</stp>
        <stp>2</stp>
        <stp>000921.SZ</stp>
        <stp>2021/8/26</stp>
        <tr r="BI249" s="8"/>
        <tr r="BI247" s="8"/>
      </tp>
      <tp>
        <v>20.865505859999999</v>
        <stp/>
        <stp>EM_S_VAL_PE_TTM</stp>
        <stp>2</stp>
        <stp>000521.SZ</stp>
        <stp>2021/5/26</stp>
        <tr r="BQ182" s="8"/>
      </tp>
      <tp>
        <v>17.727421870000001</v>
        <stp/>
        <stp>EM_S_VAL_PE_TTM</stp>
        <stp>2</stp>
        <stp>000521.SZ</stp>
        <stp>2021/7/26</stp>
        <tr r="BQ224" s="8"/>
      </tp>
      <tp>
        <v>-27.551498649999999</v>
        <stp/>
        <stp>EM_S_VAL_PE_TTM</stp>
        <stp>2</stp>
        <stp>000521.SZ</stp>
        <stp>2021/1/26</stp>
        <tr r="BQ105" s="8"/>
      </tp>
      <tp>
        <v>-24.231189839999999</v>
        <stp/>
        <stp>EM_S_VAL_PE_TTM</stp>
        <stp>2</stp>
        <stp>000521.SZ</stp>
        <stp>2021/2/26</stp>
        <tr r="BQ123" s="8"/>
      </tp>
      <tp>
        <v>-26.845049970000002</v>
        <stp/>
        <stp>EM_S_VAL_PE_TTM</stp>
        <stp>2</stp>
        <stp>000521.SZ</stp>
        <stp>2021/3/26</stp>
        <tr r="BQ143" s="8"/>
      </tp>
      <tp>
        <v>13.67471185</v>
        <stp/>
        <stp>EM_S_VAL_PE_TTM</stp>
        <stp>2</stp>
        <stp>000921.SZ</stp>
        <stp>2021/1/29</stp>
        <tr r="BI108" s="8"/>
      </tp>
      <tp>
        <v>15.53002744</v>
        <stp/>
        <stp>EM_S_VAL_PE_TTM</stp>
        <stp>2</stp>
        <stp>000921.SZ</stp>
        <stp>2021/3/29</stp>
        <tr r="BI144" s="8"/>
      </tp>
      <tp>
        <v>13.77978957</v>
        <stp/>
        <stp>EM_S_VAL_PE_TTM</stp>
        <stp>2</stp>
        <stp>000921.SZ</stp>
        <stp>2021/4/29</stp>
        <tr r="BI166" s="8"/>
      </tp>
      <tp>
        <v>11.26942745</v>
        <stp/>
        <stp>EM_S_VAL_PE_TTM</stp>
        <stp>2</stp>
        <stp>000921.SZ</stp>
        <stp>2021/6/29</stp>
        <tr r="BI205" s="8"/>
      </tp>
      <tp>
        <v>9.4430029999999991</v>
        <stp/>
        <stp>EM_S_VAL_PE_TTM</stp>
        <stp>2</stp>
        <stp>000921.SZ</stp>
        <stp>2021/7/29</stp>
        <tr r="BI227" s="8"/>
      </tp>
      <tp>
        <v>20.700343549999999</v>
        <stp/>
        <stp>EM_S_VAL_PE_TTM</stp>
        <stp>2</stp>
        <stp>000521.SZ</stp>
        <stp>2021/4/29</stp>
        <tr r="BQ166" s="8"/>
      </tp>
      <tp>
        <v>18.71839576</v>
        <stp/>
        <stp>EM_S_VAL_PE_TTM</stp>
        <stp>2</stp>
        <stp>000521.SZ</stp>
        <stp>2021/6/29</stp>
        <tr r="BQ205" s="8"/>
      </tp>
      <tp>
        <v>17.176880820000001</v>
        <stp/>
        <stp>EM_S_VAL_PE_TTM</stp>
        <stp>2</stp>
        <stp>000521.SZ</stp>
        <stp>2021/7/29</stp>
        <tr r="BQ227" s="8"/>
      </tp>
      <tp>
        <v>-26.209246149999998</v>
        <stp/>
        <stp>EM_S_VAL_PE_TTM</stp>
        <stp>2</stp>
        <stp>000521.SZ</stp>
        <stp>2021/1/29</stp>
        <tr r="BQ108" s="8"/>
      </tp>
      <tp>
        <v>-27.12762944</v>
        <stp/>
        <stp>EM_S_VAL_PE_TTM</stp>
        <stp>2</stp>
        <stp>000521.SZ</stp>
        <stp>2021/3/29</stp>
        <tr r="BQ144" s="8"/>
      </tp>
      <tp>
        <v>14.126768439999999</v>
        <stp/>
        <stp>EM_S_VAL_PE_TTM</stp>
        <stp>2</stp>
        <stp>000921.SZ</stp>
        <stp>2021/1/28</stp>
        <tr r="BI107" s="8"/>
      </tp>
      <tp>
        <v>14.499991509999999</v>
        <stp/>
        <stp>EM_S_VAL_PE_TTM</stp>
        <stp>2</stp>
        <stp>000921.SZ</stp>
        <stp>2021/4/28</stp>
        <tr r="BI165" s="8"/>
      </tp>
      <tp>
        <v>11.56476417</v>
        <stp/>
        <stp>EM_S_VAL_PE_TTM</stp>
        <stp>2</stp>
        <stp>000921.SZ</stp>
        <stp>2021/5/28</stp>
        <tr r="BI184" s="8"/>
      </tp>
      <tp>
        <v>11.588080229999999</v>
        <stp/>
        <stp>EM_S_VAL_PE_TTM</stp>
        <stp>2</stp>
        <stp>000921.SZ</stp>
        <stp>2021/6/28</stp>
        <tr r="BI204" s="8"/>
      </tp>
      <tp>
        <v>9.1787543599999992</v>
        <stp/>
        <stp>EM_S_VAL_PE_TTM</stp>
        <stp>2</stp>
        <stp>000921.SZ</stp>
        <stp>2021/7/28</stp>
        <tr r="BI226" s="8"/>
      </tp>
      <tp>
        <v>20.535181229999999</v>
        <stp/>
        <stp>EM_S_VAL_PE_TTM</stp>
        <stp>2</stp>
        <stp>000521.SZ</stp>
        <stp>2021/4/28</stp>
        <tr r="BQ165" s="8"/>
      </tp>
      <tp>
        <v>20.755397649999999</v>
        <stp/>
        <stp>EM_S_VAL_PE_TTM</stp>
        <stp>2</stp>
        <stp>000521.SZ</stp>
        <stp>2021/5/28</stp>
        <tr r="BQ184" s="8"/>
      </tp>
      <tp>
        <v>19.1037745</v>
        <stp/>
        <stp>EM_S_VAL_PE_TTM</stp>
        <stp>2</stp>
        <stp>000521.SZ</stp>
        <stp>2021/6/28</stp>
        <tr r="BQ204" s="8"/>
      </tp>
      <tp>
        <v>17.011718500000001</v>
        <stp/>
        <stp>EM_S_VAL_PE_TTM</stp>
        <stp>2</stp>
        <stp>000521.SZ</stp>
        <stp>2021/7/28</stp>
        <tr r="BQ226" s="8"/>
      </tp>
      <tp>
        <v>-27.410208919999999</v>
        <stp/>
        <stp>EM_S_VAL_PE_TTM</stp>
        <stp>2</stp>
        <stp>000521.SZ</stp>
        <stp>2021/1/28</stp>
        <tr r="BQ107" s="8"/>
      </tp>
      <tp>
        <v>9.76551802</v>
        <stp/>
        <stp>EM_S_VAL_PE_TTM</stp>
        <stp>2</stp>
        <stp>002420.SZ</stp>
        <stp>2020/9/29</stp>
        <tr r="AW27" s="8"/>
      </tp>
      <tp>
        <v>9.6909720799999999</v>
        <stp/>
        <stp>EM_S_VAL_PE_TTM</stp>
        <stp>2</stp>
        <stp>002420.SZ</stp>
        <stp>2020/9/28</stp>
        <tr r="AW26" s="8"/>
      </tp>
      <tp>
        <v>86.383249890000002</v>
        <stp/>
        <stp>EM_S_VAL_PE_TTM</stp>
        <stp>2</stp>
        <stp>002723.SZ</stp>
        <stp>2020/9/18</stp>
        <tr r="AC20" s="8"/>
      </tp>
      <tp>
        <v>12.205527930000001</v>
        <stp/>
        <stp>EM_S_VAL_PE_TTM</stp>
        <stp>2</stp>
        <stp>000921.SZ</stp>
        <stp>2021/1/11</stp>
        <tr r="BI94" s="8"/>
      </tp>
      <tp>
        <v>14.37163243</v>
        <stp/>
        <stp>EM_S_VAL_PE_TTM</stp>
        <stp>2</stp>
        <stp>000921.SZ</stp>
        <stp>2021/3/11</stp>
        <tr r="BI132" s="8"/>
      </tp>
      <tp>
        <v>18.66334166</v>
        <stp/>
        <stp>EM_S_VAL_PE_TTM</stp>
        <stp>2</stp>
        <stp>000521.SZ</stp>
        <stp>2021/8/11</stp>
        <tr r="BQ236" s="8"/>
      </tp>
      <tp>
        <v>12.20984174</v>
        <stp/>
        <stp>EM_S_VAL_PE_TTM</stp>
        <stp>2</stp>
        <stp>000921.SZ</stp>
        <stp>2021/5/11</stp>
        <tr r="BI171" s="8"/>
      </tp>
      <tp>
        <v>11.292743509999999</v>
        <stp/>
        <stp>EM_S_VAL_PE_TTM</stp>
        <stp>2</stp>
        <stp>000921.SZ</stp>
        <stp>2021/6/11</stp>
        <tr r="BI194" s="8"/>
      </tp>
      <tp>
        <v>85.85282642</v>
        <stp/>
        <stp>EM_S_VAL_PE_TTM</stp>
        <stp>2</stp>
        <stp>002723.SZ</stp>
        <stp>2020/9/23</stp>
        <tr r="AC23" s="8"/>
      </tp>
      <tp>
        <v>10.468909500000001</v>
        <stp/>
        <stp>EM_S_VAL_PE_TTM</stp>
        <stp>2</stp>
        <stp>000921.SZ</stp>
        <stp>2021/8/11</stp>
        <tr r="BI236" s="8"/>
      </tp>
      <tp>
        <v>21.581209229999999</v>
        <stp/>
        <stp>EM_S_VAL_PE_TTM</stp>
        <stp>2</stp>
        <stp>000521.SZ</stp>
        <stp>2021/5/11</stp>
        <tr r="BQ171" s="8"/>
      </tp>
      <tp>
        <v>20.1498025</v>
        <stp/>
        <stp>EM_S_VAL_PE_TTM</stp>
        <stp>2</stp>
        <stp>000521.SZ</stp>
        <stp>2021/6/11</stp>
        <tr r="BQ194" s="8"/>
      </tp>
      <tp>
        <v>-33.203088119999997</v>
        <stp/>
        <stp>EM_S_VAL_PE_TTM</stp>
        <stp>2</stp>
        <stp>000521.SZ</stp>
        <stp>2021/1/11</stp>
        <tr r="BQ94" s="8"/>
      </tp>
      <tp>
        <v>-24.725703920000001</v>
        <stp/>
        <stp>EM_S_VAL_PE_TTM</stp>
        <stp>2</stp>
        <stp>000521.SZ</stp>
        <stp>2021/3/11</stp>
        <tr r="BQ132" s="8"/>
      </tp>
      <tp>
        <v>14.315125350000001</v>
        <stp/>
        <stp>EM_S_VAL_PE_TTM</stp>
        <stp>2</stp>
        <stp>000921.SZ</stp>
        <stp>2021/2/10</stp>
        <tr r="BI116" s="8"/>
      </tp>
      <tp>
        <v>13.872486609999999</v>
        <stp/>
        <stp>EM_S_VAL_PE_TTM</stp>
        <stp>2</stp>
        <stp>000921.SZ</stp>
        <stp>2021/3/10</stp>
        <tr r="BI131" s="8"/>
      </tp>
      <tp>
        <v>18.443125240000001</v>
        <stp/>
        <stp>EM_S_VAL_PE_TTM</stp>
        <stp>2</stp>
        <stp>000521.SZ</stp>
        <stp>2021/8/10</stp>
        <tr r="BQ235" s="8"/>
      </tp>
      <tp>
        <v>12.318650010000001</v>
        <stp/>
        <stp>EM_S_VAL_PE_TTM</stp>
        <stp>2</stp>
        <stp>000921.SZ</stp>
        <stp>2021/5/10</stp>
        <tr r="BI170" s="8"/>
      </tp>
      <tp>
        <v>11.588080229999999</v>
        <stp/>
        <stp>EM_S_VAL_PE_TTM</stp>
        <stp>2</stp>
        <stp>000921.SZ</stp>
        <stp>2021/6/10</stp>
        <tr r="BI193" s="8"/>
      </tp>
      <tp>
        <v>85.928601200000003</v>
        <stp/>
        <stp>EM_S_VAL_PE_TTM</stp>
        <stp>2</stp>
        <stp>002723.SZ</stp>
        <stp>2020/9/22</stp>
        <tr r="AC22" s="8"/>
      </tp>
      <tp>
        <v>10.64766594</v>
        <stp/>
        <stp>EM_S_VAL_PE_TTM</stp>
        <stp>2</stp>
        <stp>000921.SZ</stp>
        <stp>2021/8/10</stp>
        <tr r="BI235" s="8"/>
      </tp>
      <tp>
        <v>21.140776389999999</v>
        <stp/>
        <stp>EM_S_VAL_PE_TTM</stp>
        <stp>2</stp>
        <stp>000521.SZ</stp>
        <stp>2021/5/10</stp>
        <tr r="BQ170" s="8"/>
      </tp>
      <tp>
        <v>20.810451759999999</v>
        <stp/>
        <stp>EM_S_VAL_PE_TTM</stp>
        <stp>2</stp>
        <stp>000521.SZ</stp>
        <stp>2021/6/10</stp>
        <tr r="BQ193" s="8"/>
      </tp>
      <tp>
        <v>-23.59538603</v>
        <stp/>
        <stp>EM_S_VAL_PE_TTM</stp>
        <stp>2</stp>
        <stp>000521.SZ</stp>
        <stp>2021/2/10</stp>
        <tr r="BQ116" s="8"/>
      </tp>
      <tp>
        <v>-24.37247958</v>
        <stp/>
        <stp>EM_S_VAL_PE_TTM</stp>
        <stp>2</stp>
        <stp>000521.SZ</stp>
        <stp>2021/3/10</stp>
        <tr r="BQ131" s="8"/>
      </tp>
      <tp>
        <v>13.83481523</v>
        <stp/>
        <stp>EM_S_VAL_PE_TTM</stp>
        <stp>2</stp>
        <stp>000921.SZ</stp>
        <stp>2021/1/13</stp>
        <tr r="BI96" s="8"/>
      </tp>
      <tp>
        <v>18.99366629</v>
        <stp/>
        <stp>EM_S_VAL_PE_TTM</stp>
        <stp>2</stp>
        <stp>000521.SZ</stp>
        <stp>2021/8/13</stp>
        <tr r="BQ238" s="8"/>
      </tp>
      <tp>
        <v>14.84522941</v>
        <stp/>
        <stp>EM_S_VAL_PE_TTM</stp>
        <stp>2</stp>
        <stp>000921.SZ</stp>
        <stp>2021/4/13</stp>
        <tr r="BI154" s="8"/>
      </tp>
      <tp>
        <v>9.9394585400000004</v>
        <stp/>
        <stp>EM_S_VAL_PE_TTM</stp>
        <stp>2</stp>
        <stp>002420.SZ</stp>
        <stp>2020/9/11</stp>
        <tr r="AW15" s="8"/>
      </tp>
      <tp>
        <v>11.58030821</v>
        <stp/>
        <stp>EM_S_VAL_PE_TTM</stp>
        <stp>2</stp>
        <stp>000921.SZ</stp>
        <stp>2021/5/13</stp>
        <tr r="BI173" s="8"/>
      </tp>
      <tp>
        <v>10.40673335</v>
        <stp/>
        <stp>EM_S_VAL_PE_TTM</stp>
        <stp>2</stp>
        <stp>000921.SZ</stp>
        <stp>2021/7/13</stp>
        <tr r="BI215" s="8"/>
      </tp>
      <tp>
        <v>87.595646380000005</v>
        <stp/>
        <stp>EM_S_VAL_PE_TTM</stp>
        <stp>2</stp>
        <stp>002723.SZ</stp>
        <stp>2020/9/21</stp>
        <tr r="AC21" s="8"/>
      </tp>
      <tp>
        <v>-43.82720707</v>
        <stp/>
        <stp>EM_S_VAL_PE_TTM</stp>
        <stp>2</stp>
        <stp>000521.SZ</stp>
        <stp>2021/4/13</stp>
        <tr r="BQ154" s="8"/>
      </tp>
      <tp>
        <v>10.59326181</v>
        <stp/>
        <stp>EM_S_VAL_PE_TTM</stp>
        <stp>2</stp>
        <stp>000921.SZ</stp>
        <stp>2021/8/13</stp>
        <tr r="BI238" s="8"/>
      </tp>
      <tp>
        <v>20.920559969999999</v>
        <stp/>
        <stp>EM_S_VAL_PE_TTM</stp>
        <stp>2</stp>
        <stp>000521.SZ</stp>
        <stp>2021/5/13</stp>
        <tr r="BQ173" s="8"/>
      </tp>
      <tp>
        <v>18.443125240000001</v>
        <stp/>
        <stp>EM_S_VAL_PE_TTM</stp>
        <stp>2</stp>
        <stp>000521.SZ</stp>
        <stp>2021/7/13</stp>
        <tr r="BQ215" s="8"/>
      </tp>
      <tp>
        <v>109.53859961000001</v>
        <stp/>
        <stp>EM_S_VAL_PE_TTM</stp>
        <stp>2</stp>
        <stp>002723.SZ</stp>
        <stp>2021/5/31</stp>
        <tr r="AC185" s="8"/>
      </tp>
      <tp>
        <v>-34.19211628</v>
        <stp/>
        <stp>EM_S_VAL_PE_TTM</stp>
        <stp>2</stp>
        <stp>000521.SZ</stp>
        <stp>2021/1/13</stp>
        <tr r="BQ96" s="8"/>
      </tp>
      <tp>
        <v>151.15751284000001</v>
        <stp/>
        <stp>EM_S_VAL_PE_TTM</stp>
        <stp>2</stp>
        <stp>002723.SZ</stp>
        <stp>2021/3/31</stp>
        <tr r="AC146" s="8"/>
      </tp>
      <tp>
        <v>13.429847860000001</v>
        <stp/>
        <stp>EM_S_VAL_PE_TTM</stp>
        <stp>2</stp>
        <stp>000921.SZ</stp>
        <stp>2021/1/12</stp>
        <tr r="BI95" s="8"/>
      </tp>
      <tp>
        <v>14.20211121</v>
        <stp/>
        <stp>EM_S_VAL_PE_TTM</stp>
        <stp>2</stp>
        <stp>000921.SZ</stp>
        <stp>2021/3/12</stp>
        <tr r="BI133" s="8"/>
      </tp>
      <tp>
        <v>18.77344987</v>
        <stp/>
        <stp>EM_S_VAL_PE_TTM</stp>
        <stp>2</stp>
        <stp>000521.SZ</stp>
        <stp>2021/8/12</stp>
        <tr r="BQ237" s="8"/>
      </tp>
      <tp>
        <v>15.07826498</v>
        <stp/>
        <stp>EM_S_VAL_PE_TTM</stp>
        <stp>2</stp>
        <stp>000921.SZ</stp>
        <stp>2021/4/12</stp>
        <tr r="BI153" s="8"/>
      </tp>
      <tp>
        <v>9.8400639600000002</v>
        <stp/>
        <stp>EM_S_VAL_PE_TTM</stp>
        <stp>2</stp>
        <stp>002420.SZ</stp>
        <stp>2020/9/10</stp>
        <tr r="AW14" s="8"/>
      </tp>
      <tp>
        <v>12.163209630000001</v>
        <stp/>
        <stp>EM_S_VAL_PE_TTM</stp>
        <stp>2</stp>
        <stp>000921.SZ</stp>
        <stp>2021/5/12</stp>
        <tr r="BI172" s="8"/>
      </tp>
      <tp>
        <v>10.259064990000001</v>
        <stp/>
        <stp>EM_S_VAL_PE_TTM</stp>
        <stp>2</stp>
        <stp>000921.SZ</stp>
        <stp>2021/7/12</stp>
        <tr r="BI214" s="8"/>
      </tp>
      <tp>
        <v>-43.705125709999997</v>
        <stp/>
        <stp>EM_S_VAL_PE_TTM</stp>
        <stp>2</stp>
        <stp>000521.SZ</stp>
        <stp>2021/4/12</stp>
        <tr r="BQ153" s="8"/>
      </tp>
      <tp>
        <v>10.62434988</v>
        <stp/>
        <stp>EM_S_VAL_PE_TTM</stp>
        <stp>2</stp>
        <stp>000921.SZ</stp>
        <stp>2021/8/12</stp>
        <tr r="BI237" s="8"/>
      </tp>
      <tp>
        <v>108.18503819</v>
        <stp/>
        <stp>EM_S_VAL_PE_TTM</stp>
        <stp>2</stp>
        <stp>002723.SZ</stp>
        <stp>2021/6/30</stp>
        <tr r="AC206" s="8"/>
      </tp>
      <tp>
        <v>21.360992809999999</v>
        <stp/>
        <stp>EM_S_VAL_PE_TTM</stp>
        <stp>2</stp>
        <stp>000521.SZ</stp>
        <stp>2021/5/12</stp>
        <tr r="BQ172" s="8"/>
      </tp>
      <tp>
        <v>108.34590814000001</v>
        <stp/>
        <stp>EM_S_VAL_PE_TTM</stp>
        <stp>2</stp>
        <stp>002723.SZ</stp>
        <stp>2021/7/30</stp>
        <tr r="AC228" s="8"/>
      </tp>
      <tp>
        <v>92.037670910000003</v>
        <stp/>
        <stp>EM_S_VAL_PE_TTM</stp>
        <stp>2</stp>
        <stp>002723.SZ</stp>
        <stp>2021/4/30</stp>
        <tr r="AC167" s="8"/>
      </tp>
      <tp>
        <v>18.38807113</v>
        <stp/>
        <stp>EM_S_VAL_PE_TTM</stp>
        <stp>2</stp>
        <stp>000521.SZ</stp>
        <stp>2021/7/12</stp>
        <tr r="BQ214" s="8"/>
      </tp>
      <tp>
        <v>-33.132443250000001</v>
        <stp/>
        <stp>EM_S_VAL_PE_TTM</stp>
        <stp>2</stp>
        <stp>000521.SZ</stp>
        <stp>2021/1/12</stp>
        <tr r="BQ95" s="8"/>
      </tp>
      <tp>
        <v>148.09837268999999</v>
        <stp/>
        <stp>EM_S_VAL_PE_TTM</stp>
        <stp>2</stp>
        <stp>002723.SZ</stp>
        <stp>2021/3/30</stp>
        <tr r="AC145" s="8"/>
      </tp>
      <tp>
        <v>-25.008283389999999</v>
        <stp/>
        <stp>EM_S_VAL_PE_TTM</stp>
        <stp>2</stp>
        <stp>000521.SZ</stp>
        <stp>2021/3/12</stp>
        <tr r="BQ133" s="8"/>
      </tp>
      <tp>
        <v>14.927285319999999</v>
        <stp/>
        <stp>EM_S_VAL_PE_TTM</stp>
        <stp>2</stp>
        <stp>000921.SZ</stp>
        <stp>2021/1/15</stp>
        <tr r="BI98" s="8"/>
      </tp>
      <tp>
        <v>14.01375429</v>
        <stp/>
        <stp>EM_S_VAL_PE_TTM</stp>
        <stp>2</stp>
        <stp>000921.SZ</stp>
        <stp>2021/3/15</stp>
        <tr r="BI134" s="8"/>
      </tp>
      <tp>
        <v>14.68987235</v>
        <stp/>
        <stp>EM_S_VAL_PE_TTM</stp>
        <stp>2</stp>
        <stp>000921.SZ</stp>
        <stp>2021/4/15</stp>
        <tr r="BI156" s="8"/>
      </tp>
      <tp>
        <v>9.8649126000000003</v>
        <stp/>
        <stp>EM_S_VAL_PE_TTM</stp>
        <stp>2</stp>
        <stp>002420.SZ</stp>
        <stp>2020/9/17</stp>
        <tr r="AW19" s="8"/>
      </tp>
      <tp>
        <v>11.378235719999999</v>
        <stp/>
        <stp>EM_S_VAL_PE_TTM</stp>
        <stp>2</stp>
        <stp>000921.SZ</stp>
        <stp>2021/6/15</stp>
        <tr r="BI195" s="8"/>
      </tp>
      <tp>
        <v>10.290153070000001</v>
        <stp/>
        <stp>EM_S_VAL_PE_TTM</stp>
        <stp>2</stp>
        <stp>000921.SZ</stp>
        <stp>2021/7/15</stp>
        <tr r="BI217" s="8"/>
      </tp>
      <tp>
        <v>-43.583044350000002</v>
        <stp/>
        <stp>EM_S_VAL_PE_TTM</stp>
        <stp>2</stp>
        <stp>000521.SZ</stp>
        <stp>2021/4/15</stp>
        <tr r="BQ156" s="8"/>
      </tp>
      <tp>
        <v>19.70936966</v>
        <stp/>
        <stp>EM_S_VAL_PE_TTM</stp>
        <stp>2</stp>
        <stp>000521.SZ</stp>
        <stp>2021/6/15</stp>
        <tr r="BQ195" s="8"/>
      </tp>
      <tp>
        <v>18.443125240000001</v>
        <stp/>
        <stp>EM_S_VAL_PE_TTM</stp>
        <stp>2</stp>
        <stp>000521.SZ</stp>
        <stp>2021/7/15</stp>
        <tr r="BQ217" s="8"/>
      </tp>
      <tp>
        <v>-30.87180747</v>
        <stp/>
        <stp>EM_S_VAL_PE_TTM</stp>
        <stp>2</stp>
        <stp>000521.SZ</stp>
        <stp>2021/1/15</stp>
        <tr r="BQ98" s="8"/>
      </tp>
      <tp>
        <v>-27.48085378</v>
        <stp/>
        <stp>EM_S_VAL_PE_TTM</stp>
        <stp>2</stp>
        <stp>000521.SZ</stp>
        <stp>2021/3/15</stp>
        <tr r="BQ134" s="8"/>
      </tp>
      <tp>
        <v>14.126768439999999</v>
        <stp/>
        <stp>EM_S_VAL_PE_TTM</stp>
        <stp>2</stp>
        <stp>000921.SZ</stp>
        <stp>2021/1/14</stp>
        <tr r="BI97" s="8"/>
      </tp>
      <tp>
        <v>15.06963404</v>
        <stp/>
        <stp>EM_S_VAL_PE_TTM</stp>
        <stp>2</stp>
        <stp>000921.SZ</stp>
        <stp>2021/4/14</stp>
        <tr r="BI155" s="8"/>
      </tp>
      <tp>
        <v>9.8897612499999994</v>
        <stp/>
        <stp>EM_S_VAL_PE_TTM</stp>
        <stp>2</stp>
        <stp>002420.SZ</stp>
        <stp>2020/9/16</stp>
        <tr r="AW18" s="8"/>
      </tp>
      <tp>
        <v>11.56476417</v>
        <stp/>
        <stp>EM_S_VAL_PE_TTM</stp>
        <stp>2</stp>
        <stp>000921.SZ</stp>
        <stp>2021/5/14</stp>
        <tr r="BI174" s="8"/>
      </tp>
      <tp>
        <v>10.173572780000001</v>
        <stp/>
        <stp>EM_S_VAL_PE_TTM</stp>
        <stp>2</stp>
        <stp>000921.SZ</stp>
        <stp>2021/7/14</stp>
        <tr r="BI216" s="8"/>
      </tp>
      <tp>
        <v>-44.193451140000001</v>
        <stp/>
        <stp>EM_S_VAL_PE_TTM</stp>
        <stp>2</stp>
        <stp>000521.SZ</stp>
        <stp>2021/4/14</stp>
        <tr r="BQ155" s="8"/>
      </tp>
      <tp>
        <v>21.801425649999999</v>
        <stp/>
        <stp>EM_S_VAL_PE_TTM</stp>
        <stp>2</stp>
        <stp>000521.SZ</stp>
        <stp>2021/5/14</stp>
        <tr r="BQ174" s="8"/>
      </tp>
      <tp>
        <v>18.27796292</v>
        <stp/>
        <stp>EM_S_VAL_PE_TTM</stp>
        <stp>2</stp>
        <stp>000521.SZ</stp>
        <stp>2021/7/14</stp>
        <tr r="BQ216" s="8"/>
      </tp>
      <tp>
        <v>-31.08374207</v>
        <stp/>
        <stp>EM_S_VAL_PE_TTM</stp>
        <stp>2</stp>
        <stp>000521.SZ</stp>
        <stp>2021/1/14</stp>
        <tr r="BQ97" s="8"/>
      </tp>
      <tp>
        <v>14.47522873</v>
        <stp/>
        <stp>EM_S_VAL_PE_TTM</stp>
        <stp>2</stp>
        <stp>000921.SZ</stp>
        <stp>2021/3/17</stp>
        <tr r="BI136" s="8"/>
      </tp>
      <tp>
        <v>18.49817934</v>
        <stp/>
        <stp>EM_S_VAL_PE_TTM</stp>
        <stp>2</stp>
        <stp>000521.SZ</stp>
        <stp>2021/8/17</stp>
        <tr r="BQ240" s="8"/>
      </tp>
      <tp>
        <v>9.9394585400000004</v>
        <stp/>
        <stp>EM_S_VAL_PE_TTM</stp>
        <stp>2</stp>
        <stp>002420.SZ</stp>
        <stp>2020/9/15</stp>
        <tr r="AW17" s="8"/>
      </tp>
      <tp>
        <v>11.73574859</v>
        <stp/>
        <stp>EM_S_VAL_PE_TTM</stp>
        <stp>2</stp>
        <stp>000921.SZ</stp>
        <stp>2021/5/17</stp>
        <tr r="BI175" s="8"/>
      </tp>
      <tp>
        <v>10.981862749999999</v>
        <stp/>
        <stp>EM_S_VAL_PE_TTM</stp>
        <stp>2</stp>
        <stp>000921.SZ</stp>
        <stp>2021/6/17</stp>
        <tr r="BI197" s="8"/>
      </tp>
      <tp>
        <v>84.261556029999994</v>
        <stp/>
        <stp>EM_S_VAL_PE_TTM</stp>
        <stp>2</stp>
        <stp>002723.SZ</stp>
        <stp>2020/9/25</stp>
        <tr r="AC25" s="8"/>
      </tp>
      <tp>
        <v>10.62434988</v>
        <stp/>
        <stp>EM_S_VAL_PE_TTM</stp>
        <stp>2</stp>
        <stp>000921.SZ</stp>
        <stp>2021/8/17</stp>
        <tr r="BI240" s="8"/>
      </tp>
      <tp>
        <v>21.250884599999999</v>
        <stp/>
        <stp>EM_S_VAL_PE_TTM</stp>
        <stp>2</stp>
        <stp>000521.SZ</stp>
        <stp>2021/5/17</stp>
        <tr r="BQ175" s="8"/>
      </tp>
      <tp>
        <v>19.21388271</v>
        <stp/>
        <stp>EM_S_VAL_PE_TTM</stp>
        <stp>2</stp>
        <stp>000521.SZ</stp>
        <stp>2021/6/17</stp>
        <tr r="BQ197" s="8"/>
      </tp>
      <tp>
        <v>-27.33956405</v>
        <stp/>
        <stp>EM_S_VAL_PE_TTM</stp>
        <stp>2</stp>
        <stp>000521.SZ</stp>
        <stp>2021/3/17</stp>
        <tr r="BQ136" s="8"/>
      </tp>
      <tp>
        <v>14.032589979999999</v>
        <stp/>
        <stp>EM_S_VAL_PE_TTM</stp>
        <stp>2</stp>
        <stp>000921.SZ</stp>
        <stp>2021/3/16</stp>
        <tr r="BI135" s="8"/>
      </tp>
      <tp>
        <v>18.77344987</v>
        <stp/>
        <stp>EM_S_VAL_PE_TTM</stp>
        <stp>2</stp>
        <stp>000521.SZ</stp>
        <stp>2021/8/16</stp>
        <tr r="BQ239" s="8"/>
      </tp>
      <tp>
        <v>15.06100309</v>
        <stp/>
        <stp>EM_S_VAL_PE_TTM</stp>
        <stp>2</stp>
        <stp>000921.SZ</stp>
        <stp>2021/4/16</stp>
        <tr r="BI157" s="8"/>
      </tp>
      <tp>
        <v>10.014004480000001</v>
        <stp/>
        <stp>EM_S_VAL_PE_TTM</stp>
        <stp>2</stp>
        <stp>002420.SZ</stp>
        <stp>2020/9/14</stp>
        <tr r="AW16" s="8"/>
      </tp>
      <tp>
        <v>11.12953111</v>
        <stp/>
        <stp>EM_S_VAL_PE_TTM</stp>
        <stp>2</stp>
        <stp>000921.SZ</stp>
        <stp>2021/6/16</stp>
        <tr r="BI196" s="8"/>
      </tp>
      <tp>
        <v>10.150256730000001</v>
        <stp/>
        <stp>EM_S_VAL_PE_TTM</stp>
        <stp>2</stp>
        <stp>000921.SZ</stp>
        <stp>2021/7/16</stp>
        <tr r="BI218" s="8"/>
      </tp>
      <tp>
        <v>83.655357789999996</v>
        <stp/>
        <stp>EM_S_VAL_PE_TTM</stp>
        <stp>2</stp>
        <stp>002723.SZ</stp>
        <stp>2020/9/24</stp>
        <tr r="AC24" s="8"/>
      </tp>
      <tp>
        <v>-44.681776560000003</v>
        <stp/>
        <stp>EM_S_VAL_PE_TTM</stp>
        <stp>2</stp>
        <stp>000521.SZ</stp>
        <stp>2021/4/16</stp>
        <tr r="BQ157" s="8"/>
      </tp>
      <tp>
        <v>10.60880584</v>
        <stp/>
        <stp>EM_S_VAL_PE_TTM</stp>
        <stp>2</stp>
        <stp>000921.SZ</stp>
        <stp>2021/8/16</stp>
        <tr r="BI239" s="8"/>
      </tp>
      <tp>
        <v>19.37904502</v>
        <stp/>
        <stp>EM_S_VAL_PE_TTM</stp>
        <stp>2</stp>
        <stp>000521.SZ</stp>
        <stp>2021/6/16</stp>
        <tr r="BQ196" s="8"/>
      </tp>
      <tp>
        <v>18.27796292</v>
        <stp/>
        <stp>EM_S_VAL_PE_TTM</stp>
        <stp>2</stp>
        <stp>000521.SZ</stp>
        <stp>2021/7/16</stp>
        <tr r="BQ218" s="8"/>
      </tp>
      <tp>
        <v>-27.198274309999999</v>
        <stp/>
        <stp>EM_S_VAL_PE_TTM</stp>
        <stp>2</stp>
        <stp>000521.SZ</stp>
        <stp>2021/3/16</stp>
        <tr r="BQ135" s="8"/>
      </tp>
      <tp>
        <v>15.65245943</v>
        <stp/>
        <stp>EM_S_VAL_PE_TTM</stp>
        <stp>2</stp>
        <stp>000921.SZ</stp>
        <stp>2021/1/19</stp>
        <tr r="BI100" s="8"/>
      </tp>
      <tp>
        <v>14.25861828</v>
        <stp/>
        <stp>EM_S_VAL_PE_TTM</stp>
        <stp>2</stp>
        <stp>000921.SZ</stp>
        <stp>2021/2/19</stp>
        <tr r="BI118" s="8"/>
      </tp>
      <tp>
        <v>13.947829369999999</v>
        <stp/>
        <stp>EM_S_VAL_PE_TTM</stp>
        <stp>2</stp>
        <stp>000921.SZ</stp>
        <stp>2021/3/19</stp>
        <tr r="BI138" s="8"/>
      </tp>
      <tp>
        <v>21.44455863</v>
        <stp/>
        <stp>EM_S_VAL_PE_TTM</stp>
        <stp>2</stp>
        <stp>000521.SZ</stp>
        <stp>2021/8/19</stp>
        <tr r="BQ242" s="8"/>
      </tp>
      <tp>
        <v>15.259514879999999</v>
        <stp/>
        <stp>EM_S_VAL_PE_TTM</stp>
        <stp>2</stp>
        <stp>000921.SZ</stp>
        <stp>2021/4/19</stp>
        <tr r="BI158" s="8"/>
      </tp>
      <tp>
        <v>11.59585225</v>
        <stp/>
        <stp>EM_S_VAL_PE_TTM</stp>
        <stp>2</stp>
        <stp>000921.SZ</stp>
        <stp>2021/5/19</stp>
        <tr r="BI177" s="8"/>
      </tp>
      <tp>
        <v>10.02590442</v>
        <stp/>
        <stp>EM_S_VAL_PE_TTM</stp>
        <stp>2</stp>
        <stp>000921.SZ</stp>
        <stp>2021/7/19</stp>
        <tr r="BI219" s="8"/>
      </tp>
      <tp>
        <v>-45.53634606</v>
        <stp/>
        <stp>EM_S_VAL_PE_TTM</stp>
        <stp>2</stp>
        <stp>000521.SZ</stp>
        <stp>2021/4/19</stp>
        <tr r="BQ158" s="8"/>
      </tp>
      <tp>
        <v>10.74093017</v>
        <stp/>
        <stp>EM_S_VAL_PE_TTM</stp>
        <stp>2</stp>
        <stp>000921.SZ</stp>
        <stp>2021/8/19</stp>
        <tr r="BI242" s="8"/>
      </tp>
      <tp>
        <v>20.810451759999999</v>
        <stp/>
        <stp>EM_S_VAL_PE_TTM</stp>
        <stp>2</stp>
        <stp>000521.SZ</stp>
        <stp>2021/5/19</stp>
        <tr r="BQ177" s="8"/>
      </tp>
      <tp>
        <v>18.0577465</v>
        <stp/>
        <stp>EM_S_VAL_PE_TTM</stp>
        <stp>2</stp>
        <stp>000521.SZ</stp>
        <stp>2021/7/19</stp>
        <tr r="BQ219" s="8"/>
      </tp>
      <tp>
        <v>-31.29567668</v>
        <stp/>
        <stp>EM_S_VAL_PE_TTM</stp>
        <stp>2</stp>
        <stp>000521.SZ</stp>
        <stp>2021/1/19</stp>
        <tr r="BQ100" s="8"/>
      </tp>
      <tp>
        <v>-26.35053589</v>
        <stp/>
        <stp>EM_S_VAL_PE_TTM</stp>
        <stp>2</stp>
        <stp>000521.SZ</stp>
        <stp>2021/2/19</stp>
        <tr r="BQ118" s="8"/>
      </tp>
      <tp>
        <v>-26.209246149999998</v>
        <stp/>
        <stp>EM_S_VAL_PE_TTM</stp>
        <stp>2</stp>
        <stp>000521.SZ</stp>
        <stp>2021/3/19</stp>
        <tr r="BQ138" s="8"/>
      </tp>
      <tp>
        <v>15.87848773</v>
        <stp/>
        <stp>EM_S_VAL_PE_TTM</stp>
        <stp>2</stp>
        <stp>000921.SZ</stp>
        <stp>2021/1/18</stp>
        <tr r="BI99" s="8"/>
      </tp>
      <tp>
        <v>14.17385767</v>
        <stp/>
        <stp>EM_S_VAL_PE_TTM</stp>
        <stp>2</stp>
        <stp>000921.SZ</stp>
        <stp>2021/2/18</stp>
        <tr r="BI117" s="8"/>
      </tp>
      <tp>
        <v>14.2209469</v>
        <stp/>
        <stp>EM_S_VAL_PE_TTM</stp>
        <stp>2</stp>
        <stp>000921.SZ</stp>
        <stp>2021/3/18</stp>
        <tr r="BI137" s="8"/>
      </tp>
      <tp>
        <v>21.767518849999998</v>
        <stp/>
        <stp>EM_S_VAL_PE_TTM</stp>
        <stp>2</stp>
        <stp>000521.SZ</stp>
        <stp>2021/8/18</stp>
        <tr r="BQ241" s="8"/>
      </tp>
      <tp>
        <v>11.77460868</v>
        <stp/>
        <stp>EM_S_VAL_PE_TTM</stp>
        <stp>2</stp>
        <stp>000921.SZ</stp>
        <stp>2021/5/18</stp>
        <tr r="BI176" s="8"/>
      </tp>
      <tp>
        <v>11.191707259999999</v>
        <stp/>
        <stp>EM_S_VAL_PE_TTM</stp>
        <stp>2</stp>
        <stp>000921.SZ</stp>
        <stp>2021/6/18</stp>
        <tr r="BI198" s="8"/>
      </tp>
      <tp>
        <v>10.60880584</v>
        <stp/>
        <stp>EM_S_VAL_PE_TTM</stp>
        <stp>2</stp>
        <stp>000921.SZ</stp>
        <stp>2021/8/18</stp>
        <tr r="BI241" s="8"/>
      </tp>
      <tp>
        <v>21.140776389999999</v>
        <stp/>
        <stp>EM_S_VAL_PE_TTM</stp>
        <stp>2</stp>
        <stp>000521.SZ</stp>
        <stp>2021/5/18</stp>
        <tr r="BQ176" s="8"/>
      </tp>
      <tp>
        <v>19.32399092</v>
        <stp/>
        <stp>EM_S_VAL_PE_TTM</stp>
        <stp>2</stp>
        <stp>000521.SZ</stp>
        <stp>2021/6/18</stp>
        <tr r="BQ198" s="8"/>
      </tp>
      <tp>
        <v>-32.355349699999998</v>
        <stp/>
        <stp>EM_S_VAL_PE_TTM</stp>
        <stp>2</stp>
        <stp>000521.SZ</stp>
        <stp>2021/1/18</stp>
        <tr r="BQ99" s="8"/>
      </tp>
      <tp>
        <v>-24.513769310000001</v>
        <stp/>
        <stp>EM_S_VAL_PE_TTM</stp>
        <stp>2</stp>
        <stp>000521.SZ</stp>
        <stp>2021/2/18</stp>
        <tr r="BQ117" s="8"/>
      </tp>
      <tp>
        <v>-26.633115360000001</v>
        <stp/>
        <stp>EM_S_VAL_PE_TTM</stp>
        <stp>2</stp>
        <stp>000521.SZ</stp>
        <stp>2021/3/18</stp>
        <tr r="BQ137" s="8"/>
      </tp>
      <tp>
        <v>80.169717879999993</v>
        <stp/>
        <stp>EM_S_VAL_PE_TTM</stp>
        <stp>2</stp>
        <stp>002723.SZ</stp>
        <stp>2020/9/29</stp>
        <tr r="AC27" s="8"/>
      </tp>
      <tp>
        <v>10.163096360000001</v>
        <stp/>
        <stp>EM_S_VAL_PE_TTM</stp>
        <stp>2</stp>
        <stp>002420.SZ</stp>
        <stp>2020/9/18</stp>
        <tr r="AW20" s="8"/>
      </tp>
      <tp>
        <v>84.791979499999997</v>
        <stp/>
        <stp>EM_S_VAL_PE_TTM</stp>
        <stp>2</stp>
        <stp>002723.SZ</stp>
        <stp>2020/9/28</stp>
        <tr r="AC26" s="8"/>
      </tp>
      <tp>
        <v>-16.16938111</v>
        <stp/>
        <stp>EM_S_VAL_PE_TTM</stp>
        <stp>2</stp>
        <stp>000521.SZ</stp>
        <stp>2020/9/11</stp>
        <tr r="BQ15" s="8"/>
      </tp>
      <tp>
        <v>23.368212459999999</v>
        <stp/>
        <stp>EM_S_VAL_PE_TTM</stp>
        <stp>2</stp>
        <stp>002420.SZ</stp>
        <stp>2021/8/13</stp>
        <tr r="AW238" s="8"/>
      </tp>
      <tp>
        <v>118.31984475</v>
        <stp/>
        <stp>EM_S_VAL_PE_TTM</stp>
        <stp>2</stp>
        <stp>002723.SZ</stp>
        <stp>2021/8/23</stp>
        <tr r="AC244" s="8"/>
      </tp>
      <tp>
        <v>22.983110539999998</v>
        <stp/>
        <stp>EM_S_VAL_PE_TTM</stp>
        <stp>2</stp>
        <stp>002420.SZ</stp>
        <stp>2021/5/13</stp>
        <tr r="AW173" s="8"/>
      </tp>
      <tp>
        <v>112.09187971999999</v>
        <stp/>
        <stp>EM_S_VAL_PE_TTM</stp>
        <stp>2</stp>
        <stp>002723.SZ</stp>
        <stp>2021/6/23</stp>
        <tr r="AC201" s="8"/>
      </tp>
      <tp>
        <v>13.533193320000001</v>
        <stp/>
        <stp>EM_S_VAL_PE_TTM</stp>
        <stp>2</stp>
        <stp>000921.SZ</stp>
        <stp>2020/9/11</stp>
        <tr r="BI15" s="8"/>
      </tp>
      <tp>
        <v>27.465989</v>
        <stp/>
        <stp>EM_S_VAL_PE_TTM</stp>
        <stp>2</stp>
        <stp>002420.SZ</stp>
        <stp>2021/4/13</stp>
        <tr r="AW154" s="8"/>
      </tp>
      <tp>
        <v>112.44809174</v>
        <stp/>
        <stp>EM_S_VAL_PE_TTM</stp>
        <stp>2</stp>
        <stp>002723.SZ</stp>
        <stp>2021/7/23</stp>
        <tr r="AC223" s="8"/>
      </tp>
      <tp>
        <v>23.134647529999999</v>
        <stp/>
        <stp>EM_S_VAL_PE_TTM</stp>
        <stp>2</stp>
        <stp>002420.SZ</stp>
        <stp>2021/7/13</stp>
        <tr r="AW215" s="8"/>
      </tp>
      <tp>
        <v>129.31796384</v>
        <stp/>
        <stp>EM_S_VAL_PE_TTM</stp>
        <stp>2</stp>
        <stp>002723.SZ</stp>
        <stp>2021/4/23</stp>
        <tr r="AC162" s="8"/>
      </tp>
      <tp>
        <v>9.4355453899999997</v>
        <stp/>
        <stp>EM_S_VAL_PE_TTM</stp>
        <stp>2</stp>
        <stp>002420.SZ</stp>
        <stp>2021/1/13</stp>
        <tr r="AW96" s="8"/>
      </tp>
      <tp>
        <v>151.06753813</v>
        <stp/>
        <stp>EM_S_VAL_PE_TTM</stp>
        <stp>2</stp>
        <stp>002723.SZ</stp>
        <stp>2021/2/23</stp>
        <tr r="AC120" s="8"/>
      </tp>
      <tp>
        <v>144.40940957999999</v>
        <stp/>
        <stp>EM_S_VAL_PE_TTM</stp>
        <stp>2</stp>
        <stp>002723.SZ</stp>
        <stp>2021/3/23</stp>
        <tr r="AC140" s="8"/>
      </tp>
      <tp>
        <v>-16.219596580000001</v>
        <stp/>
        <stp>EM_S_VAL_PE_TTM</stp>
        <stp>2</stp>
        <stp>000521.SZ</stp>
        <stp>2020/9/10</stp>
        <tr r="BQ14" s="8"/>
      </tp>
      <tp>
        <v>23.473002650000002</v>
        <stp/>
        <stp>EM_S_VAL_PE_TTM</stp>
        <stp>2</stp>
        <stp>002420.SZ</stp>
        <stp>2021/8/12</stp>
        <tr r="AW237" s="8"/>
      </tp>
      <tp>
        <v>22.983110539999998</v>
        <stp/>
        <stp>EM_S_VAL_PE_TTM</stp>
        <stp>2</stp>
        <stp>002420.SZ</stp>
        <stp>2021/5/12</stp>
        <tr r="AW172" s="8"/>
      </tp>
      <tp>
        <v>110.31081961</v>
        <stp/>
        <stp>EM_S_VAL_PE_TTM</stp>
        <stp>2</stp>
        <stp>002723.SZ</stp>
        <stp>2021/6/22</stp>
        <tr r="AC200" s="8"/>
      </tp>
      <tp>
        <v>13.46185871</v>
        <stp/>
        <stp>EM_S_VAL_PE_TTM</stp>
        <stp>2</stp>
        <stp>000921.SZ</stp>
        <stp>2020/9/10</stp>
        <tr r="BI14" s="8"/>
      </tp>
      <tp>
        <v>28.257691569999999</v>
        <stp/>
        <stp>EM_S_VAL_PE_TTM</stp>
        <stp>2</stp>
        <stp>002420.SZ</stp>
        <stp>2021/4/12</stp>
        <tr r="AW153" s="8"/>
      </tp>
      <tp>
        <v>110.19591251</v>
        <stp/>
        <stp>EM_S_VAL_PE_TTM</stp>
        <stp>2</stp>
        <stp>002723.SZ</stp>
        <stp>2021/7/22</stp>
        <tr r="AC222" s="8"/>
      </tp>
      <tp>
        <v>22.932598209999998</v>
        <stp/>
        <stp>EM_S_VAL_PE_TTM</stp>
        <stp>2</stp>
        <stp>002420.SZ</stp>
        <stp>2021/7/12</stp>
        <tr r="AW214" s="8"/>
      </tp>
      <tp>
        <v>131.95411712999999</v>
        <stp/>
        <stp>EM_S_VAL_PE_TTM</stp>
        <stp>2</stp>
        <stp>002723.SZ</stp>
        <stp>2021/4/22</stp>
        <tr r="AC161" s="8"/>
      </tp>
      <tp>
        <v>9.3872817400000006</v>
        <stp/>
        <stp>EM_S_VAL_PE_TTM</stp>
        <stp>2</stp>
        <stp>002420.SZ</stp>
        <stp>2021/1/12</stp>
        <tr r="AW95" s="8"/>
      </tp>
      <tp>
        <v>150.97756342</v>
        <stp/>
        <stp>EM_S_VAL_PE_TTM</stp>
        <stp>2</stp>
        <stp>002723.SZ</stp>
        <stp>2021/2/22</stp>
        <tr r="AC119" s="8"/>
      </tp>
      <tp>
        <v>140.72044647000001</v>
        <stp/>
        <stp>EM_S_VAL_PE_TTM</stp>
        <stp>2</stp>
        <stp>002723.SZ</stp>
        <stp>2021/3/22</stp>
        <tr r="AC139" s="8"/>
      </tp>
      <tp>
        <v>30.328298279999998</v>
        <stp/>
        <stp>EM_S_VAL_PE_TTM</stp>
        <stp>2</stp>
        <stp>002420.SZ</stp>
        <stp>2021/3/12</stp>
        <tr r="AW133" s="8"/>
      </tp>
      <tp>
        <v>125.87461931999999</v>
        <stp/>
        <stp>EM_S_VAL_PE_TTM</stp>
        <stp>2</stp>
        <stp>002723.SZ</stp>
        <stp>2021/1/22</stp>
        <tr r="AC103" s="8"/>
      </tp>
      <tp>
        <v>23.473002650000002</v>
        <stp/>
        <stp>EM_S_VAL_PE_TTM</stp>
        <stp>2</stp>
        <stp>002420.SZ</stp>
        <stp>2021/8/11</stp>
        <tr r="AW236" s="8"/>
      </tp>
      <tp>
        <v>87.595646380000005</v>
        <stp/>
        <stp>EM_S_VAL_PE_TTM</stp>
        <stp>2</stp>
        <stp>002723.SZ</stp>
        <stp>2020/8/31</stp>
        <tr r="AC6" s="8"/>
      </tp>
      <tp>
        <v>22.882085880000002</v>
        <stp/>
        <stp>EM_S_VAL_PE_TTM</stp>
        <stp>2</stp>
        <stp>002420.SZ</stp>
        <stp>2021/5/11</stp>
        <tr r="AW171" s="8"/>
      </tp>
      <tp>
        <v>110.68620149</v>
        <stp/>
        <stp>EM_S_VAL_PE_TTM</stp>
        <stp>2</stp>
        <stp>002723.SZ</stp>
        <stp>2021/6/21</stp>
        <tr r="AC199" s="8"/>
      </tp>
      <tp>
        <v>112.12635185000001</v>
        <stp/>
        <stp>EM_S_VAL_PE_TTM</stp>
        <stp>2</stp>
        <stp>002723.SZ</stp>
        <stp>2021/7/21</stp>
        <tr r="AC221" s="8"/>
      </tp>
      <tp>
        <v>134.59027040999999</v>
        <stp/>
        <stp>EM_S_VAL_PE_TTM</stp>
        <stp>2</stp>
        <stp>002723.SZ</stp>
        <stp>2021/4/21</stp>
        <tr r="AC160" s="8"/>
      </tp>
      <tp>
        <v>25.155140769999999</v>
        <stp/>
        <stp>EM_S_VAL_PE_TTM</stp>
        <stp>2</stp>
        <stp>002420.SZ</stp>
        <stp>2021/6/11</stp>
        <tr r="AW194" s="8"/>
      </tp>
      <tp>
        <v>84.119217930000005</v>
        <stp/>
        <stp>EM_S_VAL_PE_TTM</stp>
        <stp>2</stp>
        <stp>002723.SZ</stp>
        <stp>2021/5/21</stp>
        <tr r="AC179" s="8"/>
      </tp>
      <tp>
        <v>9.3631499100000006</v>
        <stp/>
        <stp>EM_S_VAL_PE_TTM</stp>
        <stp>2</stp>
        <stp>002420.SZ</stp>
        <stp>2021/1/11</stp>
        <tr r="AW94" s="8"/>
      </tp>
      <tp>
        <v>29.292994920000002</v>
        <stp/>
        <stp>EM_S_VAL_PE_TTM</stp>
        <stp>2</stp>
        <stp>002420.SZ</stp>
        <stp>2021/3/11</stp>
        <tr r="AW132" s="8"/>
      </tp>
      <tp>
        <v>124.07512512</v>
        <stp/>
        <stp>EM_S_VAL_PE_TTM</stp>
        <stp>2</stp>
        <stp>002723.SZ</stp>
        <stp>2021/1/21</stp>
        <tr r="AC102" s="8"/>
      </tp>
      <tp>
        <v>23.630187939999999</v>
        <stp/>
        <stp>EM_S_VAL_PE_TTM</stp>
        <stp>2</stp>
        <stp>002420.SZ</stp>
        <stp>2021/8/10</stp>
        <tr r="AW235" s="8"/>
      </tp>
      <tp>
        <v>119.60680431</v>
        <stp/>
        <stp>EM_S_VAL_PE_TTM</stp>
        <stp>2</stp>
        <stp>002723.SZ</stp>
        <stp>2021/8/20</stp>
        <tr r="AC243" s="8"/>
      </tp>
      <tp>
        <v>77.896474459999993</v>
        <stp/>
        <stp>EM_S_VAL_PE_TTM</stp>
        <stp>2</stp>
        <stp>002723.SZ</stp>
        <stp>2020/9/30</stp>
        <tr r="AC28" s="8"/>
      </tp>
      <tp>
        <v>22.57901189</v>
        <stp/>
        <stp>EM_S_VAL_PE_TTM</stp>
        <stp>2</stp>
        <stp>002420.SZ</stp>
        <stp>2021/5/10</stp>
        <tr r="AW170" s="8"/>
      </tp>
      <tp>
        <v>112.20678682</v>
        <stp/>
        <stp>EM_S_VAL_PE_TTM</stp>
        <stp>2</stp>
        <stp>002723.SZ</stp>
        <stp>2021/7/20</stp>
        <tr r="AC220" s="8"/>
      </tp>
      <tp>
        <v>136.20125297000001</v>
        <stp/>
        <stp>EM_S_VAL_PE_TTM</stp>
        <stp>2</stp>
        <stp>002723.SZ</stp>
        <stp>2021/4/20</stp>
        <tr r="AC159" s="8"/>
      </tp>
      <tp>
        <v>25.155140769999999</v>
        <stp/>
        <stp>EM_S_VAL_PE_TTM</stp>
        <stp>2</stp>
        <stp>002420.SZ</stp>
        <stp>2021/6/10</stp>
        <tr r="AW193" s="8"/>
      </tp>
      <tp>
        <v>83.143756330000002</v>
        <stp/>
        <stp>EM_S_VAL_PE_TTM</stp>
        <stp>2</stp>
        <stp>002723.SZ</stp>
        <stp>2021/5/20</stp>
        <tr r="AC178" s="8"/>
      </tp>
      <tp>
        <v>28.623092750000001</v>
        <stp/>
        <stp>EM_S_VAL_PE_TTM</stp>
        <stp>2</stp>
        <stp>002420.SZ</stp>
        <stp>2021/3/10</stp>
        <tr r="AW131" s="8"/>
      </tp>
      <tp>
        <v>10.014709310000001</v>
        <stp/>
        <stp>EM_S_VAL_PE_TTM</stp>
        <stp>2</stp>
        <stp>002420.SZ</stp>
        <stp>2021/2/10</stp>
        <tr r="AW116" s="8"/>
      </tp>
      <tp>
        <v>118.31674368</v>
        <stp/>
        <stp>EM_S_VAL_PE_TTM</stp>
        <stp>2</stp>
        <stp>002723.SZ</stp>
        <stp>2021/1/20</stp>
        <tr r="AC101" s="8"/>
      </tp>
      <tp>
        <v>-16.068950170000001</v>
        <stp/>
        <stp>EM_S_VAL_PE_TTM</stp>
        <stp>2</stp>
        <stp>000521.SZ</stp>
        <stp>2020/9/15</stp>
        <tr r="BQ17" s="8"/>
      </tp>
      <tp>
        <v>23.0014468</v>
        <stp/>
        <stp>EM_S_VAL_PE_TTM</stp>
        <stp>2</stp>
        <stp>002420.SZ</stp>
        <stp>2021/8/17</stp>
        <tr r="AW240" s="8"/>
      </tp>
      <tp>
        <v>114.70027098</v>
        <stp/>
        <stp>EM_S_VAL_PE_TTM</stp>
        <stp>2</stp>
        <stp>002723.SZ</stp>
        <stp>2021/8/27</stp>
        <tr r="AC250" s="8"/>
        <tr r="AC248" s="8"/>
      </tp>
      <tp>
        <v>22.680036560000001</v>
        <stp/>
        <stp>EM_S_VAL_PE_TTM</stp>
        <stp>2</stp>
        <stp>002420.SZ</stp>
        <stp>2021/5/17</stp>
        <tr r="AW175" s="8"/>
      </tp>
      <tp>
        <v>13.472049370000001</v>
        <stp/>
        <stp>EM_S_VAL_PE_TTM</stp>
        <stp>2</stp>
        <stp>000921.SZ</stp>
        <stp>2020/9/15</stp>
        <tr r="BI17" s="8"/>
      </tp>
      <tp>
        <v>114.86114092</v>
        <stp/>
        <stp>EM_S_VAL_PE_TTM</stp>
        <stp>2</stp>
        <stp>002723.SZ</stp>
        <stp>2021/7/27</stp>
        <tr r="AC225" s="8"/>
      </tp>
      <tp>
        <v>119.57884199</v>
        <stp/>
        <stp>EM_S_VAL_PE_TTM</stp>
        <stp>2</stp>
        <stp>002723.SZ</stp>
        <stp>2021/4/27</stp>
        <tr r="AC164" s="8"/>
      </tp>
      <tp>
        <v>24.346943469999999</v>
        <stp/>
        <stp>EM_S_VAL_PE_TTM</stp>
        <stp>2</stp>
        <stp>002420.SZ</stp>
        <stp>2021/6/17</stp>
        <tr r="AW197" s="8"/>
      </tp>
      <tp>
        <v>90.488408370000002</v>
        <stp/>
        <stp>EM_S_VAL_PE_TTM</stp>
        <stp>2</stp>
        <stp>002723.SZ</stp>
        <stp>2021/5/27</stp>
        <tr r="AC183" s="8"/>
      </tp>
      <tp>
        <v>30.571899070000001</v>
        <stp/>
        <stp>EM_S_VAL_PE_TTM</stp>
        <stp>2</stp>
        <stp>002420.SZ</stp>
        <stp>2021/3/17</stp>
        <tr r="AW136" s="8"/>
      </tp>
      <tp>
        <v>145.66905552</v>
        <stp/>
        <stp>EM_S_VAL_PE_TTM</stp>
        <stp>2</stp>
        <stp>002723.SZ</stp>
        <stp>2021/1/27</stp>
        <tr r="AC106" s="8"/>
      </tp>
      <tp>
        <v>-16.119165639999999</v>
        <stp/>
        <stp>EM_S_VAL_PE_TTM</stp>
        <stp>2</stp>
        <stp>000521.SZ</stp>
        <stp>2020/9/14</stp>
        <tr r="BQ16" s="8"/>
      </tp>
      <tp>
        <v>23.577792840000001</v>
        <stp/>
        <stp>EM_S_VAL_PE_TTM</stp>
        <stp>2</stp>
        <stp>002420.SZ</stp>
        <stp>2021/8/16</stp>
        <tr r="AW239" s="8"/>
      </tp>
      <tp>
        <v>114.37853109</v>
        <stp/>
        <stp>EM_S_VAL_PE_TTM</stp>
        <stp>2</stp>
        <stp>002723.SZ</stp>
        <stp>2021/8/26</stp>
        <tr r="AC249" s="8"/>
        <tr r="AC247" s="8"/>
      </tp>
      <tp>
        <v>13.604527920000001</v>
        <stp/>
        <stp>EM_S_VAL_PE_TTM</stp>
        <stp>2</stp>
        <stp>000921.SZ</stp>
        <stp>2020/9/14</stp>
        <tr r="BI16" s="8"/>
      </tp>
      <tp>
        <v>28.19679137</v>
        <stp/>
        <stp>EM_S_VAL_PE_TTM</stp>
        <stp>2</stp>
        <stp>002420.SZ</stp>
        <stp>2021/4/16</stp>
        <tr r="AW157" s="8"/>
      </tp>
      <tp>
        <v>115.5046207</v>
        <stp/>
        <stp>EM_S_VAL_PE_TTM</stp>
        <stp>2</stp>
        <stp>002723.SZ</stp>
        <stp>2021/7/26</stp>
        <tr r="AC224" s="8"/>
      </tp>
      <tp>
        <v>22.27593791</v>
        <stp/>
        <stp>EM_S_VAL_PE_TTM</stp>
        <stp>2</stp>
        <stp>002420.SZ</stp>
        <stp>2021/7/16</stp>
        <tr r="AW218" s="8"/>
      </tp>
      <tp>
        <v>122.50790120000001</v>
        <stp/>
        <stp>EM_S_VAL_PE_TTM</stp>
        <stp>2</stp>
        <stp>002723.SZ</stp>
        <stp>2021/4/26</stp>
        <tr r="AC163" s="8"/>
      </tp>
      <tp>
        <v>24.397455799999999</v>
        <stp/>
        <stp>EM_S_VAL_PE_TTM</stp>
        <stp>2</stp>
        <stp>002420.SZ</stp>
        <stp>2021/6/16</stp>
        <tr r="AW196" s="8"/>
      </tp>
      <tp>
        <v>83.430656799999994</v>
        <stp/>
        <stp>EM_S_VAL_PE_TTM</stp>
        <stp>2</stp>
        <stp>002723.SZ</stp>
        <stp>2021/5/26</stp>
        <tr r="AC182" s="8"/>
      </tp>
      <tp>
        <v>150.34774045</v>
        <stp/>
        <stp>EM_S_VAL_PE_TTM</stp>
        <stp>2</stp>
        <stp>002723.SZ</stp>
        <stp>2021/2/26</stp>
        <tr r="AC123" s="8"/>
      </tp>
      <tp>
        <v>143.23973835000001</v>
        <stp/>
        <stp>EM_S_VAL_PE_TTM</stp>
        <stp>2</stp>
        <stp>002723.SZ</stp>
        <stp>2021/3/26</stp>
        <tr r="AC143" s="8"/>
      </tp>
      <tp>
        <v>29.9019969</v>
        <stp/>
        <stp>EM_S_VAL_PE_TTM</stp>
        <stp>2</stp>
        <stp>002420.SZ</stp>
        <stp>2021/3/16</stp>
        <tr r="AW135" s="8"/>
      </tp>
      <tp>
        <v>137.30140749</v>
        <stp/>
        <stp>EM_S_VAL_PE_TTM</stp>
        <stp>2</stp>
        <stp>002723.SZ</stp>
        <stp>2021/1/26</stp>
        <tr r="AC105" s="8"/>
      </tp>
      <tp>
        <v>-15.868088289999999</v>
        <stp/>
        <stp>EM_S_VAL_PE_TTM</stp>
        <stp>2</stp>
        <stp>000521.SZ</stp>
        <stp>2020/9/17</stp>
        <tr r="BQ19" s="8"/>
      </tp>
      <tp>
        <v>115.74592561999999</v>
        <stp/>
        <stp>EM_S_VAL_PE_TTM</stp>
        <stp>2</stp>
        <stp>002723.SZ</stp>
        <stp>2021/8/25</stp>
        <tr r="AC246" s="8"/>
      </tp>
      <tp>
        <v>112.60896169</v>
        <stp/>
        <stp>EM_S_VAL_PE_TTM</stp>
        <stp>2</stp>
        <stp>002723.SZ</stp>
        <stp>2021/6/25</stp>
        <tr r="AC203" s="8"/>
      </tp>
      <tp>
        <v>13.604527920000001</v>
        <stp/>
        <stp>EM_S_VAL_PE_TTM</stp>
        <stp>2</stp>
        <stp>000921.SZ</stp>
        <stp>2020/9/17</stp>
        <tr r="BI19" s="8"/>
      </tp>
      <tp>
        <v>27.770489990000002</v>
        <stp/>
        <stp>EM_S_VAL_PE_TTM</stp>
        <stp>2</stp>
        <stp>002420.SZ</stp>
        <stp>2021/4/15</stp>
        <tr r="AW156" s="8"/>
      </tp>
      <tp>
        <v>22.37696257</v>
        <stp/>
        <stp>EM_S_VAL_PE_TTM</stp>
        <stp>2</stp>
        <stp>002420.SZ</stp>
        <stp>2021/7/15</stp>
        <tr r="AW217" s="8"/>
      </tp>
      <tp>
        <v>24.953091440000001</v>
        <stp/>
        <stp>EM_S_VAL_PE_TTM</stp>
        <stp>2</stp>
        <stp>002420.SZ</stp>
        <stp>2021/6/15</stp>
        <tr r="AW195" s="8"/>
      </tp>
      <tp>
        <v>84.233978120000003</v>
        <stp/>
        <stp>EM_S_VAL_PE_TTM</stp>
        <stp>2</stp>
        <stp>002723.SZ</stp>
        <stp>2021/5/25</stp>
        <tr r="AC181" s="8"/>
      </tp>
      <tp>
        <v>9.6044681999999995</v>
        <stp/>
        <stp>EM_S_VAL_PE_TTM</stp>
        <stp>2</stp>
        <stp>002420.SZ</stp>
        <stp>2021/1/15</stp>
        <tr r="AW98" s="8"/>
      </tp>
      <tp>
        <v>148.27832211</v>
        <stp/>
        <stp>EM_S_VAL_PE_TTM</stp>
        <stp>2</stp>
        <stp>002723.SZ</stp>
        <stp>2021/2/25</stp>
        <tr r="AC122" s="8"/>
      </tp>
      <tp>
        <v>140.99037060000001</v>
        <stp/>
        <stp>EM_S_VAL_PE_TTM</stp>
        <stp>2</stp>
        <stp>002723.SZ</stp>
        <stp>2021/3/25</stp>
        <tr r="AC142" s="8"/>
      </tp>
      <tp>
        <v>29.292994920000002</v>
        <stp/>
        <stp>EM_S_VAL_PE_TTM</stp>
        <stp>2</stp>
        <stp>002420.SZ</stp>
        <stp>2021/3/15</stp>
        <tr r="AW134" s="8"/>
      </tp>
      <tp>
        <v>134.87209032000001</v>
        <stp/>
        <stp>EM_S_VAL_PE_TTM</stp>
        <stp>2</stp>
        <stp>002723.SZ</stp>
        <stp>2021/1/25</stp>
        <tr r="AC104" s="8"/>
      </tp>
      <tp>
        <v>-15.96851923</v>
        <stp/>
        <stp>EM_S_VAL_PE_TTM</stp>
        <stp>2</stp>
        <stp>000521.SZ</stp>
        <stp>2020/9/16</stp>
        <tr r="BQ18" s="8"/>
      </tp>
      <tp>
        <v>115.66549065</v>
        <stp/>
        <stp>EM_S_VAL_PE_TTM</stp>
        <stp>2</stp>
        <stp>002723.SZ</stp>
        <stp>2021/8/24</stp>
        <tr r="AC245" s="8"/>
      </tp>
      <tp>
        <v>23.134647529999999</v>
        <stp/>
        <stp>EM_S_VAL_PE_TTM</stp>
        <stp>2</stp>
        <stp>002420.SZ</stp>
        <stp>2021/5/14</stp>
        <tr r="AW174" s="8"/>
      </tp>
      <tp>
        <v>109.73628409</v>
        <stp/>
        <stp>EM_S_VAL_PE_TTM</stp>
        <stp>2</stp>
        <stp>002723.SZ</stp>
        <stp>2021/6/24</stp>
        <tr r="AC202" s="8"/>
      </tp>
      <tp>
        <v>13.472049370000001</v>
        <stp/>
        <stp>EM_S_VAL_PE_TTM</stp>
        <stp>2</stp>
        <stp>000921.SZ</stp>
        <stp>2020/9/16</stp>
        <tr r="BI18" s="8"/>
      </tp>
      <tp>
        <v>27.953190580000001</v>
        <stp/>
        <stp>EM_S_VAL_PE_TTM</stp>
        <stp>2</stp>
        <stp>002420.SZ</stp>
        <stp>2021/4/14</stp>
        <tr r="AW155" s="8"/>
      </tp>
      <tp>
        <v>22.730548890000001</v>
        <stp/>
        <stp>EM_S_VAL_PE_TTM</stp>
        <stp>2</stp>
        <stp>002420.SZ</stp>
        <stp>2021/7/14</stp>
        <tr r="AW216" s="8"/>
      </tp>
      <tp>
        <v>84.233978120000003</v>
        <stp/>
        <stp>EM_S_VAL_PE_TTM</stp>
        <stp>2</stp>
        <stp>002723.SZ</stp>
        <stp>2021/5/24</stp>
        <tr r="AC180" s="8"/>
      </tp>
      <tp>
        <v>9.5079408799999996</v>
        <stp/>
        <stp>EM_S_VAL_PE_TTM</stp>
        <stp>2</stp>
        <stp>002420.SZ</stp>
        <stp>2021/1/14</stp>
        <tr r="AW97" s="8"/>
      </tp>
      <tp>
        <v>149.35801864000001</v>
        <stp/>
        <stp>EM_S_VAL_PE_TTM</stp>
        <stp>2</stp>
        <stp>002723.SZ</stp>
        <stp>2021/2/24</stp>
        <tr r="AC121" s="8"/>
      </tp>
      <tp>
        <v>145.57908080999999</v>
        <stp/>
        <stp>EM_S_VAL_PE_TTM</stp>
        <stp>2</stp>
        <stp>002723.SZ</stp>
        <stp>2021/3/24</stp>
        <tr r="AC141" s="8"/>
      </tp>
      <tp>
        <v>-16.068950170000001</v>
        <stp/>
        <stp>EM_S_VAL_PE_TTM</stp>
        <stp>2</stp>
        <stp>000521.SZ</stp>
        <stp>2020/9/18</stp>
        <tr r="BQ20" s="8"/>
      </tp>
      <tp>
        <v>13.635099889999999</v>
        <stp/>
        <stp>EM_S_VAL_PE_TTM</stp>
        <stp>2</stp>
        <stp>000921.SZ</stp>
        <stp>2020/9/18</stp>
        <tr r="BI20" s="8"/>
      </tp>
      <tp>
        <v>23.420607560000001</v>
        <stp/>
        <stp>EM_S_VAL_PE_TTM</stp>
        <stp>2</stp>
        <stp>002420.SZ</stp>
        <stp>2021/8/19</stp>
        <tr r="AW242" s="8"/>
      </tp>
      <tp>
        <v>23.48823385</v>
        <stp/>
        <stp>EM_S_VAL_PE_TTM</stp>
        <stp>2</stp>
        <stp>002420.SZ</stp>
        <stp>2021/5/19</stp>
        <tr r="AW177" s="8"/>
      </tp>
      <tp>
        <v>110.11547754</v>
        <stp/>
        <stp>EM_S_VAL_PE_TTM</stp>
        <stp>2</stp>
        <stp>002723.SZ</stp>
        <stp>2021/6/29</stp>
        <tr r="AC205" s="8"/>
      </tp>
      <tp>
        <v>28.86669354</v>
        <stp/>
        <stp>EM_S_VAL_PE_TTM</stp>
        <stp>2</stp>
        <stp>002420.SZ</stp>
        <stp>2021/4/19</stp>
        <tr r="AW158" s="8"/>
      </tp>
      <tp>
        <v>111.16113218</v>
        <stp/>
        <stp>EM_S_VAL_PE_TTM</stp>
        <stp>2</stp>
        <stp>002723.SZ</stp>
        <stp>2021/7/29</stp>
        <tr r="AC227" s="8"/>
      </tp>
      <tp>
        <v>22.4274749</v>
        <stp/>
        <stp>EM_S_VAL_PE_TTM</stp>
        <stp>2</stp>
        <stp>002420.SZ</stp>
        <stp>2021/7/19</stp>
        <tr r="AW219" s="8"/>
      </tp>
      <tp>
        <v>92.496711669999996</v>
        <stp/>
        <stp>EM_S_VAL_PE_TTM</stp>
        <stp>2</stp>
        <stp>002723.SZ</stp>
        <stp>2021/4/29</stp>
        <tr r="AC166" s="8"/>
      </tp>
      <tp>
        <v>9.8940501600000008</v>
        <stp/>
        <stp>EM_S_VAL_PE_TTM</stp>
        <stp>2</stp>
        <stp>002420.SZ</stp>
        <stp>2021/1/19</stp>
        <tr r="AW100" s="8"/>
      </tp>
      <tp>
        <v>144.40940957999999</v>
        <stp/>
        <stp>EM_S_VAL_PE_TTM</stp>
        <stp>2</stp>
        <stp>002723.SZ</stp>
        <stp>2021/3/29</stp>
        <tr r="AC144" s="8"/>
      </tp>
      <tp>
        <v>30.876400060000002</v>
        <stp/>
        <stp>EM_S_VAL_PE_TTM</stp>
        <stp>2</stp>
        <stp>002420.SZ</stp>
        <stp>2021/3/19</stp>
        <tr r="AW138" s="8"/>
      </tp>
      <tp>
        <v>10.352554919999999</v>
        <stp/>
        <stp>EM_S_VAL_PE_TTM</stp>
        <stp>2</stp>
        <stp>002420.SZ</stp>
        <stp>2021/2/19</stp>
        <tr r="AW118" s="8"/>
      </tp>
      <tp>
        <v>136.58160981</v>
        <stp/>
        <stp>EM_S_VAL_PE_TTM</stp>
        <stp>2</stp>
        <stp>002723.SZ</stp>
        <stp>2021/1/29</stp>
        <tr r="AC108" s="8"/>
      </tp>
      <tp>
        <v>23.368212459999999</v>
        <stp/>
        <stp>EM_S_VAL_PE_TTM</stp>
        <stp>2</stp>
        <stp>002420.SZ</stp>
        <stp>2021/8/18</stp>
        <tr r="AW241" s="8"/>
      </tp>
      <tp>
        <v>23.841820160000001</v>
        <stp/>
        <stp>EM_S_VAL_PE_TTM</stp>
        <stp>2</stp>
        <stp>002420.SZ</stp>
        <stp>2021/5/18</stp>
        <tr r="AW176" s="8"/>
      </tp>
      <tp>
        <v>110.83939229000001</v>
        <stp/>
        <stp>EM_S_VAL_PE_TTM</stp>
        <stp>2</stp>
        <stp>002723.SZ</stp>
        <stp>2021/6/28</stp>
        <tr r="AC204" s="8"/>
      </tp>
      <tp>
        <v>111.24156714999999</v>
        <stp/>
        <stp>EM_S_VAL_PE_TTM</stp>
        <stp>2</stp>
        <stp>002723.SZ</stp>
        <stp>2021/7/28</stp>
        <tr r="AC226" s="8"/>
      </tp>
      <tp>
        <v>90.258887999999999</v>
        <stp/>
        <stp>EM_S_VAL_PE_TTM</stp>
        <stp>2</stp>
        <stp>002723.SZ</stp>
        <stp>2021/4/28</stp>
        <tr r="AC165" s="8"/>
      </tp>
      <tp>
        <v>24.397455799999999</v>
        <stp/>
        <stp>EM_S_VAL_PE_TTM</stp>
        <stp>2</stp>
        <stp>002420.SZ</stp>
        <stp>2021/6/18</stp>
        <tr r="AW198" s="8"/>
      </tp>
      <tp>
        <v>99.554463240000004</v>
        <stp/>
        <stp>EM_S_VAL_PE_TTM</stp>
        <stp>2</stp>
        <stp>002723.SZ</stp>
        <stp>2021/5/28</stp>
        <tr r="AC184" s="8"/>
      </tp>
      <tp>
        <v>9.8940501600000008</v>
        <stp/>
        <stp>EM_S_VAL_PE_TTM</stp>
        <stp>2</stp>
        <stp>002420.SZ</stp>
        <stp>2021/1/18</stp>
        <tr r="AW99" s="8"/>
      </tp>
      <tp>
        <v>30.876400060000002</v>
        <stp/>
        <stp>EM_S_VAL_PE_TTM</stp>
        <stp>2</stp>
        <stp>002420.SZ</stp>
        <stp>2021/3/18</stp>
        <tr r="AW137" s="8"/>
      </tp>
      <tp>
        <v>10.13536845</v>
        <stp/>
        <stp>EM_S_VAL_PE_TTM</stp>
        <stp>2</stp>
        <stp>002420.SZ</stp>
        <stp>2021/2/18</stp>
        <tr r="AW117" s="8"/>
      </tp>
      <tp>
        <v>133.25254554</v>
        <stp/>
        <stp>EM_S_VAL_PE_TTM</stp>
        <stp>2</stp>
        <stp>002723.SZ</stp>
        <stp>2021/1/28</stp>
        <tr r="AC107" s="8"/>
      </tp>
      <tp>
        <v>60.775106129999998</v>
        <stp/>
        <stp>EM_S_VAL_PE_TTM</stp>
        <stp>2</stp>
        <stp>300217.SZ</stp>
        <stp>2021/8/11</stp>
        <tr r="AP236" s="8"/>
      </tp>
      <tp>
        <v>-35.328534699999999</v>
        <stp/>
        <stp>EM_S_VAL_PE_TTM</stp>
        <stp>2</stp>
        <stp>300217.SZ</stp>
        <stp>2021/3/11</stp>
        <tr r="AP132" s="8"/>
      </tp>
      <tp>
        <v>-36.628246679999997</v>
        <stp/>
        <stp>EM_S_VAL_PE_TTM</stp>
        <stp>2</stp>
        <stp>300217.SZ</stp>
        <stp>2021/1/11</stp>
        <tr r="AP94" s="8"/>
      </tp>
      <tp>
        <v>45.435235589999998</v>
        <stp/>
        <stp>EM_S_VAL_PE_TTM</stp>
        <stp>2</stp>
        <stp>300217.SZ</stp>
        <stp>2021/6/11</stp>
        <tr r="AP194" s="8"/>
      </tp>
      <tp>
        <v>42.513355490000002</v>
        <stp/>
        <stp>EM_S_VAL_PE_TTM</stp>
        <stp>2</stp>
        <stp>300217.SZ</stp>
        <stp>2021/5/11</stp>
        <tr r="AP171" s="8"/>
      </tp>
      <tp>
        <v>60.190730109999997</v>
        <stp/>
        <stp>EM_S_VAL_PE_TTM</stp>
        <stp>2</stp>
        <stp>300217.SZ</stp>
        <stp>2021/8/10</stp>
        <tr r="AP235" s="8"/>
      </tp>
      <tp>
        <v>-34.501445259999997</v>
        <stp/>
        <stp>EM_S_VAL_PE_TTM</stp>
        <stp>2</stp>
        <stp>300217.SZ</stp>
        <stp>2021/3/10</stp>
        <tr r="AP131" s="8"/>
      </tp>
      <tp>
        <v>-34.028822720000001</v>
        <stp/>
        <stp>EM_S_VAL_PE_TTM</stp>
        <stp>2</stp>
        <stp>300217.SZ</stp>
        <stp>2021/2/10</stp>
        <tr r="AP116" s="8"/>
      </tp>
      <tp>
        <v>46.60398764</v>
        <stp/>
        <stp>EM_S_VAL_PE_TTM</stp>
        <stp>2</stp>
        <stp>300217.SZ</stp>
        <stp>2021/6/10</stp>
        <tr r="AP193" s="8"/>
      </tp>
      <tp>
        <v>42.367261489999997</v>
        <stp/>
        <stp>EM_S_VAL_PE_TTM</stp>
        <stp>2</stp>
        <stp>300217.SZ</stp>
        <stp>2021/5/10</stp>
        <tr r="AP170" s="8"/>
      </tp>
      <tp>
        <v>61.067294140000001</v>
        <stp/>
        <stp>EM_S_VAL_PE_TTM</stp>
        <stp>2</stp>
        <stp>300217.SZ</stp>
        <stp>2021/8/13</stp>
        <tr r="AP238" s="8"/>
      </tp>
      <tp>
        <v>-35.328534699999999</v>
        <stp/>
        <stp>EM_S_VAL_PE_TTM</stp>
        <stp>2</stp>
        <stp>300217.SZ</stp>
        <stp>2021/1/13</stp>
        <tr r="AP96" s="8"/>
      </tp>
      <tp>
        <v>53.178217869999997</v>
        <stp/>
        <stp>EM_S_VAL_PE_TTM</stp>
        <stp>2</stp>
        <stp>300217.SZ</stp>
        <stp>2021/7/13</stp>
        <tr r="AP215" s="8"/>
      </tp>
      <tp>
        <v>42.513355490000002</v>
        <stp/>
        <stp>EM_S_VAL_PE_TTM</stp>
        <stp>2</stp>
        <stp>300217.SZ</stp>
        <stp>2021/5/13</stp>
        <tr r="AP173" s="8"/>
      </tp>
      <tp>
        <v>-34.737756529999999</v>
        <stp/>
        <stp>EM_S_VAL_PE_TTM</stp>
        <stp>2</stp>
        <stp>300217.SZ</stp>
        <stp>2021/4/13</stp>
        <tr r="AP154" s="8"/>
      </tp>
      <tp>
        <v>59.606354090000004</v>
        <stp/>
        <stp>EM_S_VAL_PE_TTM</stp>
        <stp>2</stp>
        <stp>300217.SZ</stp>
        <stp>2021/8/12</stp>
        <tr r="AP237" s="8"/>
      </tp>
      <tp>
        <v>-35.683001599999997</v>
        <stp/>
        <stp>EM_S_VAL_PE_TTM</stp>
        <stp>2</stp>
        <stp>300217.SZ</stp>
        <stp>2021/3/12</stp>
        <tr r="AP133" s="8"/>
      </tp>
      <tp>
        <v>-36.746402310000001</v>
        <stp/>
        <stp>EM_S_VAL_PE_TTM</stp>
        <stp>2</stp>
        <stp>300217.SZ</stp>
        <stp>2021/1/12</stp>
        <tr r="AP95" s="8"/>
      </tp>
      <tp>
        <v>52.886029860000001</v>
        <stp/>
        <stp>EM_S_VAL_PE_TTM</stp>
        <stp>2</stp>
        <stp>300217.SZ</stp>
        <stp>2021/7/12</stp>
        <tr r="AP214" s="8"/>
      </tp>
      <tp>
        <v>42.367261489999997</v>
        <stp/>
        <stp>EM_S_VAL_PE_TTM</stp>
        <stp>2</stp>
        <stp>300217.SZ</stp>
        <stp>2021/5/12</stp>
        <tr r="AP172" s="8"/>
      </tp>
      <tp>
        <v>-35.801157240000002</v>
        <stp/>
        <stp>EM_S_VAL_PE_TTM</stp>
        <stp>2</stp>
        <stp>300217.SZ</stp>
        <stp>2021/4/12</stp>
        <tr r="AP153" s="8"/>
      </tp>
      <tp>
        <v>-35.56484597</v>
        <stp/>
        <stp>EM_S_VAL_PE_TTM</stp>
        <stp>2</stp>
        <stp>300217.SZ</stp>
        <stp>2021/3/15</stp>
        <tr r="AP134" s="8"/>
      </tp>
      <tp>
        <v>-37.337180490000001</v>
        <stp/>
        <stp>EM_S_VAL_PE_TTM</stp>
        <stp>2</stp>
        <stp>300217.SZ</stp>
        <stp>2021/1/15</stp>
        <tr r="AP98" s="8"/>
      </tp>
      <tp>
        <v>50.548525769999998</v>
        <stp/>
        <stp>EM_S_VAL_PE_TTM</stp>
        <stp>2</stp>
        <stp>300217.SZ</stp>
        <stp>2021/7/15</stp>
        <tr r="AP217" s="8"/>
      </tp>
      <tp>
        <v>45.727423610000002</v>
        <stp/>
        <stp>EM_S_VAL_PE_TTM</stp>
        <stp>2</stp>
        <stp>300217.SZ</stp>
        <stp>2021/6/15</stp>
        <tr r="AP195" s="8"/>
      </tp>
      <tp>
        <v>-34.9740678</v>
        <stp/>
        <stp>EM_S_VAL_PE_TTM</stp>
        <stp>2</stp>
        <stp>300217.SZ</stp>
        <stp>2021/4/15</stp>
        <tr r="AP156" s="8"/>
      </tp>
      <tp>
        <v>-35.446690330000003</v>
        <stp/>
        <stp>EM_S_VAL_PE_TTM</stp>
        <stp>2</stp>
        <stp>300217.SZ</stp>
        <stp>2021/1/14</stp>
        <tr r="AP97" s="8"/>
      </tp>
      <tp>
        <v>51.132901789999998</v>
        <stp/>
        <stp>EM_S_VAL_PE_TTM</stp>
        <stp>2</stp>
        <stp>300217.SZ</stp>
        <stp>2021/7/14</stp>
        <tr r="AP216" s="8"/>
      </tp>
      <tp>
        <v>43.389919519999999</v>
        <stp/>
        <stp>EM_S_VAL_PE_TTM</stp>
        <stp>2</stp>
        <stp>300217.SZ</stp>
        <stp>2021/5/14</stp>
        <tr r="AP174" s="8"/>
      </tp>
      <tp>
        <v>-34.9740678</v>
        <stp/>
        <stp>EM_S_VAL_PE_TTM</stp>
        <stp>2</stp>
        <stp>300217.SZ</stp>
        <stp>2021/4/14</stp>
        <tr r="AP155" s="8"/>
      </tp>
      <tp>
        <v>55.223533940000003</v>
        <stp/>
        <stp>EM_S_VAL_PE_TTM</stp>
        <stp>2</stp>
        <stp>300217.SZ</stp>
        <stp>2021/8/17</stp>
        <tr r="AP240" s="8"/>
      </tp>
      <tp>
        <v>-36.864557949999998</v>
        <stp/>
        <stp>EM_S_VAL_PE_TTM</stp>
        <stp>2</stp>
        <stp>300217.SZ</stp>
        <stp>2021/3/17</stp>
        <tr r="AP136" s="8"/>
      </tp>
      <tp>
        <v>46.311799630000003</v>
        <stp/>
        <stp>EM_S_VAL_PE_TTM</stp>
        <stp>2</stp>
        <stp>300217.SZ</stp>
        <stp>2021/6/17</stp>
        <tr r="AP197" s="8"/>
      </tp>
      <tp>
        <v>42.221167479999998</v>
        <stp/>
        <stp>EM_S_VAL_PE_TTM</stp>
        <stp>2</stp>
        <stp>300217.SZ</stp>
        <stp>2021/5/17</stp>
        <tr r="AP175" s="8"/>
      </tp>
      <tp>
        <v>59.021978070000003</v>
        <stp/>
        <stp>EM_S_VAL_PE_TTM</stp>
        <stp>2</stp>
        <stp>300217.SZ</stp>
        <stp>2021/8/16</stp>
        <tr r="AP239" s="8"/>
      </tp>
      <tp>
        <v>-37.10086922</v>
        <stp/>
        <stp>EM_S_VAL_PE_TTM</stp>
        <stp>2</stp>
        <stp>300217.SZ</stp>
        <stp>2021/3/16</stp>
        <tr r="AP135" s="8"/>
      </tp>
      <tp>
        <v>51.863371819999998</v>
        <stp/>
        <stp>EM_S_VAL_PE_TTM</stp>
        <stp>2</stp>
        <stp>300217.SZ</stp>
        <stp>2021/7/16</stp>
        <tr r="AP218" s="8"/>
      </tp>
      <tp>
        <v>46.457893630000001</v>
        <stp/>
        <stp>EM_S_VAL_PE_TTM</stp>
        <stp>2</stp>
        <stp>300217.SZ</stp>
        <stp>2021/6/16</stp>
        <tr r="AP196" s="8"/>
      </tp>
      <tp>
        <v>-36.037468509999997</v>
        <stp/>
        <stp>EM_S_VAL_PE_TTM</stp>
        <stp>2</stp>
        <stp>300217.SZ</stp>
        <stp>2021/4/16</stp>
        <tr r="AP157" s="8"/>
      </tp>
      <tp>
        <v>54.931345929999999</v>
        <stp/>
        <stp>EM_S_VAL_PE_TTM</stp>
        <stp>2</stp>
        <stp>300217.SZ</stp>
        <stp>2021/8/19</stp>
        <tr r="AP242" s="8"/>
      </tp>
      <tp>
        <v>-36.037468509999997</v>
        <stp/>
        <stp>EM_S_VAL_PE_TTM</stp>
        <stp>2</stp>
        <stp>300217.SZ</stp>
        <stp>2021/3/19</stp>
        <tr r="AP138" s="8"/>
      </tp>
      <tp>
        <v>-37.573491750000002</v>
        <stp/>
        <stp>EM_S_VAL_PE_TTM</stp>
        <stp>2</stp>
        <stp>300217.SZ</stp>
        <stp>2021/2/19</stp>
        <tr r="AP118" s="8"/>
      </tp>
      <tp>
        <v>-39.345826270000003</v>
        <stp/>
        <stp>EM_S_VAL_PE_TTM</stp>
        <stp>2</stp>
        <stp>300217.SZ</stp>
        <stp>2021/1/19</stp>
        <tr r="AP100" s="8"/>
      </tp>
      <tp>
        <v>55.077439929999997</v>
        <stp/>
        <stp>EM_S_VAL_PE_TTM</stp>
        <stp>2</stp>
        <stp>300217.SZ</stp>
        <stp>2021/7/19</stp>
        <tr r="AP219" s="8"/>
      </tp>
      <tp>
        <v>42.951637509999998</v>
        <stp/>
        <stp>EM_S_VAL_PE_TTM</stp>
        <stp>2</stp>
        <stp>300217.SZ</stp>
        <stp>2021/5/19</stp>
        <tr r="AP177" s="8"/>
      </tp>
      <tp>
        <v>-36.273779779999998</v>
        <stp/>
        <stp>EM_S_VAL_PE_TTM</stp>
        <stp>2</stp>
        <stp>300217.SZ</stp>
        <stp>2021/4/19</stp>
        <tr r="AP158" s="8"/>
      </tp>
      <tp>
        <v>55.954003960000001</v>
        <stp/>
        <stp>EM_S_VAL_PE_TTM</stp>
        <stp>2</stp>
        <stp>300217.SZ</stp>
        <stp>2021/8/18</stp>
        <tr r="AP241" s="8"/>
      </tp>
      <tp>
        <v>-36.15562414</v>
        <stp/>
        <stp>EM_S_VAL_PE_TTM</stp>
        <stp>2</stp>
        <stp>300217.SZ</stp>
        <stp>2021/3/18</stp>
        <tr r="AP137" s="8"/>
      </tp>
      <tp>
        <v>-36.15562414</v>
        <stp/>
        <stp>EM_S_VAL_PE_TTM</stp>
        <stp>2</stp>
        <stp>300217.SZ</stp>
        <stp>2021/2/18</stp>
        <tr r="AP117" s="8"/>
      </tp>
      <tp>
        <v>-38.518736830000002</v>
        <stp/>
        <stp>EM_S_VAL_PE_TTM</stp>
        <stp>2</stp>
        <stp>300217.SZ</stp>
        <stp>2021/1/18</stp>
        <tr r="AP99" s="8"/>
      </tp>
      <tp>
        <v>46.019611619999999</v>
        <stp/>
        <stp>EM_S_VAL_PE_TTM</stp>
        <stp>2</stp>
        <stp>300217.SZ</stp>
        <stp>2021/6/18</stp>
        <tr r="AP198" s="8"/>
      </tp>
      <tp>
        <v>42.513355490000002</v>
        <stp/>
        <stp>EM_S_VAL_PE_TTM</stp>
        <stp>2</stp>
        <stp>300217.SZ</stp>
        <stp>2021/5/18</stp>
        <tr r="AP176" s="8"/>
      </tp>
      <tp>
        <v>-35.216089680000003</v>
        <stp/>
        <stp>EM_S_VAL_PE_TTM</stp>
        <stp>2</stp>
        <stp>300217.SZ</stp>
        <stp>2020/9/11</stp>
        <tr r="AP15" s="8"/>
      </tp>
      <tp>
        <v>-32.937959890000002</v>
        <stp/>
        <stp>EM_S_VAL_PE_TTM</stp>
        <stp>2</stp>
        <stp>300217.SZ</stp>
        <stp>2020/9/10</stp>
        <tr r="AP14" s="8"/>
      </tp>
      <tp>
        <v>-41.860634900000001</v>
        <stp/>
        <stp>EM_S_VAL_PE_TTM</stp>
        <stp>2</stp>
        <stp>300217.SZ</stp>
        <stp>2020/9/15</stp>
        <tr r="AP17" s="8"/>
      </tp>
      <tp>
        <v>-42.240323199999999</v>
        <stp/>
        <stp>EM_S_VAL_PE_TTM</stp>
        <stp>2</stp>
        <stp>300217.SZ</stp>
        <stp>2020/9/14</stp>
        <tr r="AP16" s="8"/>
      </tp>
      <tp>
        <v>-44.51845299</v>
        <stp/>
        <stp>EM_S_VAL_PE_TTM</stp>
        <stp>2</stp>
        <stp>300217.SZ</stp>
        <stp>2020/9/17</stp>
        <tr r="AP19" s="8"/>
      </tp>
      <tp>
        <v>-41.291102449999997</v>
        <stp/>
        <stp>EM_S_VAL_PE_TTM</stp>
        <stp>2</stp>
        <stp>300217.SZ</stp>
        <stp>2020/9/16</stp>
        <tr r="AP18" s="8"/>
      </tp>
      <tp>
        <v>-41.670790750000002</v>
        <stp/>
        <stp>EM_S_VAL_PE_TTM</stp>
        <stp>2</stp>
        <stp>300217.SZ</stp>
        <stp>2020/9/18</stp>
        <tr r="AP20" s="8"/>
      </tp>
      <tp>
        <v>-41.765712819999997</v>
        <stp/>
        <stp>EM_S_VAL_PE_TTM</stp>
        <stp>2</stp>
        <stp>300217.SZ</stp>
        <stp>2020/9/21</stp>
        <tr r="AP21" s="8"/>
      </tp>
      <tp>
        <v>-34.619600890000001</v>
        <stp/>
        <stp>EM_S_VAL_PE_TTM</stp>
        <stp>2</stp>
        <stp>300217.SZ</stp>
        <stp>2021/3/31</stp>
        <tr r="AP146" s="8"/>
      </tp>
      <tp>
        <v>43.389919519999999</v>
        <stp/>
        <stp>EM_S_VAL_PE_TTM</stp>
        <stp>2</stp>
        <stp>300217.SZ</stp>
        <stp>2021/5/31</stp>
        <tr r="AP185" s="8"/>
      </tp>
      <tp>
        <v>-34.383289619999999</v>
        <stp/>
        <stp>EM_S_VAL_PE_TTM</stp>
        <stp>2</stp>
        <stp>300217.SZ</stp>
        <stp>2021/3/30</stp>
        <tr r="AP145" s="8"/>
      </tp>
      <tp>
        <v>59.606354090000004</v>
        <stp/>
        <stp>EM_S_VAL_PE_TTM</stp>
        <stp>2</stp>
        <stp>300217.SZ</stp>
        <stp>2021/7/30</stp>
        <tr r="AP228" s="8"/>
      </tp>
      <tp>
        <v>47.480551669999997</v>
        <stp/>
        <stp>EM_S_VAL_PE_TTM</stp>
        <stp>2</stp>
        <stp>300217.SZ</stp>
        <stp>2021/6/30</stp>
        <tr r="AP206" s="8"/>
      </tp>
      <tp>
        <v>41.782885469999997</v>
        <stp/>
        <stp>EM_S_VAL_PE_TTM</stp>
        <stp>2</stp>
        <stp>300217.SZ</stp>
        <stp>2021/4/30</stp>
        <tr r="AP167" s="8"/>
      </tp>
      <tp>
        <v>-44.328608840000001</v>
        <stp/>
        <stp>EM_S_VAL_PE_TTM</stp>
        <stp>2</stp>
        <stp>300217.SZ</stp>
        <stp>2020/9/23</stp>
        <tr r="AP23" s="8"/>
      </tp>
      <tp>
        <v>-42.620011490000003</v>
        <stp/>
        <stp>EM_S_VAL_PE_TTM</stp>
        <stp>2</stp>
        <stp>300217.SZ</stp>
        <stp>2020/9/22</stp>
        <tr r="AP22" s="8"/>
      </tp>
      <tp>
        <v>-37.304375319999998</v>
        <stp/>
        <stp>EM_S_VAL_PE_TTM</stp>
        <stp>2</stp>
        <stp>300217.SZ</stp>
        <stp>2020/9/25</stp>
        <tr r="AP25" s="8"/>
      </tp>
      <tp>
        <v>-39.867271330000001</v>
        <stp/>
        <stp>EM_S_VAL_PE_TTM</stp>
        <stp>2</stp>
        <stp>300217.SZ</stp>
        <stp>2020/9/24</stp>
        <tr r="AP24" s="8"/>
      </tp>
      <tp>
        <v>-35.1211676</v>
        <stp/>
        <stp>EM_S_VAL_PE_TTM</stp>
        <stp>2</stp>
        <stp>300217.SZ</stp>
        <stp>2020/9/29</stp>
        <tr r="AP27" s="8"/>
      </tp>
      <tp>
        <v>-34.741479300000002</v>
        <stp/>
        <stp>EM_S_VAL_PE_TTM</stp>
        <stp>2</stp>
        <stp>300217.SZ</stp>
        <stp>2020/9/28</stp>
        <tr r="AP26" s="8"/>
      </tp>
      <tp>
        <v>-33.222726110000004</v>
        <stp/>
        <stp>EM_S_VAL_PE_TTM</stp>
        <stp>2</stp>
        <stp>300217.SZ</stp>
        <stp>2020/8/31</stp>
        <tr r="AP6" s="8"/>
      </tp>
      <tp>
        <v>-39.463981910000001</v>
        <stp/>
        <stp>EM_S_VAL_PE_TTM</stp>
        <stp>2</stp>
        <stp>300217.SZ</stp>
        <stp>2021/1/21</stp>
        <tr r="AP102" s="8"/>
      </tp>
      <tp>
        <v>56.538379980000002</v>
        <stp/>
        <stp>EM_S_VAL_PE_TTM</stp>
        <stp>2</stp>
        <stp>300217.SZ</stp>
        <stp>2021/7/21</stp>
        <tr r="AP221" s="8"/>
      </tp>
      <tp>
        <v>47.334457659999998</v>
        <stp/>
        <stp>EM_S_VAL_PE_TTM</stp>
        <stp>2</stp>
        <stp>300217.SZ</stp>
        <stp>2021/6/21</stp>
        <tr r="AP199" s="8"/>
      </tp>
      <tp>
        <v>42.951637509999998</v>
        <stp/>
        <stp>EM_S_VAL_PE_TTM</stp>
        <stp>2</stp>
        <stp>300217.SZ</stp>
        <stp>2021/5/21</stp>
        <tr r="AP179" s="8"/>
      </tp>
      <tp>
        <v>-35.328534699999999</v>
        <stp/>
        <stp>EM_S_VAL_PE_TTM</stp>
        <stp>2</stp>
        <stp>300217.SZ</stp>
        <stp>2021/4/21</stp>
        <tr r="AP160" s="8"/>
      </tp>
      <tp>
        <v>-36.355154570000003</v>
        <stp/>
        <stp>EM_S_VAL_PE_TTM</stp>
        <stp>2</stp>
        <stp>300217.SZ</stp>
        <stp>2020/9/30</stp>
        <tr r="AP28" s="8"/>
      </tp>
      <tp>
        <v>55.51572195</v>
        <stp/>
        <stp>EM_S_VAL_PE_TTM</stp>
        <stp>2</stp>
        <stp>300217.SZ</stp>
        <stp>2021/8/20</stp>
        <tr r="AP243" s="8"/>
      </tp>
      <tp>
        <v>-39.227670639999999</v>
        <stp/>
        <stp>EM_S_VAL_PE_TTM</stp>
        <stp>2</stp>
        <stp>300217.SZ</stp>
        <stp>2021/1/20</stp>
        <tr r="AP101" s="8"/>
      </tp>
      <tp>
        <v>54.931345929999999</v>
        <stp/>
        <stp>EM_S_VAL_PE_TTM</stp>
        <stp>2</stp>
        <stp>300217.SZ</stp>
        <stp>2021/7/20</stp>
        <tr r="AP220" s="8"/>
      </tp>
      <tp>
        <v>42.659449500000001</v>
        <stp/>
        <stp>EM_S_VAL_PE_TTM</stp>
        <stp>2</stp>
        <stp>300217.SZ</stp>
        <stp>2021/5/20</stp>
        <tr r="AP178" s="8"/>
      </tp>
      <tp>
        <v>-36.037468509999997</v>
        <stp/>
        <stp>EM_S_VAL_PE_TTM</stp>
        <stp>2</stp>
        <stp>300217.SZ</stp>
        <stp>2021/4/20</stp>
        <tr r="AP159" s="8"/>
      </tp>
      <tp>
        <v>57.561038019999998</v>
        <stp/>
        <stp>EM_S_VAL_PE_TTM</stp>
        <stp>2</stp>
        <stp>300217.SZ</stp>
        <stp>2021/8/23</stp>
        <tr r="AP244" s="8"/>
      </tp>
      <tp>
        <v>-36.037468509999997</v>
        <stp/>
        <stp>EM_S_VAL_PE_TTM</stp>
        <stp>2</stp>
        <stp>300217.SZ</stp>
        <stp>2021/3/23</stp>
        <tr r="AP140" s="8"/>
      </tp>
      <tp>
        <v>-36.864557949999998</v>
        <stp/>
        <stp>EM_S_VAL_PE_TTM</stp>
        <stp>2</stp>
        <stp>300217.SZ</stp>
        <stp>2021/2/23</stp>
        <tr r="AP120" s="8"/>
      </tp>
      <tp>
        <v>59.8985421</v>
        <stp/>
        <stp>EM_S_VAL_PE_TTM</stp>
        <stp>2</stp>
        <stp>300217.SZ</stp>
        <stp>2021/7/23</stp>
        <tr r="AP223" s="8"/>
      </tp>
      <tp>
        <v>47.918833679999999</v>
        <stp/>
        <stp>EM_S_VAL_PE_TTM</stp>
        <stp>2</stp>
        <stp>300217.SZ</stp>
        <stp>2021/6/23</stp>
        <tr r="AP201" s="8"/>
      </tp>
      <tp>
        <v>-34.619600890000001</v>
        <stp/>
        <stp>EM_S_VAL_PE_TTM</stp>
        <stp>2</stp>
        <stp>300217.SZ</stp>
        <stp>2021/4/23</stp>
        <tr r="AP162" s="8"/>
      </tp>
      <tp>
        <v>-37.573491750000002</v>
        <stp/>
        <stp>EM_S_VAL_PE_TTM</stp>
        <stp>2</stp>
        <stp>300217.SZ</stp>
        <stp>2021/3/22</stp>
        <tr r="AP139" s="8"/>
      </tp>
      <tp>
        <v>-37.927958660000002</v>
        <stp/>
        <stp>EM_S_VAL_PE_TTM</stp>
        <stp>2</stp>
        <stp>300217.SZ</stp>
        <stp>2021/2/22</stp>
        <tr r="AP119" s="8"/>
      </tp>
      <tp>
        <v>-39.463981910000001</v>
        <stp/>
        <stp>EM_S_VAL_PE_TTM</stp>
        <stp>2</stp>
        <stp>300217.SZ</stp>
        <stp>2021/1/22</stp>
        <tr r="AP103" s="8"/>
      </tp>
      <tp>
        <v>63.112610220000001</v>
        <stp/>
        <stp>EM_S_VAL_PE_TTM</stp>
        <stp>2</stp>
        <stp>300217.SZ</stp>
        <stp>2021/7/22</stp>
        <tr r="AP222" s="8"/>
      </tp>
      <tp>
        <v>48.941491720000002</v>
        <stp/>
        <stp>EM_S_VAL_PE_TTM</stp>
        <stp>2</stp>
        <stp>300217.SZ</stp>
        <stp>2021/6/22</stp>
        <tr r="AP200" s="8"/>
      </tp>
      <tp>
        <v>-35.092223429999997</v>
        <stp/>
        <stp>EM_S_VAL_PE_TTM</stp>
        <stp>2</stp>
        <stp>300217.SZ</stp>
        <stp>2021/4/22</stp>
        <tr r="AP161" s="8"/>
      </tp>
      <tp>
        <v>56.976661999999997</v>
        <stp/>
        <stp>EM_S_VAL_PE_TTM</stp>
        <stp>2</stp>
        <stp>300217.SZ</stp>
        <stp>2021/8/25</stp>
        <tr r="AP246" s="8"/>
      </tp>
      <tp>
        <v>-35.092223429999997</v>
        <stp/>
        <stp>EM_S_VAL_PE_TTM</stp>
        <stp>2</stp>
        <stp>300217.SZ</stp>
        <stp>2021/3/25</stp>
        <tr r="AP142" s="8"/>
      </tp>
      <tp>
        <v>-37.455336119999998</v>
        <stp/>
        <stp>EM_S_VAL_PE_TTM</stp>
        <stp>2</stp>
        <stp>300217.SZ</stp>
        <stp>2021/2/25</stp>
        <tr r="AP122" s="8"/>
      </tp>
      <tp>
        <v>-40.291071350000003</v>
        <stp/>
        <stp>EM_S_VAL_PE_TTM</stp>
        <stp>2</stp>
        <stp>300217.SZ</stp>
        <stp>2021/1/25</stp>
        <tr r="AP104" s="8"/>
      </tp>
      <tp>
        <v>48.941491720000002</v>
        <stp/>
        <stp>EM_S_VAL_PE_TTM</stp>
        <stp>2</stp>
        <stp>300217.SZ</stp>
        <stp>2021/6/25</stp>
        <tr r="AP203" s="8"/>
      </tp>
      <tp>
        <v>42.805543499999999</v>
        <stp/>
        <stp>EM_S_VAL_PE_TTM</stp>
        <stp>2</stp>
        <stp>300217.SZ</stp>
        <stp>2021/5/25</stp>
        <tr r="AP181" s="8"/>
      </tp>
      <tp>
        <v>56.830567989999999</v>
        <stp/>
        <stp>EM_S_VAL_PE_TTM</stp>
        <stp>2</stp>
        <stp>300217.SZ</stp>
        <stp>2021/8/24</stp>
        <tr r="AP245" s="8"/>
      </tp>
      <tp>
        <v>-35.446690330000003</v>
        <stp/>
        <stp>EM_S_VAL_PE_TTM</stp>
        <stp>2</stp>
        <stp>300217.SZ</stp>
        <stp>2021/3/24</stp>
        <tr r="AP141" s="8"/>
      </tp>
      <tp>
        <v>-37.573491750000002</v>
        <stp/>
        <stp>EM_S_VAL_PE_TTM</stp>
        <stp>2</stp>
        <stp>300217.SZ</stp>
        <stp>2021/2/24</stp>
        <tr r="AP121" s="8"/>
      </tp>
      <tp>
        <v>49.525867740000002</v>
        <stp/>
        <stp>EM_S_VAL_PE_TTM</stp>
        <stp>2</stp>
        <stp>300217.SZ</stp>
        <stp>2021/6/24</stp>
        <tr r="AP202" s="8"/>
      </tp>
      <tp>
        <v>42.951637509999998</v>
        <stp/>
        <stp>EM_S_VAL_PE_TTM</stp>
        <stp>2</stp>
        <stp>300217.SZ</stp>
        <stp>2021/5/24</stp>
        <tr r="AP180" s="8"/>
      </tp>
      <tp>
        <v>61.052810729999997</v>
        <stp/>
        <stp>EM_S_VAL_PE_TTM</stp>
        <stp>2</stp>
        <stp>300217.SZ</stp>
        <stp>2021/8/27</stp>
        <tr r="AP250" s="8"/>
        <tr r="AP248" s="8"/>
      </tp>
      <tp>
        <v>-37.219024849999997</v>
        <stp/>
        <stp>EM_S_VAL_PE_TTM</stp>
        <stp>2</stp>
        <stp>300217.SZ</stp>
        <stp>2021/1/27</stp>
        <tr r="AP106" s="8"/>
      </tp>
      <tp>
        <v>56.10009797</v>
        <stp/>
        <stp>EM_S_VAL_PE_TTM</stp>
        <stp>2</stp>
        <stp>300217.SZ</stp>
        <stp>2021/7/27</stp>
        <tr r="AP225" s="8"/>
      </tp>
      <tp>
        <v>43.536013529999998</v>
        <stp/>
        <stp>EM_S_VAL_PE_TTM</stp>
        <stp>2</stp>
        <stp>300217.SZ</stp>
        <stp>2021/5/27</stp>
        <tr r="AP183" s="8"/>
      </tp>
      <tp>
        <v>60.271962619999996</v>
        <stp/>
        <stp>EM_S_VAL_PE_TTM</stp>
        <stp>2</stp>
        <stp>300217.SZ</stp>
        <stp>2021/4/27</stp>
        <tr r="AP164" s="8"/>
      </tp>
      <tp>
        <v>60.103803310000004</v>
        <stp/>
        <stp>EM_S_VAL_PE_TTM</stp>
        <stp>2</stp>
        <stp>300217.SZ</stp>
        <stp>2021/8/26</stp>
        <tr r="AP249" s="8"/>
        <tr r="AP247" s="8"/>
      </tp>
      <tp>
        <v>-35.56484597</v>
        <stp/>
        <stp>EM_S_VAL_PE_TTM</stp>
        <stp>2</stp>
        <stp>300217.SZ</stp>
        <stp>2021/3/26</stp>
        <tr r="AP143" s="8"/>
      </tp>
      <tp>
        <v>-37.455336119999998</v>
        <stp/>
        <stp>EM_S_VAL_PE_TTM</stp>
        <stp>2</stp>
        <stp>300217.SZ</stp>
        <stp>2021/2/26</stp>
        <tr r="AP123" s="8"/>
      </tp>
      <tp>
        <v>-38.636892459999999</v>
        <stp/>
        <stp>EM_S_VAL_PE_TTM</stp>
        <stp>2</stp>
        <stp>300217.SZ</stp>
        <stp>2021/1/26</stp>
        <tr r="AP105" s="8"/>
      </tp>
      <tp>
        <v>60.044636109999999</v>
        <stp/>
        <stp>EM_S_VAL_PE_TTM</stp>
        <stp>2</stp>
        <stp>300217.SZ</stp>
        <stp>2021/7/26</stp>
        <tr r="AP224" s="8"/>
      </tp>
      <tp>
        <v>43.97429554</v>
        <stp/>
        <stp>EM_S_VAL_PE_TTM</stp>
        <stp>2</stp>
        <stp>300217.SZ</stp>
        <stp>2021/5/26</stp>
        <tr r="AP182" s="8"/>
      </tp>
      <tp>
        <v>61.747150519999998</v>
        <stp/>
        <stp>EM_S_VAL_PE_TTM</stp>
        <stp>2</stp>
        <stp>300217.SZ</stp>
        <stp>2021/4/26</stp>
        <tr r="AP163" s="8"/>
      </tp>
      <tp>
        <v>-35.210379070000002</v>
        <stp/>
        <stp>EM_S_VAL_PE_TTM</stp>
        <stp>2</stp>
        <stp>300217.SZ</stp>
        <stp>2021/3/29</stp>
        <tr r="AP144" s="8"/>
      </tp>
      <tp>
        <v>-36.273779779999998</v>
        <stp/>
        <stp>EM_S_VAL_PE_TTM</stp>
        <stp>2</stp>
        <stp>300217.SZ</stp>
        <stp>2021/1/29</stp>
        <tr r="AP108" s="8"/>
      </tp>
      <tp>
        <v>57.561038019999998</v>
        <stp/>
        <stp>EM_S_VAL_PE_TTM</stp>
        <stp>2</stp>
        <stp>300217.SZ</stp>
        <stp>2021/7/29</stp>
        <tr r="AP227" s="8"/>
      </tp>
      <tp>
        <v>46.896175650000004</v>
        <stp/>
        <stp>EM_S_VAL_PE_TTM</stp>
        <stp>2</stp>
        <stp>300217.SZ</stp>
        <stp>2021/6/29</stp>
        <tr r="AP205" s="8"/>
      </tp>
      <tp>
        <v>42.367261489999997</v>
        <stp/>
        <stp>EM_S_VAL_PE_TTM</stp>
        <stp>2</stp>
        <stp>300217.SZ</stp>
        <stp>2021/4/29</stp>
        <tr r="AP166" s="8"/>
      </tp>
      <tp>
        <v>-37.10086922</v>
        <stp/>
        <stp>EM_S_VAL_PE_TTM</stp>
        <stp>2</stp>
        <stp>300217.SZ</stp>
        <stp>2021/1/28</stp>
        <tr r="AP107" s="8"/>
      </tp>
      <tp>
        <v>54.931345929999999</v>
        <stp/>
        <stp>EM_S_VAL_PE_TTM</stp>
        <stp>2</stp>
        <stp>300217.SZ</stp>
        <stp>2021/7/28</stp>
        <tr r="AP226" s="8"/>
      </tp>
      <tp>
        <v>48.503209699999999</v>
        <stp/>
        <stp>EM_S_VAL_PE_TTM</stp>
        <stp>2</stp>
        <stp>300217.SZ</stp>
        <stp>2021/6/28</stp>
        <tr r="AP204" s="8"/>
      </tp>
      <tp>
        <v>42.951637509999998</v>
        <stp/>
        <stp>EM_S_VAL_PE_TTM</stp>
        <stp>2</stp>
        <stp>300217.SZ</stp>
        <stp>2021/5/28</stp>
        <tr r="AP184" s="8"/>
      </tp>
      <tp>
        <v>60.482703749999999</v>
        <stp/>
        <stp>EM_S_VAL_PE_TTM</stp>
        <stp>2</stp>
        <stp>300217.SZ</stp>
        <stp>2021/4/28</stp>
        <tr r="AP165" s="8"/>
      </tp>
      <tp>
        <v>21.341896259999999</v>
        <stp/>
        <stp>EM_S_VAL_PE_TTM</stp>
        <stp>2</stp>
        <stp>002429.SZ</stp>
        <stp>2020/9/23</stp>
        <tr r="AU23" s="8"/>
      </tp>
      <tp>
        <v>21.241699560000001</v>
        <stp/>
        <stp>EM_S_VAL_PE_TTM</stp>
        <stp>2</stp>
        <stp>002429.SZ</stp>
        <stp>2020/9/22</stp>
        <tr r="AU22" s="8"/>
      </tp>
      <tp>
        <v>21.943076430000001</v>
        <stp/>
        <stp>EM_S_VAL_PE_TTM</stp>
        <stp>2</stp>
        <stp>002429.SZ</stp>
        <stp>2020/9/21</stp>
        <tr r="AU21" s="8"/>
      </tp>
      <tp>
        <v>12.45301027</v>
        <stp/>
        <stp>EM_S_VAL_PE_TTM</stp>
        <stp>2</stp>
        <stp>002429.SZ</stp>
        <stp>2021/5/31</stp>
        <tr r="AU185" s="8"/>
      </tp>
      <tp>
        <v>15.416078369999999</v>
        <stp/>
        <stp>EM_S_VAL_PE_TTM</stp>
        <stp>2</stp>
        <stp>002429.SZ</stp>
        <stp>2021/3/31</stp>
        <tr r="AU146" s="8"/>
      </tp>
      <tp>
        <v>12.94398917</v>
        <stp/>
        <stp>EM_S_VAL_PE_TTM</stp>
        <stp>2</stp>
        <stp>002429.SZ</stp>
        <stp>2021/4/30</stp>
        <tr r="AU167" s="8"/>
      </tp>
      <tp>
        <v>13.94826419</v>
        <stp/>
        <stp>EM_S_VAL_PE_TTM</stp>
        <stp>2</stp>
        <stp>002429.SZ</stp>
        <stp>2021/7/30</stp>
        <tr r="AU228" s="8"/>
      </tp>
      <tp>
        <v>13.54655419</v>
        <stp/>
        <stp>EM_S_VAL_PE_TTM</stp>
        <stp>2</stp>
        <stp>002429.SZ</stp>
        <stp>2021/6/30</stp>
        <tr r="AU206" s="8"/>
      </tp>
      <tp>
        <v>15.416078369999999</v>
        <stp/>
        <stp>EM_S_VAL_PE_TTM</stp>
        <stp>2</stp>
        <stp>002429.SZ</stp>
        <stp>2021/3/30</stp>
        <tr r="AU145" s="8"/>
      </tp>
      <tp>
        <v>20.506923789999998</v>
        <stp/>
        <stp>EM_S_VAL_PE_TTM</stp>
        <stp>2</stp>
        <stp>002429.SZ</stp>
        <stp>2020/9/25</stp>
        <tr r="AU25" s="8"/>
      </tp>
      <tp>
        <v>20.54032269</v>
        <stp/>
        <stp>EM_S_VAL_PE_TTM</stp>
        <stp>2</stp>
        <stp>002429.SZ</stp>
        <stp>2020/9/24</stp>
        <tr r="AU24" s="8"/>
      </tp>
      <tp>
        <v>20.807513879999998</v>
        <stp/>
        <stp>EM_S_VAL_PE_TTM</stp>
        <stp>2</stp>
        <stp>002429.SZ</stp>
        <stp>2020/9/29</stp>
        <tr r="AU27" s="8"/>
      </tp>
      <tp>
        <v>20.54032269</v>
        <stp/>
        <stp>EM_S_VAL_PE_TTM</stp>
        <stp>2</stp>
        <stp>002429.SZ</stp>
        <stp>2020/9/28</stp>
        <tr r="AU26" s="8"/>
      </tp>
      <tp>
        <v>13.03325806</v>
        <stp/>
        <stp>EM_S_VAL_PE_TTM</stp>
        <stp>2</stp>
        <stp>002429.SZ</stp>
        <stp>2021/8/23</stp>
        <tr r="AU244" s="8"/>
      </tp>
      <tp>
        <v>14.678709660000001</v>
        <stp/>
        <stp>EM_S_VAL_PE_TTM</stp>
        <stp>2</stp>
        <stp>002429.SZ</stp>
        <stp>2021/4/23</stp>
        <tr r="AU162" s="8"/>
      </tp>
      <tp>
        <v>14.08216753</v>
        <stp/>
        <stp>EM_S_VAL_PE_TTM</stp>
        <stp>2</stp>
        <stp>002429.SZ</stp>
        <stp>2021/7/23</stp>
        <tr r="AU223" s="8"/>
      </tp>
      <tp>
        <v>13.45728529</v>
        <stp/>
        <stp>EM_S_VAL_PE_TTM</stp>
        <stp>2</stp>
        <stp>002429.SZ</stp>
        <stp>2021/6/23</stp>
        <tr r="AU201" s="8"/>
      </tp>
      <tp>
        <v>16.34336128</v>
        <stp/>
        <stp>EM_S_VAL_PE_TTM</stp>
        <stp>2</stp>
        <stp>002429.SZ</stp>
        <stp>2021/3/23</stp>
        <tr r="AU140" s="8"/>
      </tp>
      <tp>
        <v>17.76326323</v>
        <stp/>
        <stp>EM_S_VAL_PE_TTM</stp>
        <stp>2</stp>
        <stp>002429.SZ</stp>
        <stp>2021/2/23</stp>
        <tr r="AU120" s="8"/>
      </tp>
      <tp>
        <v>14.704735749999999</v>
        <stp/>
        <stp>EM_S_VAL_PE_TTM</stp>
        <stp>2</stp>
        <stp>002429.SZ</stp>
        <stp>2021/4/22</stp>
        <tr r="AU161" s="8"/>
      </tp>
      <tp>
        <v>14.216070869999999</v>
        <stp/>
        <stp>EM_S_VAL_PE_TTM</stp>
        <stp>2</stp>
        <stp>002429.SZ</stp>
        <stp>2021/7/22</stp>
        <tr r="AU222" s="8"/>
      </tp>
      <tp>
        <v>13.10020973</v>
        <stp/>
        <stp>EM_S_VAL_PE_TTM</stp>
        <stp>2</stp>
        <stp>002429.SZ</stp>
        <stp>2021/6/22</stp>
        <tr r="AU200" s="8"/>
      </tp>
      <tp>
        <v>19.18316519</v>
        <stp/>
        <stp>EM_S_VAL_PE_TTM</stp>
        <stp>2</stp>
        <stp>002429.SZ</stp>
        <stp>2021/1/22</stp>
        <tr r="AU103" s="8"/>
      </tp>
      <tp>
        <v>16.430294050000001</v>
        <stp/>
        <stp>EM_S_VAL_PE_TTM</stp>
        <stp>2</stp>
        <stp>002429.SZ</stp>
        <stp>2021/3/22</stp>
        <tr r="AU139" s="8"/>
      </tp>
      <tp>
        <v>17.76326323</v>
        <stp/>
        <stp>EM_S_VAL_PE_TTM</stp>
        <stp>2</stp>
        <stp>002429.SZ</stp>
        <stp>2021/2/22</stp>
        <tr r="AU119" s="8"/>
      </tp>
      <tp>
        <v>24.748583920000002</v>
        <stp/>
        <stp>EM_S_VAL_PE_TTM</stp>
        <stp>2</stp>
        <stp>002429.SZ</stp>
        <stp>2020/8/31</stp>
        <tr r="AU6" s="8"/>
      </tp>
      <tp>
        <v>12.05130026</v>
        <stp/>
        <stp>EM_S_VAL_PE_TTM</stp>
        <stp>2</stp>
        <stp>002429.SZ</stp>
        <stp>2021/5/21</stp>
        <tr r="AU179" s="8"/>
      </tp>
      <tp>
        <v>14.65268358</v>
        <stp/>
        <stp>EM_S_VAL_PE_TTM</stp>
        <stp>2</stp>
        <stp>002429.SZ</stp>
        <stp>2021/4/21</stp>
        <tr r="AU160" s="8"/>
      </tp>
      <tp>
        <v>13.278747510000001</v>
        <stp/>
        <stp>EM_S_VAL_PE_TTM</stp>
        <stp>2</stp>
        <stp>002429.SZ</stp>
        <stp>2021/7/21</stp>
        <tr r="AU221" s="8"/>
      </tp>
      <tp>
        <v>13.256430290000001</v>
        <stp/>
        <stp>EM_S_VAL_PE_TTM</stp>
        <stp>2</stp>
        <stp>002429.SZ</stp>
        <stp>2021/6/21</stp>
        <tr r="AU199" s="8"/>
      </tp>
      <tp>
        <v>19.617829050000001</v>
        <stp/>
        <stp>EM_S_VAL_PE_TTM</stp>
        <stp>2</stp>
        <stp>002429.SZ</stp>
        <stp>2021/1/21</stp>
        <tr r="AU102" s="8"/>
      </tp>
      <tp>
        <v>20.640519380000001</v>
        <stp/>
        <stp>EM_S_VAL_PE_TTM</stp>
        <stp>2</stp>
        <stp>002429.SZ</stp>
        <stp>2020/9/30</stp>
        <tr r="AU28" s="8"/>
      </tp>
      <tp>
        <v>12.765451390000001</v>
        <stp/>
        <stp>EM_S_VAL_PE_TTM</stp>
        <stp>2</stp>
        <stp>002429.SZ</stp>
        <stp>2021/8/20</stp>
        <tr r="AU243" s="8"/>
      </tp>
      <tp>
        <v>12.02898304</v>
        <stp/>
        <stp>EM_S_VAL_PE_TTM</stp>
        <stp>2</stp>
        <stp>002429.SZ</stp>
        <stp>2021/5/20</stp>
        <tr r="AU178" s="8"/>
      </tp>
      <tp>
        <v>14.75678791</v>
        <stp/>
        <stp>EM_S_VAL_PE_TTM</stp>
        <stp>2</stp>
        <stp>002429.SZ</stp>
        <stp>2021/4/20</stp>
        <tr r="AU159" s="8"/>
      </tp>
      <tp>
        <v>12.810085839999999</v>
        <stp/>
        <stp>EM_S_VAL_PE_TTM</stp>
        <stp>2</stp>
        <stp>002429.SZ</stp>
        <stp>2021/7/20</stp>
        <tr r="AU220" s="8"/>
      </tp>
      <tp>
        <v>19.704761829999999</v>
        <stp/>
        <stp>EM_S_VAL_PE_TTM</stp>
        <stp>2</stp>
        <stp>002429.SZ</stp>
        <stp>2021/1/20</stp>
        <tr r="AU101" s="8"/>
      </tp>
      <tp>
        <v>11.371380950000001</v>
        <stp/>
        <stp>EM_S_VAL_PE_TTM</stp>
        <stp>2</stp>
        <stp>002429.SZ</stp>
        <stp>2021/8/27</stp>
        <tr r="AU250" s="8"/>
        <tr r="AU248" s="8"/>
      </tp>
      <tp>
        <v>12.698499719999999</v>
        <stp/>
        <stp>EM_S_VAL_PE_TTM</stp>
        <stp>2</stp>
        <stp>002429.SZ</stp>
        <stp>2021/5/27</stp>
        <tr r="AU183" s="8"/>
      </tp>
      <tp>
        <v>14.704735749999999</v>
        <stp/>
        <stp>EM_S_VAL_PE_TTM</stp>
        <stp>2</stp>
        <stp>002429.SZ</stp>
        <stp>2021/4/27</stp>
        <tr r="AU164" s="8"/>
      </tp>
      <tp>
        <v>13.83667808</v>
        <stp/>
        <stp>EM_S_VAL_PE_TTM</stp>
        <stp>2</stp>
        <stp>002429.SZ</stp>
        <stp>2021/7/27</stp>
        <tr r="AU225" s="8"/>
      </tp>
      <tp>
        <v>20.19738087</v>
        <stp/>
        <stp>EM_S_VAL_PE_TTM</stp>
        <stp>2</stp>
        <stp>002429.SZ</stp>
        <stp>2021/1/27</stp>
        <tr r="AU106" s="8"/>
      </tp>
      <tp>
        <v>11.72158653</v>
        <stp/>
        <stp>EM_S_VAL_PE_TTM</stp>
        <stp>2</stp>
        <stp>002429.SZ</stp>
        <stp>2021/8/26</stp>
        <tr r="AU249" s="8"/>
        <tr r="AU247" s="8"/>
      </tp>
      <tp>
        <v>12.16288638</v>
        <stp/>
        <stp>EM_S_VAL_PE_TTM</stp>
        <stp>2</stp>
        <stp>002429.SZ</stp>
        <stp>2021/5/26</stp>
        <tr r="AU182" s="8"/>
      </tp>
      <tp>
        <v>14.704735749999999</v>
        <stp/>
        <stp>EM_S_VAL_PE_TTM</stp>
        <stp>2</stp>
        <stp>002429.SZ</stp>
        <stp>2021/4/26</stp>
        <tr r="AU163" s="8"/>
      </tp>
      <tp>
        <v>13.769726410000001</v>
        <stp/>
        <stp>EM_S_VAL_PE_TTM</stp>
        <stp>2</stp>
        <stp>002429.SZ</stp>
        <stp>2021/7/26</stp>
        <tr r="AU224" s="8"/>
      </tp>
      <tp>
        <v>20.023515329999999</v>
        <stp/>
        <stp>EM_S_VAL_PE_TTM</stp>
        <stp>2</stp>
        <stp>002429.SZ</stp>
        <stp>2021/1/26</stp>
        <tr r="AU105" s="8"/>
      </tp>
      <tp>
        <v>15.705854280000001</v>
        <stp/>
        <stp>EM_S_VAL_PE_TTM</stp>
        <stp>2</stp>
        <stp>002429.SZ</stp>
        <stp>2021/3/26</stp>
        <tr r="AU143" s="8"/>
      </tp>
      <tp>
        <v>17.357576959999999</v>
        <stp/>
        <stp>EM_S_VAL_PE_TTM</stp>
        <stp>2</stp>
        <stp>002429.SZ</stp>
        <stp>2021/2/26</stp>
        <tr r="AU123" s="8"/>
      </tp>
      <tp>
        <v>11.65978554</v>
        <stp/>
        <stp>EM_S_VAL_PE_TTM</stp>
        <stp>2</stp>
        <stp>002429.SZ</stp>
        <stp>2021/8/25</stp>
        <tr r="AU246" s="8"/>
      </tp>
      <tp>
        <v>12.07361749</v>
        <stp/>
        <stp>EM_S_VAL_PE_TTM</stp>
        <stp>2</stp>
        <stp>002429.SZ</stp>
        <stp>2021/5/25</stp>
        <tr r="AU181" s="8"/>
      </tp>
      <tp>
        <v>13.301064739999999</v>
        <stp/>
        <stp>EM_S_VAL_PE_TTM</stp>
        <stp>2</stp>
        <stp>002429.SZ</stp>
        <stp>2021/6/25</stp>
        <tr r="AU203" s="8"/>
      </tp>
      <tp>
        <v>20.19738087</v>
        <stp/>
        <stp>EM_S_VAL_PE_TTM</stp>
        <stp>2</stp>
        <stp>002429.SZ</stp>
        <stp>2021/1/25</stp>
        <tr r="AU104" s="8"/>
      </tp>
      <tp>
        <v>15.50301114</v>
        <stp/>
        <stp>EM_S_VAL_PE_TTM</stp>
        <stp>2</stp>
        <stp>002429.SZ</stp>
        <stp>2021/3/25</stp>
        <tr r="AU142" s="8"/>
      </tp>
      <tp>
        <v>17.676330459999999</v>
        <stp/>
        <stp>EM_S_VAL_PE_TTM</stp>
        <stp>2</stp>
        <stp>002429.SZ</stp>
        <stp>2021/2/25</stp>
        <tr r="AU122" s="8"/>
      </tp>
      <tp>
        <v>13.03325806</v>
        <stp/>
        <stp>EM_S_VAL_PE_TTM</stp>
        <stp>2</stp>
        <stp>002429.SZ</stp>
        <stp>2021/8/24</stp>
        <tr r="AU245" s="8"/>
      </tp>
      <tp>
        <v>12.00666582</v>
        <stp/>
        <stp>EM_S_VAL_PE_TTM</stp>
        <stp>2</stp>
        <stp>002429.SZ</stp>
        <stp>2021/5/24</stp>
        <tr r="AU180" s="8"/>
      </tp>
      <tp>
        <v>13.301064739999999</v>
        <stp/>
        <stp>EM_S_VAL_PE_TTM</stp>
        <stp>2</stp>
        <stp>002429.SZ</stp>
        <stp>2021/6/24</stp>
        <tr r="AU202" s="8"/>
      </tp>
      <tp>
        <v>15.416078369999999</v>
        <stp/>
        <stp>EM_S_VAL_PE_TTM</stp>
        <stp>2</stp>
        <stp>002429.SZ</stp>
        <stp>2021/3/24</stp>
        <tr r="AU141" s="8"/>
      </tp>
      <tp>
        <v>17.937128779999998</v>
        <stp/>
        <stp>EM_S_VAL_PE_TTM</stp>
        <stp>2</stp>
        <stp>002429.SZ</stp>
        <stp>2021/2/24</stp>
        <tr r="AU121" s="8"/>
      </tp>
      <tp>
        <v>12.676182499999999</v>
        <stp/>
        <stp>EM_S_VAL_PE_TTM</stp>
        <stp>2</stp>
        <stp>002429.SZ</stp>
        <stp>2021/4/29</stp>
        <tr r="AU166" s="8"/>
      </tp>
      <tp>
        <v>13.92594697</v>
        <stp/>
        <stp>EM_S_VAL_PE_TTM</stp>
        <stp>2</stp>
        <stp>002429.SZ</stp>
        <stp>2021/7/29</stp>
        <tr r="AU227" s="8"/>
      </tp>
      <tp>
        <v>12.676182499999999</v>
        <stp/>
        <stp>EM_S_VAL_PE_TTM</stp>
        <stp>2</stp>
        <stp>002429.SZ</stp>
        <stp>2021/6/29</stp>
        <tr r="AU205" s="8"/>
      </tp>
      <tp>
        <v>19.328053140000002</v>
        <stp/>
        <stp>EM_S_VAL_PE_TTM</stp>
        <stp>2</stp>
        <stp>002429.SZ</stp>
        <stp>2021/1/29</stp>
        <tr r="AU108" s="8"/>
      </tp>
      <tp>
        <v>15.50301114</v>
        <stp/>
        <stp>EM_S_VAL_PE_TTM</stp>
        <stp>2</stp>
        <stp>002429.SZ</stp>
        <stp>2021/3/29</stp>
        <tr r="AU144" s="8"/>
      </tp>
      <tp>
        <v>12.56459639</v>
        <stp/>
        <stp>EM_S_VAL_PE_TTM</stp>
        <stp>2</stp>
        <stp>002429.SZ</stp>
        <stp>2021/5/28</stp>
        <tr r="AU184" s="8"/>
      </tp>
      <tp>
        <v>12.58691361</v>
        <stp/>
        <stp>EM_S_VAL_PE_TTM</stp>
        <stp>2</stp>
        <stp>002429.SZ</stp>
        <stp>2021/4/28</stp>
        <tr r="AU165" s="8"/>
      </tp>
      <tp>
        <v>13.256430290000001</v>
        <stp/>
        <stp>EM_S_VAL_PE_TTM</stp>
        <stp>2</stp>
        <stp>002429.SZ</stp>
        <stp>2021/7/28</stp>
        <tr r="AU226" s="8"/>
      </tp>
      <tp>
        <v>13.167161399999999</v>
        <stp/>
        <stp>EM_S_VAL_PE_TTM</stp>
        <stp>2</stp>
        <stp>002429.SZ</stp>
        <stp>2021/6/28</stp>
        <tr r="AU204" s="8"/>
      </tp>
      <tp>
        <v>20.110448099999999</v>
        <stp/>
        <stp>EM_S_VAL_PE_TTM</stp>
        <stp>2</stp>
        <stp>002429.SZ</stp>
        <stp>2021/1/28</stp>
        <tr r="AU107" s="8"/>
      </tp>
      <tp>
        <v>13.43496807</v>
        <stp/>
        <stp>EM_S_VAL_PE_TTM</stp>
        <stp>2</stp>
        <stp>002429.SZ</stp>
        <stp>2021/8/13</stp>
        <tr r="AU238" s="8"/>
      </tp>
      <tp>
        <v>11.93971415</v>
        <stp/>
        <stp>EM_S_VAL_PE_TTM</stp>
        <stp>2</stp>
        <stp>002429.SZ</stp>
        <stp>2021/5/13</stp>
        <tr r="AU173" s="8"/>
      </tp>
      <tp>
        <v>15.3291456</v>
        <stp/>
        <stp>EM_S_VAL_PE_TTM</stp>
        <stp>2</stp>
        <stp>002429.SZ</stp>
        <stp>2021/4/13</stp>
        <tr r="AU154" s="8"/>
      </tp>
      <tp>
        <v>12.787768610000001</v>
        <stp/>
        <stp>EM_S_VAL_PE_TTM</stp>
        <stp>2</stp>
        <stp>002429.SZ</stp>
        <stp>2021/7/13</stp>
        <tr r="AU215" s="8"/>
      </tp>
      <tp>
        <v>19.936582550000001</v>
        <stp/>
        <stp>EM_S_VAL_PE_TTM</stp>
        <stp>2</stp>
        <stp>002429.SZ</stp>
        <stp>2021/1/13</stp>
        <tr r="AU96" s="8"/>
      </tp>
      <tp>
        <v>13.769726410000001</v>
        <stp/>
        <stp>EM_S_VAL_PE_TTM</stp>
        <stp>2</stp>
        <stp>002429.SZ</stp>
        <stp>2021/8/12</stp>
        <tr r="AU237" s="8"/>
      </tp>
      <tp>
        <v>12.140569149999999</v>
        <stp/>
        <stp>EM_S_VAL_PE_TTM</stp>
        <stp>2</stp>
        <stp>002429.SZ</stp>
        <stp>2021/5/12</stp>
        <tr r="AU172" s="8"/>
      </tp>
      <tp>
        <v>15.242212820000001</v>
        <stp/>
        <stp>EM_S_VAL_PE_TTM</stp>
        <stp>2</stp>
        <stp>002429.SZ</stp>
        <stp>2021/4/12</stp>
        <tr r="AU153" s="8"/>
      </tp>
      <tp>
        <v>12.966306400000001</v>
        <stp/>
        <stp>EM_S_VAL_PE_TTM</stp>
        <stp>2</stp>
        <stp>002429.SZ</stp>
        <stp>2021/7/12</stp>
        <tr r="AU214" s="8"/>
      </tp>
      <tp>
        <v>20.19738087</v>
        <stp/>
        <stp>EM_S_VAL_PE_TTM</stp>
        <stp>2</stp>
        <stp>002429.SZ</stp>
        <stp>2021/1/12</stp>
        <tr r="AU95" s="8"/>
      </tp>
      <tp>
        <v>17.531442510000002</v>
        <stp/>
        <stp>EM_S_VAL_PE_TTM</stp>
        <stp>2</stp>
        <stp>002429.SZ</stp>
        <stp>2021/3/12</stp>
        <tr r="AU133" s="8"/>
      </tp>
      <tp>
        <v>13.680457519999999</v>
        <stp/>
        <stp>EM_S_VAL_PE_TTM</stp>
        <stp>2</stp>
        <stp>002429.SZ</stp>
        <stp>2021/8/11</stp>
        <tr r="AU236" s="8"/>
      </tp>
      <tp>
        <v>12.05130026</v>
        <stp/>
        <stp>EM_S_VAL_PE_TTM</stp>
        <stp>2</stp>
        <stp>002429.SZ</stp>
        <stp>2021/5/11</stp>
        <tr r="AU171" s="8"/>
      </tp>
      <tp>
        <v>12.296789710000001</v>
        <stp/>
        <stp>EM_S_VAL_PE_TTM</stp>
        <stp>2</stp>
        <stp>002429.SZ</stp>
        <stp>2021/6/11</stp>
        <tr r="AU194" s="8"/>
      </tp>
      <tp>
        <v>19.588851460000001</v>
        <stp/>
        <stp>EM_S_VAL_PE_TTM</stp>
        <stp>2</stp>
        <stp>002429.SZ</stp>
        <stp>2021/1/11</stp>
        <tr r="AU94" s="8"/>
      </tp>
      <tp>
        <v>17.647352869999999</v>
        <stp/>
        <stp>EM_S_VAL_PE_TTM</stp>
        <stp>2</stp>
        <stp>002429.SZ</stp>
        <stp>2021/3/11</stp>
        <tr r="AU132" s="8"/>
      </tp>
      <tp>
        <v>13.814360860000001</v>
        <stp/>
        <stp>EM_S_VAL_PE_TTM</stp>
        <stp>2</stp>
        <stp>002429.SZ</stp>
        <stp>2021/8/10</stp>
        <tr r="AU235" s="8"/>
      </tp>
      <tp>
        <v>12.02898304</v>
        <stp/>
        <stp>EM_S_VAL_PE_TTM</stp>
        <stp>2</stp>
        <stp>002429.SZ</stp>
        <stp>2021/5/10</stp>
        <tr r="AU170" s="8"/>
      </tp>
      <tp>
        <v>12.49764472</v>
        <stp/>
        <stp>EM_S_VAL_PE_TTM</stp>
        <stp>2</stp>
        <stp>002429.SZ</stp>
        <stp>2021/6/10</stp>
        <tr r="AU193" s="8"/>
      </tp>
      <tp>
        <v>17.212689009999998</v>
        <stp/>
        <stp>EM_S_VAL_PE_TTM</stp>
        <stp>2</stp>
        <stp>002429.SZ</stp>
        <stp>2021/3/10</stp>
        <tr r="AU131" s="8"/>
      </tp>
      <tp>
        <v>17.47348732</v>
        <stp/>
        <stp>EM_S_VAL_PE_TTM</stp>
        <stp>2</stp>
        <stp>002429.SZ</stp>
        <stp>2021/2/10</stp>
        <tr r="AU116" s="8"/>
      </tp>
      <tp>
        <v>12.65386528</v>
        <stp/>
        <stp>EM_S_VAL_PE_TTM</stp>
        <stp>2</stp>
        <stp>002429.SZ</stp>
        <stp>2021/8/17</stp>
        <tr r="AU240" s="8"/>
      </tp>
      <tp>
        <v>12.274472490000001</v>
        <stp/>
        <stp>EM_S_VAL_PE_TTM</stp>
        <stp>2</stp>
        <stp>002429.SZ</stp>
        <stp>2021/5/17</stp>
        <tr r="AU175" s="8"/>
      </tp>
      <tp>
        <v>13.10020973</v>
        <stp/>
        <stp>EM_S_VAL_PE_TTM</stp>
        <stp>2</stp>
        <stp>002429.SZ</stp>
        <stp>2021/6/17</stp>
        <tr r="AU197" s="8"/>
      </tp>
      <tp>
        <v>17.183711420000002</v>
        <stp/>
        <stp>EM_S_VAL_PE_TTM</stp>
        <stp>2</stp>
        <stp>002429.SZ</stp>
        <stp>2021/3/17</stp>
        <tr r="AU136" s="8"/>
      </tp>
      <tp>
        <v>13.167161399999999</v>
        <stp/>
        <stp>EM_S_VAL_PE_TTM</stp>
        <stp>2</stp>
        <stp>002429.SZ</stp>
        <stp>2021/8/16</stp>
        <tr r="AU239" s="8"/>
      </tp>
      <tp>
        <v>14.54857926</v>
        <stp/>
        <stp>EM_S_VAL_PE_TTM</stp>
        <stp>2</stp>
        <stp>002429.SZ</stp>
        <stp>2021/4/16</stp>
        <tr r="AU157" s="8"/>
      </tp>
      <tp>
        <v>12.54227916</v>
        <stp/>
        <stp>EM_S_VAL_PE_TTM</stp>
        <stp>2</stp>
        <stp>002429.SZ</stp>
        <stp>2021/7/16</stp>
        <tr r="AU218" s="8"/>
      </tp>
      <tp>
        <v>12.60923083</v>
        <stp/>
        <stp>EM_S_VAL_PE_TTM</stp>
        <stp>2</stp>
        <stp>002429.SZ</stp>
        <stp>2021/6/16</stp>
        <tr r="AU196" s="8"/>
      </tp>
      <tp>
        <v>17.183711420000002</v>
        <stp/>
        <stp>EM_S_VAL_PE_TTM</stp>
        <stp>2</stp>
        <stp>002429.SZ</stp>
        <stp>2021/3/16</stp>
        <tr r="AU135" s="8"/>
      </tp>
      <tp>
        <v>14.522553179999999</v>
        <stp/>
        <stp>EM_S_VAL_PE_TTM</stp>
        <stp>2</stp>
        <stp>002429.SZ</stp>
        <stp>2021/4/15</stp>
        <tr r="AU156" s="8"/>
      </tp>
      <tp>
        <v>12.49764472</v>
        <stp/>
        <stp>EM_S_VAL_PE_TTM</stp>
        <stp>2</stp>
        <stp>002429.SZ</stp>
        <stp>2021/7/15</stp>
        <tr r="AU217" s="8"/>
      </tp>
      <tp>
        <v>12.698499719999999</v>
        <stp/>
        <stp>EM_S_VAL_PE_TTM</stp>
        <stp>2</stp>
        <stp>002429.SZ</stp>
        <stp>2021/6/15</stp>
        <tr r="AU195" s="8"/>
      </tp>
      <tp>
        <v>19.588851460000001</v>
        <stp/>
        <stp>EM_S_VAL_PE_TTM</stp>
        <stp>2</stp>
        <stp>002429.SZ</stp>
        <stp>2021/1/15</stp>
        <tr r="AU98" s="8"/>
      </tp>
      <tp>
        <v>17.154733820000001</v>
        <stp/>
        <stp>EM_S_VAL_PE_TTM</stp>
        <stp>2</stp>
        <stp>002429.SZ</stp>
        <stp>2021/3/15</stp>
        <tr r="AU134" s="8"/>
      </tp>
      <tp>
        <v>12.140569149999999</v>
        <stp/>
        <stp>EM_S_VAL_PE_TTM</stp>
        <stp>2</stp>
        <stp>002429.SZ</stp>
        <stp>2021/5/14</stp>
        <tr r="AU174" s="8"/>
      </tp>
      <tp>
        <v>15.85074223</v>
        <stp/>
        <stp>EM_S_VAL_PE_TTM</stp>
        <stp>2</stp>
        <stp>002429.SZ</stp>
        <stp>2021/4/14</stp>
        <tr r="AU155" s="8"/>
      </tp>
      <tp>
        <v>12.65386528</v>
        <stp/>
        <stp>EM_S_VAL_PE_TTM</stp>
        <stp>2</stp>
        <stp>002429.SZ</stp>
        <stp>2021/7/14</stp>
        <tr r="AU216" s="8"/>
      </tp>
      <tp>
        <v>20.284313640000001</v>
        <stp/>
        <stp>EM_S_VAL_PE_TTM</stp>
        <stp>2</stp>
        <stp>002429.SZ</stp>
        <stp>2021/1/14</stp>
        <tr r="AU97" s="8"/>
      </tp>
      <tp>
        <v>12.765451390000001</v>
        <stp/>
        <stp>EM_S_VAL_PE_TTM</stp>
        <stp>2</stp>
        <stp>002429.SZ</stp>
        <stp>2021/8/19</stp>
        <tr r="AU242" s="8"/>
      </tp>
      <tp>
        <v>11.984348600000001</v>
        <stp/>
        <stp>EM_S_VAL_PE_TTM</stp>
        <stp>2</stp>
        <stp>002429.SZ</stp>
        <stp>2021/5/19</stp>
        <tr r="AU177" s="8"/>
      </tp>
      <tp>
        <v>14.96499655</v>
        <stp/>
        <stp>EM_S_VAL_PE_TTM</stp>
        <stp>2</stp>
        <stp>002429.SZ</stp>
        <stp>2021/4/19</stp>
        <tr r="AU158" s="8"/>
      </tp>
      <tp>
        <v>12.56459639</v>
        <stp/>
        <stp>EM_S_VAL_PE_TTM</stp>
        <stp>2</stp>
        <stp>002429.SZ</stp>
        <stp>2021/7/19</stp>
        <tr r="AU219" s="8"/>
      </tp>
      <tp>
        <v>19.87862737</v>
        <stp/>
        <stp>EM_S_VAL_PE_TTM</stp>
        <stp>2</stp>
        <stp>002429.SZ</stp>
        <stp>2021/1/19</stp>
        <tr r="AU100" s="8"/>
      </tp>
      <tp>
        <v>16.34336128</v>
        <stp/>
        <stp>EM_S_VAL_PE_TTM</stp>
        <stp>2</stp>
        <stp>002429.SZ</stp>
        <stp>2021/3/19</stp>
        <tr r="AU138" s="8"/>
      </tp>
      <tp>
        <v>18.082016729999999</v>
        <stp/>
        <stp>EM_S_VAL_PE_TTM</stp>
        <stp>2</stp>
        <stp>002429.SZ</stp>
        <stp>2021/2/19</stp>
        <tr r="AU118" s="8"/>
      </tp>
      <tp>
        <v>12.832403060000001</v>
        <stp/>
        <stp>EM_S_VAL_PE_TTM</stp>
        <stp>2</stp>
        <stp>002429.SZ</stp>
        <stp>2021/8/18</stp>
        <tr r="AU241" s="8"/>
      </tp>
      <tp>
        <v>12.11825193</v>
        <stp/>
        <stp>EM_S_VAL_PE_TTM</stp>
        <stp>2</stp>
        <stp>002429.SZ</stp>
        <stp>2021/5/18</stp>
        <tr r="AU176" s="8"/>
      </tp>
      <tp>
        <v>13.05557529</v>
        <stp/>
        <stp>EM_S_VAL_PE_TTM</stp>
        <stp>2</stp>
        <stp>002429.SZ</stp>
        <stp>2021/6/18</stp>
        <tr r="AU198" s="8"/>
      </tp>
      <tp>
        <v>20.458179189999999</v>
        <stp/>
        <stp>EM_S_VAL_PE_TTM</stp>
        <stp>2</stp>
        <stp>002429.SZ</stp>
        <stp>2021/1/18</stp>
        <tr r="AU99" s="8"/>
      </tp>
      <tp>
        <v>16.807002730000001</v>
        <stp/>
        <stp>EM_S_VAL_PE_TTM</stp>
        <stp>2</stp>
        <stp>002429.SZ</stp>
        <stp>2021/3/18</stp>
        <tr r="AU137" s="8"/>
      </tp>
      <tp>
        <v>17.937128779999998</v>
        <stp/>
        <stp>EM_S_VAL_PE_TTM</stp>
        <stp>2</stp>
        <stp>002429.SZ</stp>
        <stp>2021/2/18</stp>
        <tr r="AU117" s="8"/>
      </tp>
      <tp>
        <v>21.642486340000001</v>
        <stp/>
        <stp>EM_S_VAL_PE_TTM</stp>
        <stp>2</stp>
        <stp>002429.SZ</stp>
        <stp>2020/9/11</stp>
        <tr r="AU15" s="8"/>
      </tp>
      <tp>
        <v>21.07470507</v>
        <stp/>
        <stp>EM_S_VAL_PE_TTM</stp>
        <stp>2</stp>
        <stp>002429.SZ</stp>
        <stp>2020/9/10</stp>
        <tr r="AU14" s="8"/>
      </tp>
      <tp>
        <v>21.943076430000001</v>
        <stp/>
        <stp>EM_S_VAL_PE_TTM</stp>
        <stp>2</stp>
        <stp>002429.SZ</stp>
        <stp>2020/9/17</stp>
        <tr r="AU19" s="8"/>
      </tp>
      <tp>
        <v>21.575688549999999</v>
        <stp/>
        <stp>EM_S_VAL_PE_TTM</stp>
        <stp>2</stp>
        <stp>002429.SZ</stp>
        <stp>2020/9/16</stp>
        <tr r="AU18" s="8"/>
      </tp>
      <tp>
        <v>21.90967753</v>
        <stp/>
        <stp>EM_S_VAL_PE_TTM</stp>
        <stp>2</stp>
        <stp>002429.SZ</stp>
        <stp>2020/9/15</stp>
        <tr r="AU17" s="8"/>
      </tp>
      <tp>
        <v>22.176868720000002</v>
        <stp/>
        <stp>EM_S_VAL_PE_TTM</stp>
        <stp>2</stp>
        <stp>002429.SZ</stp>
        <stp>2020/9/14</stp>
        <tr r="AU16" s="8"/>
      </tp>
      <tp>
        <v>22.176868720000002</v>
        <stp/>
        <stp>EM_S_VAL_PE_TTM</stp>
        <stp>2</stp>
        <stp>002429.SZ</stp>
        <stp>2020/9/18</stp>
        <tr r="AU20" s="8"/>
      </tp>
      <tp>
        <v>27.006609180000002</v>
        <stp/>
        <stp>EM_S_VAL_PE_TTM</stp>
        <stp>2</stp>
        <stp>603685.SH</stp>
        <stp>2020/12/2</stp>
        <tr r="K67" s="8"/>
      </tp>
      <tp>
        <v>26.963877199999999</v>
        <stp/>
        <stp>EM_S_VAL_PE_TTM</stp>
        <stp>2</stp>
        <stp>603685.SH</stp>
        <stp>2020/12/3</stp>
        <tr r="K68" s="8"/>
      </tp>
      <tp>
        <v>27.07070714</v>
        <stp/>
        <stp>EM_S_VAL_PE_TTM</stp>
        <stp>2</stp>
        <stp>603685.SH</stp>
        <stp>2020/12/1</stp>
        <tr r="K66" s="8"/>
      </tp>
      <tp>
        <v>26.686119349999998</v>
        <stp/>
        <stp>EM_S_VAL_PE_TTM</stp>
        <stp>2</stp>
        <stp>603685.SH</stp>
        <stp>2020/12/7</stp>
        <tr r="K70" s="8"/>
      </tp>
      <tp>
        <v>26.7929493</v>
        <stp/>
        <stp>EM_S_VAL_PE_TTM</stp>
        <stp>2</stp>
        <stp>603685.SH</stp>
        <stp>2020/12/4</stp>
        <tr r="K69" s="8"/>
      </tp>
      <tp>
        <v>26.62202139</v>
        <stp/>
        <stp>EM_S_VAL_PE_TTM</stp>
        <stp>2</stp>
        <stp>603685.SH</stp>
        <stp>2020/12/8</stp>
        <tr r="K71" s="8"/>
      </tp>
      <tp>
        <v>25.93830977</v>
        <stp/>
        <stp>EM_S_VAL_PE_TTM</stp>
        <stp>2</stp>
        <stp>603685.SH</stp>
        <stp>2020/12/9</stp>
        <tr r="K72" s="8"/>
      </tp>
      <tp>
        <v>-14.472811760000001</v>
        <stp/>
        <stp>EM_S_VAL_PE_TTM</stp>
        <stp>2</stp>
        <stp>600983.SH</stp>
        <stp>2020/12/1</stp>
        <tr r="BF66" s="8"/>
      </tp>
      <tp>
        <v>-14.806478889999999</v>
        <stp/>
        <stp>EM_S_VAL_PE_TTM</stp>
        <stp>2</stp>
        <stp>600983.SH</stp>
        <stp>2020/12/3</stp>
        <tr r="BF68" s="8"/>
      </tp>
      <tp>
        <v>-15.015020850000001</v>
        <stp/>
        <stp>EM_S_VAL_PE_TTM</stp>
        <stp>2</stp>
        <stp>600983.SH</stp>
        <stp>2020/12/2</stp>
        <tr r="BF67" s="8"/>
      </tp>
      <tp>
        <v>-14.55622855</v>
        <stp/>
        <stp>EM_S_VAL_PE_TTM</stp>
        <stp>2</stp>
        <stp>600983.SH</stp>
        <stp>2020/12/4</stp>
        <tr r="BF69" s="8"/>
      </tp>
      <tp>
        <v>-14.7856247</v>
        <stp/>
        <stp>EM_S_VAL_PE_TTM</stp>
        <stp>2</stp>
        <stp>600983.SH</stp>
        <stp>2020/12/7</stp>
        <tr r="BF70" s="8"/>
      </tp>
      <tp>
        <v>-13.909748479999999</v>
        <stp/>
        <stp>EM_S_VAL_PE_TTM</stp>
        <stp>2</stp>
        <stp>600983.SH</stp>
        <stp>2020/12/9</stp>
        <tr r="BF72" s="8"/>
      </tp>
      <tp>
        <v>-14.61879113</v>
        <stp/>
        <stp>EM_S_VAL_PE_TTM</stp>
        <stp>2</stp>
        <stp>600983.SH</stp>
        <stp>2020/12/8</stp>
        <tr r="BF71" s="8"/>
      </tp>
      <tp>
        <v>-351.53237616000001</v>
        <stp/>
        <stp>EM_S_VAL_PE_TTM</stp>
        <stp>2</stp>
        <stp>000016.SZ</stp>
        <stp>2020/9/11</stp>
        <tr r="BS15" s="8"/>
      </tp>
      <tp>
        <v>58.207187060000003</v>
        <stp/>
        <stp>EM_S_VAL_PE_TTM</stp>
        <stp>2</stp>
        <stp>300824.SZ</stp>
        <stp>2021/1/21</stp>
        <tr r="F102" s="8"/>
      </tp>
      <tp>
        <v>47.582374489999999</v>
        <stp/>
        <stp>EM_S_VAL_PE_TTM</stp>
        <stp>2</stp>
        <stp>300824.SZ</stp>
        <stp>2021/5/21</stp>
        <tr r="F179" s="8"/>
      </tp>
      <tp>
        <v>50.720786420000003</v>
        <stp/>
        <stp>EM_S_VAL_PE_TTM</stp>
        <stp>2</stp>
        <stp>300824.SZ</stp>
        <stp>2021/4/21</stp>
        <tr r="F160" s="8"/>
      </tp>
      <tp>
        <v>-77.740092730000001</v>
        <stp/>
        <stp>EM_S_VAL_PE_TTM</stp>
        <stp>2</stp>
        <stp>002615.SZ</stp>
        <stp>2020/9/23</stp>
        <tr r="AN23" s="8"/>
      </tp>
      <tp>
        <v>19.650897350000001</v>
        <stp/>
        <stp>EM_S_VAL_PE_TTM</stp>
        <stp>2</stp>
        <stp>300625.SZ</stp>
        <stp>2020/9/21</stp>
        <tr r="Q21" s="8"/>
      </tp>
      <tp>
        <v>47.975724909999997</v>
        <stp/>
        <stp>EM_S_VAL_PE_TTM</stp>
        <stp>2</stp>
        <stp>300824.SZ</stp>
        <stp>2021/7/21</stp>
        <tr r="F221" s="8"/>
      </tp>
      <tp>
        <v>17.33766009</v>
        <stp/>
        <stp>EM_S_VAL_PE_TTM</stp>
        <stp>2</stp>
        <stp>002614.SZ</stp>
        <stp>2021/8/23</stp>
        <tr r="AM244" s="8"/>
      </tp>
      <tp>
        <v>47.987330870000001</v>
        <stp/>
        <stp>EM_S_VAL_PE_TTM</stp>
        <stp>2</stp>
        <stp>300824.SZ</stp>
        <stp>2021/6/21</stp>
        <tr r="F199" s="8"/>
      </tp>
      <tp>
        <v>18.593701100000001</v>
        <stp/>
        <stp>EM_S_VAL_PE_TTM</stp>
        <stp>2</stp>
        <stp>002614.SZ</stp>
        <stp>2021/7/23</stp>
        <tr r="AM223" s="8"/>
      </tp>
      <tp>
        <v>24.376027870000001</v>
        <stp/>
        <stp>EM_S_VAL_PE_TTM</stp>
        <stp>2</stp>
        <stp>002614.SZ</stp>
        <stp>2021/6/23</stp>
        <tr r="AM201" s="8"/>
      </tp>
      <tp>
        <v>101.93315439</v>
        <stp/>
        <stp>EM_S_VAL_PE_TTM</stp>
        <stp>2</stp>
        <stp>300824.SZ</stp>
        <stp>2020/8/31</stp>
        <tr r="F6" s="8"/>
      </tp>
      <tp>
        <v>18.048536309999999</v>
        <stp/>
        <stp>EM_S_VAL_PE_TTM</stp>
        <stp>2</stp>
        <stp>300625.SZ</stp>
        <stp>2021/5/31</stp>
        <tr r="Q185" s="8"/>
      </tp>
      <tp>
        <v>23.858522000000001</v>
        <stp/>
        <stp>EM_S_VAL_PE_TTM</stp>
        <stp>2</stp>
        <stp>002614.SZ</stp>
        <stp>2021/4/23</stp>
        <tr r="AM162" s="8"/>
      </tp>
      <tp>
        <v>24.537108079999999</v>
        <stp/>
        <stp>EM_S_VAL_PE_TTM</stp>
        <stp>2</stp>
        <stp>002614.SZ</stp>
        <stp>2021/3/23</stp>
        <tr r="AM140" s="8"/>
      </tp>
      <tp>
        <v>16.789072019999999</v>
        <stp/>
        <stp>EM_S_VAL_PE_TTM</stp>
        <stp>2</stp>
        <stp>300625.SZ</stp>
        <stp>2021/3/31</stp>
        <tr r="Q146" s="8"/>
      </tp>
      <tp>
        <v>21.171932739999999</v>
        <stp/>
        <stp>EM_S_VAL_PE_TTM</stp>
        <stp>2</stp>
        <stp>002614.SZ</stp>
        <stp>2021/2/23</stp>
        <tr r="AM120" s="8"/>
      </tp>
      <tp>
        <v>-347.34746691999999</v>
        <stp/>
        <stp>EM_S_VAL_PE_TTM</stp>
        <stp>2</stp>
        <stp>000016.SZ</stp>
        <stp>2020/9/10</stp>
        <tr r="BS14" s="8"/>
      </tp>
      <tp>
        <v>58.494275530000003</v>
        <stp/>
        <stp>EM_S_VAL_PE_TTM</stp>
        <stp>2</stp>
        <stp>300824.SZ</stp>
        <stp>2021/1/20</stp>
        <tr r="F101" s="8"/>
      </tp>
      <tp>
        <v>48.5542698</v>
        <stp/>
        <stp>EM_S_VAL_PE_TTM</stp>
        <stp>2</stp>
        <stp>300824.SZ</stp>
        <stp>2021/5/20</stp>
        <tr r="F178" s="8"/>
      </tp>
      <tp>
        <v>51.105494980000003</v>
        <stp/>
        <stp>EM_S_VAL_PE_TTM</stp>
        <stp>2</stp>
        <stp>300824.SZ</stp>
        <stp>2021/4/20</stp>
        <tr r="F159" s="8"/>
      </tp>
      <tp>
        <v>-79.125834139999995</v>
        <stp/>
        <stp>EM_S_VAL_PE_TTM</stp>
        <stp>2</stp>
        <stp>002615.SZ</stp>
        <stp>2020/9/22</stp>
        <tr r="AN22" s="8"/>
      </tp>
      <tp>
        <v>47.625687429999999</v>
        <stp/>
        <stp>EM_S_VAL_PE_TTM</stp>
        <stp>2</stp>
        <stp>300824.SZ</stp>
        <stp>2021/7/20</stp>
        <tr r="F220" s="8"/>
      </tp>
      <tp>
        <v>19.527680310000001</v>
        <stp/>
        <stp>EM_S_VAL_PE_TTM</stp>
        <stp>2</stp>
        <stp>002614.SZ</stp>
        <stp>2021/7/22</stp>
        <tr r="AM222" s="8"/>
      </tp>
      <tp>
        <v>19.035565640000002</v>
        <stp/>
        <stp>EM_S_VAL_PE_TTM</stp>
        <stp>2</stp>
        <stp>300625.SZ</stp>
        <stp>2021/7/30</stp>
        <tr r="Q228" s="8"/>
      </tp>
      <tp>
        <v>75.739553799999996</v>
        <stp/>
        <stp>EM_S_VAL_PE_TTM</stp>
        <stp>2</stp>
        <stp>300824.SZ</stp>
        <stp>2020/9/30</stp>
        <tr r="F28" s="8"/>
      </tp>
      <tp>
        <v>23.588330899999999</v>
        <stp/>
        <stp>EM_S_VAL_PE_TTM</stp>
        <stp>2</stp>
        <stp>002614.SZ</stp>
        <stp>2021/6/22</stp>
        <tr r="AM200" s="8"/>
      </tp>
      <tp>
        <v>18.64780412</v>
        <stp/>
        <stp>EM_S_VAL_PE_TTM</stp>
        <stp>2</stp>
        <stp>300625.SZ</stp>
        <stp>2021/6/30</stp>
        <tr r="Q206" s="8"/>
      </tp>
      <tp>
        <v>44.372397929999998</v>
        <stp/>
        <stp>EM_S_VAL_PE_TTM</stp>
        <stp>2</stp>
        <stp>300824.SZ</stp>
        <stp>2021/8/20</stp>
        <tr r="F243" s="8"/>
      </tp>
      <tp>
        <v>24.136108060000002</v>
        <stp/>
        <stp>EM_S_VAL_PE_TTM</stp>
        <stp>2</stp>
        <stp>002614.SZ</stp>
        <stp>2021/4/22</stp>
        <tr r="AM161" s="8"/>
      </tp>
      <tp>
        <v>17.26126292</v>
        <stp/>
        <stp>EM_S_VAL_PE_TTM</stp>
        <stp>2</stp>
        <stp>300625.SZ</stp>
        <stp>2021/4/30</stp>
        <tr r="Q167" s="8"/>
      </tp>
      <tp>
        <v>23.888217770000001</v>
        <stp/>
        <stp>EM_S_VAL_PE_TTM</stp>
        <stp>2</stp>
        <stp>002614.SZ</stp>
        <stp>2021/3/22</stp>
        <tr r="AM139" s="8"/>
      </tp>
      <tp>
        <v>16.755131840000001</v>
        <stp/>
        <stp>EM_S_VAL_PE_TTM</stp>
        <stp>2</stp>
        <stp>300625.SZ</stp>
        <stp>2021/3/30</stp>
        <tr r="Q145" s="8"/>
      </tp>
      <tp>
        <v>21.20211368</v>
        <stp/>
        <stp>EM_S_VAL_PE_TTM</stp>
        <stp>2</stp>
        <stp>002614.SZ</stp>
        <stp>2021/2/22</stp>
        <tr r="AM119" s="8"/>
      </tp>
      <tp>
        <v>22.71134447</v>
        <stp/>
        <stp>EM_S_VAL_PE_TTM</stp>
        <stp>2</stp>
        <stp>002614.SZ</stp>
        <stp>2021/1/22</stp>
        <tr r="AM103" s="8"/>
      </tp>
      <tp>
        <v>56.07794758</v>
        <stp/>
        <stp>EM_S_VAL_PE_TTM</stp>
        <stp>2</stp>
        <stp>300824.SZ</stp>
        <stp>2021/3/23</stp>
        <tr r="F140" s="8"/>
      </tp>
      <tp>
        <v>50.862507059999999</v>
        <stp/>
        <stp>EM_S_VAL_PE_TTM</stp>
        <stp>2</stp>
        <stp>300824.SZ</stp>
        <stp>2021/2/23</stp>
        <tr r="F120" s="8"/>
      </tp>
      <tp>
        <v>51.814168639999998</v>
        <stp/>
        <stp>EM_S_VAL_PE_TTM</stp>
        <stp>2</stp>
        <stp>300824.SZ</stp>
        <stp>2021/4/23</stp>
        <tr r="F162" s="8"/>
      </tp>
      <tp>
        <v>-81.481594520000002</v>
        <stp/>
        <stp>EM_S_VAL_PE_TTM</stp>
        <stp>2</stp>
        <stp>002615.SZ</stp>
        <stp>2020/9/21</stp>
        <tr r="AN21" s="8"/>
      </tp>
      <tp>
        <v>22.66549535</v>
        <stp/>
        <stp>EM_S_VAL_PE_TTM</stp>
        <stp>2</stp>
        <stp>002616.SZ</stp>
        <stp>2020/9/11</stp>
        <tr r="AL15" s="8"/>
      </tp>
      <tp>
        <v>19.809098939999998</v>
        <stp/>
        <stp>EM_S_VAL_PE_TTM</stp>
        <stp>2</stp>
        <stp>300625.SZ</stp>
        <stp>2020/9/23</stp>
        <tr r="Q23" s="8"/>
      </tp>
      <tp>
        <v>46.802069840000001</v>
        <stp/>
        <stp>EM_S_VAL_PE_TTM</stp>
        <stp>2</stp>
        <stp>300824.SZ</stp>
        <stp>2021/7/23</stp>
        <tr r="F223" s="8"/>
      </tp>
      <tp>
        <v>28.473002789999999</v>
        <stp/>
        <stp>EM_S_VAL_PE_TTM</stp>
        <stp>2</stp>
        <stp>002614.SZ</stp>
        <stp>2020/8/31</stp>
        <tr r="AM6" s="8"/>
      </tp>
      <tp>
        <v>50.396821320000001</v>
        <stp/>
        <stp>EM_S_VAL_PE_TTM</stp>
        <stp>2</stp>
        <stp>300824.SZ</stp>
        <stp>2021/6/23</stp>
        <tr r="F201" s="8"/>
      </tp>
      <tp>
        <v>19.96783143</v>
        <stp/>
        <stp>EM_S_VAL_PE_TTM</stp>
        <stp>2</stp>
        <stp>002614.SZ</stp>
        <stp>2021/7/21</stp>
        <tr r="AM221" s="8"/>
      </tp>
      <tp>
        <v>21.80004589</v>
        <stp/>
        <stp>EM_S_VAL_PE_TTM</stp>
        <stp>2</stp>
        <stp>002614.SZ</stp>
        <stp>2021/6/21</stp>
        <tr r="AM199" s="8"/>
      </tp>
      <tp>
        <v>47.975724909999997</v>
        <stp/>
        <stp>EM_S_VAL_PE_TTM</stp>
        <stp>2</stp>
        <stp>300824.SZ</stp>
        <stp>2021/8/23</stp>
        <tr r="F244" s="8"/>
      </tp>
      <tp>
        <v>16.63743736</v>
        <stp/>
        <stp>EM_S_VAL_PE_TTM</stp>
        <stp>2</stp>
        <stp>002614.SZ</stp>
        <stp>2021/5/21</stp>
        <tr r="AM179" s="8"/>
      </tp>
      <tp>
        <v>99.142215419999999</v>
        <stp/>
        <stp>EM_S_VAL_PE_TTM</stp>
        <stp>2</stp>
        <stp>002615.SZ</stp>
        <stp>2021/5/31</stp>
        <tr r="AN185" s="8"/>
      </tp>
      <tp>
        <v>25.191372550000001</v>
        <stp/>
        <stp>EM_S_VAL_PE_TTM</stp>
        <stp>2</stp>
        <stp>002614.SZ</stp>
        <stp>2021/4/21</stp>
        <tr r="AM160" s="8"/>
      </tp>
      <tp>
        <v>-33.051905929999997</v>
        <stp/>
        <stp>EM_S_VAL_PE_TTM</stp>
        <stp>2</stp>
        <stp>002615.SZ</stp>
        <stp>2021/3/31</stp>
        <tr r="AN146" s="8"/>
      </tp>
      <tp>
        <v>22.907522199999999</v>
        <stp/>
        <stp>EM_S_VAL_PE_TTM</stp>
        <stp>2</stp>
        <stp>002614.SZ</stp>
        <stp>2021/1/21</stp>
        <tr r="AM102" s="8"/>
      </tp>
      <tp>
        <v>57.274149530000003</v>
        <stp/>
        <stp>EM_S_VAL_PE_TTM</stp>
        <stp>2</stp>
        <stp>300824.SZ</stp>
        <stp>2021/1/22</stp>
        <tr r="F103" s="8"/>
      </tp>
      <tp>
        <v>55.479846600000002</v>
        <stp/>
        <stp>EM_S_VAL_PE_TTM</stp>
        <stp>2</stp>
        <stp>300824.SZ</stp>
        <stp>2021/3/22</stp>
        <tr r="F139" s="8"/>
      </tp>
      <tp>
        <v>52.034784979999998</v>
        <stp/>
        <stp>EM_S_VAL_PE_TTM</stp>
        <stp>2</stp>
        <stp>300824.SZ</stp>
        <stp>2021/2/22</stp>
        <tr r="F119" s="8"/>
      </tp>
      <tp>
        <v>53.353002879999998</v>
        <stp/>
        <stp>EM_S_VAL_PE_TTM</stp>
        <stp>2</stp>
        <stp>300824.SZ</stp>
        <stp>2021/4/22</stp>
        <tr r="F161" s="8"/>
      </tp>
      <tp>
        <v>28.507757009999999</v>
        <stp/>
        <stp>EM_S_VAL_PE_TTM</stp>
        <stp>2</stp>
        <stp>002614.SZ</stp>
        <stp>2020/9/30</stp>
        <tr r="AM28" s="8"/>
      </tp>
      <tp>
        <v>21.67910672</v>
        <stp/>
        <stp>EM_S_VAL_PE_TTM</stp>
        <stp>2</stp>
        <stp>002616.SZ</stp>
        <stp>2020/9/10</stp>
        <tr r="AL14" s="8"/>
      </tp>
      <tp>
        <v>19.119792019999998</v>
        <stp/>
        <stp>EM_S_VAL_PE_TTM</stp>
        <stp>2</stp>
        <stp>300625.SZ</stp>
        <stp>2020/9/22</stp>
        <tr r="Q22" s="8"/>
      </tp>
      <tp>
        <v>48.88170427</v>
        <stp/>
        <stp>EM_S_VAL_PE_TTM</stp>
        <stp>2</stp>
        <stp>300824.SZ</stp>
        <stp>2021/7/22</stp>
        <tr r="F222" s="8"/>
      </tp>
      <tp>
        <v>16.511034810000002</v>
        <stp/>
        <stp>EM_S_VAL_PE_TTM</stp>
        <stp>2</stp>
        <stp>002614.SZ</stp>
        <stp>2021/8/20</stp>
        <tr r="AM243" s="8"/>
      </tp>
      <tp>
        <v>49.141456550000001</v>
        <stp/>
        <stp>EM_S_VAL_PE_TTM</stp>
        <stp>2</stp>
        <stp>300824.SZ</stp>
        <stp>2021/6/22</stp>
        <tr r="F200" s="8"/>
      </tp>
      <tp>
        <v>20.354305589999999</v>
        <stp/>
        <stp>EM_S_VAL_PE_TTM</stp>
        <stp>2</stp>
        <stp>002614.SZ</stp>
        <stp>2021/7/20</stp>
        <tr r="AM220" s="8"/>
      </tp>
      <tp>
        <v>94.581794650000006</v>
        <stp/>
        <stp>EM_S_VAL_PE_TTM</stp>
        <stp>2</stp>
        <stp>002615.SZ</stp>
        <stp>2021/7/30</stp>
        <tr r="AN228" s="8"/>
      </tp>
      <tp>
        <v>95.411459519999994</v>
        <stp/>
        <stp>EM_S_VAL_PE_TTM</stp>
        <stp>2</stp>
        <stp>002615.SZ</stp>
        <stp>2021/6/30</stp>
        <tr r="AN206" s="8"/>
      </tp>
      <tp>
        <v>16.658726470000001</v>
        <stp/>
        <stp>EM_S_VAL_PE_TTM</stp>
        <stp>2</stp>
        <stp>002614.SZ</stp>
        <stp>2021/5/20</stp>
        <tr r="AM178" s="8"/>
      </tp>
      <tp>
        <v>24.278842040000001</v>
        <stp/>
        <stp>EM_S_VAL_PE_TTM</stp>
        <stp>2</stp>
        <stp>002614.SZ</stp>
        <stp>2021/4/20</stp>
        <tr r="AM159" s="8"/>
      </tp>
      <tp>
        <v>90.430974739999996</v>
        <stp/>
        <stp>EM_S_VAL_PE_TTM</stp>
        <stp>2</stp>
        <stp>002615.SZ</stp>
        <stp>2021/4/30</stp>
        <tr r="AN167" s="8"/>
      </tp>
      <tp>
        <v>-32.302357950000001</v>
        <stp/>
        <stp>EM_S_VAL_PE_TTM</stp>
        <stp>2</stp>
        <stp>002615.SZ</stp>
        <stp>2021/3/30</stp>
        <tr r="AN145" s="8"/>
      </tp>
      <tp>
        <v>22.590619709999999</v>
        <stp/>
        <stp>EM_S_VAL_PE_TTM</stp>
        <stp>2</stp>
        <stp>002614.SZ</stp>
        <stp>2021/1/20</stp>
        <tr r="AM101" s="8"/>
      </tp>
      <tp>
        <v>-356.76351270999999</v>
        <stp/>
        <stp>EM_S_VAL_PE_TTM</stp>
        <stp>2</stp>
        <stp>000016.SZ</stp>
        <stp>2020/9/15</stp>
        <tr r="BS17" s="8"/>
      </tp>
      <tp>
        <v>55.26453025</v>
        <stp/>
        <stp>EM_S_VAL_PE_TTM</stp>
        <stp>2</stp>
        <stp>300824.SZ</stp>
        <stp>2021/1/25</stp>
        <tr r="F104" s="8"/>
      </tp>
      <tp>
        <v>50.477631289999998</v>
        <stp/>
        <stp>EM_S_VAL_PE_TTM</stp>
        <stp>2</stp>
        <stp>300824.SZ</stp>
        <stp>2021/3/25</stp>
        <tr r="F142" s="8"/>
      </tp>
      <tp>
        <v>54.211872530000001</v>
        <stp/>
        <stp>EM_S_VAL_PE_TTM</stp>
        <stp>2</stp>
        <stp>300824.SZ</stp>
        <stp>2021/2/25</stp>
        <tr r="F122" s="8"/>
      </tp>
      <tp>
        <v>50.255086589999998</v>
        <stp/>
        <stp>EM_S_VAL_PE_TTM</stp>
        <stp>2</stp>
        <stp>300824.SZ</stp>
        <stp>2021/5/25</stp>
        <tr r="F181" s="8"/>
      </tp>
      <tp>
        <v>23.801986599999999</v>
        <stp/>
        <stp>EM_S_VAL_PE_TTM</stp>
        <stp>2</stp>
        <stp>002616.SZ</stp>
        <stp>2020/9/17</stp>
        <tr r="AL19" s="8"/>
      </tp>
      <tp>
        <v>18.972890540000002</v>
        <stp/>
        <stp>EM_S_VAL_PE_TTM</stp>
        <stp>2</stp>
        <stp>300625.SZ</stp>
        <stp>2020/9/25</stp>
        <tr r="Q25" s="8"/>
      </tp>
      <tp>
        <v>17.02627236</v>
        <stp/>
        <stp>EM_S_VAL_PE_TTM</stp>
        <stp>2</stp>
        <stp>002614.SZ</stp>
        <stp>2021/8/27</stp>
        <tr r="AM250" s="8"/>
        <tr r="AM248" s="8"/>
      </tp>
      <tp>
        <v>49.404678189999998</v>
        <stp/>
        <stp>EM_S_VAL_PE_TTM</stp>
        <stp>2</stp>
        <stp>300824.SZ</stp>
        <stp>2021/6/25</stp>
        <tr r="F203" s="8"/>
      </tp>
      <tp>
        <v>17.144423010000001</v>
        <stp/>
        <stp>EM_S_VAL_PE_TTM</stp>
        <stp>2</stp>
        <stp>002614.SZ</stp>
        <stp>2021/7/27</stp>
        <tr r="AM225" s="8"/>
      </tp>
      <tp>
        <v>47.35801352</v>
        <stp/>
        <stp>EM_S_VAL_PE_TTM</stp>
        <stp>2</stp>
        <stp>300824.SZ</stp>
        <stp>2021/8/25</stp>
        <tr r="F246" s="8"/>
      </tp>
      <tp>
        <v>18.851504519999999</v>
        <stp/>
        <stp>EM_S_VAL_PE_TTM</stp>
        <stp>2</stp>
        <stp>002614.SZ</stp>
        <stp>2021/5/27</stp>
        <tr r="AM183" s="8"/>
      </tp>
      <tp>
        <v>23.886280599999999</v>
        <stp/>
        <stp>EM_S_VAL_PE_TTM</stp>
        <stp>2</stp>
        <stp>002614.SZ</stp>
        <stp>2021/4/27</stp>
        <tr r="AM164" s="8"/>
      </tp>
      <tp>
        <v>22.454804370000002</v>
        <stp/>
        <stp>EM_S_VAL_PE_TTM</stp>
        <stp>2</stp>
        <stp>002614.SZ</stp>
        <stp>2021/1/27</stp>
        <tr r="AM106" s="8"/>
      </tp>
      <tp>
        <v>-354.14794444</v>
        <stp/>
        <stp>EM_S_VAL_PE_TTM</stp>
        <stp>2</stp>
        <stp>000016.SZ</stp>
        <stp>2020/9/14</stp>
        <tr r="BS16" s="8"/>
      </tp>
      <tp>
        <v>54.73820139</v>
        <stp/>
        <stp>EM_S_VAL_PE_TTM</stp>
        <stp>2</stp>
        <stp>300824.SZ</stp>
        <stp>2021/3/24</stp>
        <tr r="F141" s="8"/>
      </tp>
      <tp>
        <v>53.75731579</v>
        <stp/>
        <stp>EM_S_VAL_PE_TTM</stp>
        <stp>2</stp>
        <stp>300824.SZ</stp>
        <stp>2021/2/24</stp>
        <tr r="F121" s="8"/>
      </tp>
      <tp>
        <v>46.995187739999999</v>
        <stp/>
        <stp>EM_S_VAL_PE_TTM</stp>
        <stp>2</stp>
        <stp>300824.SZ</stp>
        <stp>2021/5/24</stp>
        <tr r="F180" s="8"/>
      </tp>
      <tp>
        <v>22.944257360000002</v>
        <stp/>
        <stp>EM_S_VAL_PE_TTM</stp>
        <stp>2</stp>
        <stp>002616.SZ</stp>
        <stp>2020/9/16</stp>
        <tr r="AL18" s="8"/>
      </tp>
      <tp>
        <v>18.746888269999999</v>
        <stp/>
        <stp>EM_S_VAL_PE_TTM</stp>
        <stp>2</stp>
        <stp>300625.SZ</stp>
        <stp>2020/9/24</stp>
        <tr r="Q24" s="8"/>
      </tp>
      <tp>
        <v>16.73647807</v>
        <stp/>
        <stp>EM_S_VAL_PE_TTM</stp>
        <stp>2</stp>
        <stp>002614.SZ</stp>
        <stp>2021/8/26</stp>
        <tr r="AM249" s="8"/>
        <tr r="AM247" s="8"/>
      </tp>
      <tp>
        <v>50.417069140000002</v>
        <stp/>
        <stp>EM_S_VAL_PE_TTM</stp>
        <stp>2</stp>
        <stp>300824.SZ</stp>
        <stp>2021/6/24</stp>
        <tr r="F202" s="8"/>
      </tp>
      <tp>
        <v>17.799282000000002</v>
        <stp/>
        <stp>EM_S_VAL_PE_TTM</stp>
        <stp>2</stp>
        <stp>002614.SZ</stp>
        <stp>2021/7/26</stp>
        <tr r="AM224" s="8"/>
      </tp>
      <tp>
        <v>47.213880439999997</v>
        <stp/>
        <stp>EM_S_VAL_PE_TTM</stp>
        <stp>2</stp>
        <stp>300824.SZ</stp>
        <stp>2021/8/24</stp>
        <tr r="F245" s="8"/>
      </tp>
      <tp>
        <v>17.137731389999999</v>
        <stp/>
        <stp>EM_S_VAL_PE_TTM</stp>
        <stp>2</stp>
        <stp>002614.SZ</stp>
        <stp>2021/5/26</stp>
        <tr r="AM182" s="8"/>
      </tp>
      <tp>
        <v>23.095160329999999</v>
        <stp/>
        <stp>EM_S_VAL_PE_TTM</stp>
        <stp>2</stp>
        <stp>002614.SZ</stp>
        <stp>2021/4/26</stp>
        <tr r="AM163" s="8"/>
      </tp>
      <tp>
        <v>25.683983980000001</v>
        <stp/>
        <stp>EM_S_VAL_PE_TTM</stp>
        <stp>2</stp>
        <stp>002614.SZ</stp>
        <stp>2021/3/26</stp>
        <tr r="AM143" s="8"/>
      </tp>
      <tp>
        <v>20.613585260000001</v>
        <stp/>
        <stp>EM_S_VAL_PE_TTM</stp>
        <stp>2</stp>
        <stp>002614.SZ</stp>
        <stp>2021/2/26</stp>
        <tr r="AM123" s="8"/>
      </tp>
      <tp>
        <v>22.907522199999999</v>
        <stp/>
        <stp>EM_S_VAL_PE_TTM</stp>
        <stp>2</stp>
        <stp>002614.SZ</stp>
        <stp>2021/1/26</stp>
        <tr r="AM105" s="8"/>
      </tp>
      <tp>
        <v>-351.00926250999999</v>
        <stp/>
        <stp>EM_S_VAL_PE_TTM</stp>
        <stp>2</stp>
        <stp>000016.SZ</stp>
        <stp>2020/9/17</stp>
        <tr r="BS19" s="8"/>
      </tp>
      <tp>
        <v>54.786049470000002</v>
        <stp/>
        <stp>EM_S_VAL_PE_TTM</stp>
        <stp>2</stp>
        <stp>300824.SZ</stp>
        <stp>2021/1/27</stp>
        <tr r="F106" s="8"/>
      </tp>
      <tp>
        <v>49.870378029999998</v>
        <stp/>
        <stp>EM_S_VAL_PE_TTM</stp>
        <stp>2</stp>
        <stp>300824.SZ</stp>
        <stp>2021/5/27</stp>
        <tr r="F183" s="8"/>
      </tp>
      <tp>
        <v>51.996399009999998</v>
        <stp/>
        <stp>EM_S_VAL_PE_TTM</stp>
        <stp>2</stp>
        <stp>300824.SZ</stp>
        <stp>2021/4/27</stp>
        <tr r="F164" s="8"/>
      </tp>
      <tp>
        <v>-76.631499610000006</v>
        <stp/>
        <stp>EM_S_VAL_PE_TTM</stp>
        <stp>2</stp>
        <stp>002615.SZ</stp>
        <stp>2020/9/25</stp>
        <tr r="AN25" s="8"/>
      </tp>
      <tp>
        <v>23.094359969999999</v>
        <stp/>
        <stp>EM_S_VAL_PE_TTM</stp>
        <stp>2</stp>
        <stp>002616.SZ</stp>
        <stp>2020/9/15</stp>
        <tr r="AL17" s="8"/>
      </tp>
      <tp>
        <v>44.928339809999997</v>
        <stp/>
        <stp>EM_S_VAL_PE_TTM</stp>
        <stp>2</stp>
        <stp>300824.SZ</stp>
        <stp>2021/7/27</stp>
        <tr r="F225" s="8"/>
      </tp>
      <tp>
        <v>17.165893799999999</v>
        <stp/>
        <stp>EM_S_VAL_PE_TTM</stp>
        <stp>2</stp>
        <stp>002614.SZ</stp>
        <stp>2021/8/25</stp>
        <tr r="AM246" s="8"/>
      </tp>
      <tp>
        <v>24.3228051</v>
        <stp/>
        <stp>EM_S_VAL_PE_TTM</stp>
        <stp>2</stp>
        <stp>002614.SZ</stp>
        <stp>2021/6/25</stp>
        <tr r="AM203" s="8"/>
      </tp>
      <tp>
        <v>44.701846680000003</v>
        <stp/>
        <stp>EM_S_VAL_PE_TTM</stp>
        <stp>2</stp>
        <stp>300824.SZ</stp>
        <stp>2021/8/27</stp>
        <tr r="F248" s="8"/>
        <tr r="F250" s="8"/>
      </tp>
      <tp>
        <v>17.105797720000002</v>
        <stp/>
        <stp>EM_S_VAL_PE_TTM</stp>
        <stp>2</stp>
        <stp>002614.SZ</stp>
        <stp>2021/5/25</stp>
        <tr r="AM181" s="8"/>
      </tp>
      <tp>
        <v>24.854008</v>
        <stp/>
        <stp>EM_S_VAL_PE_TTM</stp>
        <stp>2</stp>
        <stp>002614.SZ</stp>
        <stp>2021/3/25</stp>
        <tr r="AM142" s="8"/>
      </tp>
      <tp>
        <v>21.156842269999999</v>
        <stp/>
        <stp>EM_S_VAL_PE_TTM</stp>
        <stp>2</stp>
        <stp>002614.SZ</stp>
        <stp>2021/2/25</stp>
        <tr r="AM122" s="8"/>
      </tp>
      <tp>
        <v>22.71134447</v>
        <stp/>
        <stp>EM_S_VAL_PE_TTM</stp>
        <stp>2</stp>
        <stp>002614.SZ</stp>
        <stp>2021/1/25</stp>
        <tr r="AM104" s="8"/>
      </tp>
      <tp>
        <v>-351.00926250999999</v>
        <stp/>
        <stp>EM_S_VAL_PE_TTM</stp>
        <stp>2</stp>
        <stp>000016.SZ</stp>
        <stp>2020/9/16</stp>
        <tr r="BS18" s="8"/>
      </tp>
      <tp>
        <v>54.953517740000002</v>
        <stp/>
        <stp>EM_S_VAL_PE_TTM</stp>
        <stp>2</stp>
        <stp>300824.SZ</stp>
        <stp>2021/1/26</stp>
        <tr r="F105" s="8"/>
      </tp>
      <tp>
        <v>52.514067920000002</v>
        <stp/>
        <stp>EM_S_VAL_PE_TTM</stp>
        <stp>2</stp>
        <stp>300824.SZ</stp>
        <stp>2021/3/26</stp>
        <tr r="F143" s="8"/>
      </tp>
      <tp>
        <v>54.953517740000002</v>
        <stp/>
        <stp>EM_S_VAL_PE_TTM</stp>
        <stp>2</stp>
        <stp>300824.SZ</stp>
        <stp>2021/2/26</stp>
        <tr r="F123" s="8"/>
      </tp>
      <tp>
        <v>50.255086589999998</v>
        <stp/>
        <stp>EM_S_VAL_PE_TTM</stp>
        <stp>2</stp>
        <stp>300824.SZ</stp>
        <stp>2021/5/26</stp>
        <tr r="F182" s="8"/>
      </tp>
      <tp>
        <v>50.538556049999997</v>
        <stp/>
        <stp>EM_S_VAL_PE_TTM</stp>
        <stp>2</stp>
        <stp>300824.SZ</stp>
        <stp>2021/4/26</stp>
        <tr r="F163" s="8"/>
      </tp>
      <tp>
        <v>-75.245758210000005</v>
        <stp/>
        <stp>EM_S_VAL_PE_TTM</stp>
        <stp>2</stp>
        <stp>002615.SZ</stp>
        <stp>2020/9/24</stp>
        <tr r="AN24" s="8"/>
      </tp>
      <tp>
        <v>23.094359969999999</v>
        <stp/>
        <stp>EM_S_VAL_PE_TTM</stp>
        <stp>2</stp>
        <stp>002616.SZ</stp>
        <stp>2020/9/14</stp>
        <tr r="AL16" s="8"/>
      </tp>
      <tp>
        <v>45.896090479999998</v>
        <stp/>
        <stp>EM_S_VAL_PE_TTM</stp>
        <stp>2</stp>
        <stp>300824.SZ</stp>
        <stp>2021/7/26</stp>
        <tr r="F224" s="8"/>
      </tp>
      <tp>
        <v>17.21957076</v>
        <stp/>
        <stp>EM_S_VAL_PE_TTM</stp>
        <stp>2</stp>
        <stp>002614.SZ</stp>
        <stp>2021/8/24</stp>
        <tr r="AM245" s="8"/>
      </tp>
      <tp>
        <v>24.74858725</v>
        <stp/>
        <stp>EM_S_VAL_PE_TTM</stp>
        <stp>2</stp>
        <stp>002614.SZ</stp>
        <stp>2021/6/24</stp>
        <tr r="AM202" s="8"/>
      </tp>
      <tp>
        <v>45.504873859999996</v>
        <stp/>
        <stp>EM_S_VAL_PE_TTM</stp>
        <stp>2</stp>
        <stp>300824.SZ</stp>
        <stp>2021/8/26</stp>
        <tr r="F249" s="8"/>
        <tr r="F247" s="8"/>
      </tp>
      <tp>
        <v>16.93548487</v>
        <stp/>
        <stp>EM_S_VAL_PE_TTM</stp>
        <stp>2</stp>
        <stp>002614.SZ</stp>
        <stp>2021/5/24</stp>
        <tr r="AM180" s="8"/>
      </tp>
      <tp>
        <v>25.125636499999999</v>
        <stp/>
        <stp>EM_S_VAL_PE_TTM</stp>
        <stp>2</stp>
        <stp>002614.SZ</stp>
        <stp>2021/3/24</stp>
        <tr r="AM141" s="8"/>
      </tp>
      <tp>
        <v>20.96066613</v>
        <stp/>
        <stp>EM_S_VAL_PE_TTM</stp>
        <stp>2</stp>
        <stp>002614.SZ</stp>
        <stp>2021/2/24</stp>
        <tr r="AM121" s="8"/>
      </tp>
      <tp>
        <v>54.690353309999999</v>
        <stp/>
        <stp>EM_S_VAL_PE_TTM</stp>
        <stp>2</stp>
        <stp>300824.SZ</stp>
        <stp>2021/1/29</stp>
        <tr r="F108" s="8"/>
      </tp>
      <tp>
        <v>51.409192730000001</v>
        <stp/>
        <stp>EM_S_VAL_PE_TTM</stp>
        <stp>2</stp>
        <stp>300824.SZ</stp>
        <stp>2021/3/29</stp>
        <tr r="F144" s="8"/>
      </tp>
      <tp>
        <v>51.976151199999997</v>
        <stp/>
        <stp>EM_S_VAL_PE_TTM</stp>
        <stp>2</stp>
        <stp>300824.SZ</stp>
        <stp>2021/4/29</stp>
        <tr r="F166" s="8"/>
      </tp>
      <tp>
        <v>18.825989060000001</v>
        <stp/>
        <stp>EM_S_VAL_PE_TTM</stp>
        <stp>2</stp>
        <stp>300625.SZ</stp>
        <stp>2020/9/29</stp>
        <tr r="Q27" s="8"/>
      </tp>
      <tp>
        <v>43.795865620000001</v>
        <stp/>
        <stp>EM_S_VAL_PE_TTM</stp>
        <stp>2</stp>
        <stp>300824.SZ</stp>
        <stp>2021/7/29</stp>
        <tr r="F227" s="8"/>
      </tp>
      <tp>
        <v>50.174095309999998</v>
        <stp/>
        <stp>EM_S_VAL_PE_TTM</stp>
        <stp>2</stp>
        <stp>300824.SZ</stp>
        <stp>2021/6/29</stp>
        <tr r="F205" s="8"/>
      </tp>
      <tp>
        <v>-359.90219464</v>
        <stp/>
        <stp>EM_S_VAL_PE_TTM</stp>
        <stp>2</stp>
        <stp>000016.SZ</stp>
        <stp>2020/9/18</stp>
        <tr r="BS20" s="8"/>
      </tp>
      <tp>
        <v>55.982251419999997</v>
        <stp/>
        <stp>EM_S_VAL_PE_TTM</stp>
        <stp>2</stp>
        <stp>300824.SZ</stp>
        <stp>2021/1/28</stp>
        <tr r="F107" s="8"/>
      </tp>
      <tp>
        <v>49.121208729999999</v>
        <stp/>
        <stp>EM_S_VAL_PE_TTM</stp>
        <stp>2</stp>
        <stp>300824.SZ</stp>
        <stp>2021/5/28</stp>
        <tr r="F184" s="8"/>
      </tp>
      <tp>
        <v>53.838950539999999</v>
        <stp/>
        <stp>EM_S_VAL_PE_TTM</stp>
        <stp>2</stp>
        <stp>300824.SZ</stp>
        <stp>2021/4/28</stp>
        <tr r="F165" s="8"/>
      </tp>
      <tp>
        <v>18.622587020000001</v>
        <stp/>
        <stp>EM_S_VAL_PE_TTM</stp>
        <stp>2</stp>
        <stp>300625.SZ</stp>
        <stp>2020/9/28</stp>
        <tr r="Q26" s="8"/>
      </tp>
      <tp>
        <v>43.425237699999997</v>
        <stp/>
        <stp>EM_S_VAL_PE_TTM</stp>
        <stp>2</stp>
        <stp>300824.SZ</stp>
        <stp>2021/7/28</stp>
        <tr r="F226" s="8"/>
      </tp>
      <tp>
        <v>51.328220989999998</v>
        <stp/>
        <stp>EM_S_VAL_PE_TTM</stp>
        <stp>2</stp>
        <stp>300824.SZ</stp>
        <stp>2021/6/28</stp>
        <tr r="F204" s="8"/>
      </tp>
      <tp>
        <v>-74.414313370000002</v>
        <stp/>
        <stp>EM_S_VAL_PE_TTM</stp>
        <stp>2</stp>
        <stp>002615.SZ</stp>
        <stp>2020/9/29</stp>
        <tr r="AN27" s="8"/>
      </tp>
      <tp>
        <v>17.069275260000001</v>
        <stp/>
        <stp>EM_S_VAL_PE_TTM</stp>
        <stp>2</stp>
        <stp>002614.SZ</stp>
        <stp>2021/7/29</stp>
        <tr r="AM227" s="8"/>
      </tp>
      <tp>
        <v>24.78052091</v>
        <stp/>
        <stp>EM_S_VAL_PE_TTM</stp>
        <stp>2</stp>
        <stp>002614.SZ</stp>
        <stp>2021/6/29</stp>
        <tr r="AM205" s="8"/>
      </tp>
      <tp>
        <v>18.372499609999998</v>
        <stp/>
        <stp>EM_S_VAL_PE_TTM</stp>
        <stp>2</stp>
        <stp>002614.SZ</stp>
        <stp>2021/4/29</stp>
        <tr r="AM166" s="8"/>
      </tp>
      <tp>
        <v>26.57432185</v>
        <stp/>
        <stp>EM_S_VAL_PE_TTM</stp>
        <stp>2</stp>
        <stp>002614.SZ</stp>
        <stp>2021/3/29</stp>
        <tr r="AM144" s="8"/>
      </tp>
      <tp>
        <v>21.805908809999998</v>
        <stp/>
        <stp>EM_S_VAL_PE_TTM</stp>
        <stp>2</stp>
        <stp>002614.SZ</stp>
        <stp>2021/1/29</stp>
        <tr r="AM108" s="8"/>
      </tp>
      <tp>
        <v>-73.444294380000002</v>
        <stp/>
        <stp>EM_S_VAL_PE_TTM</stp>
        <stp>2</stp>
        <stp>002615.SZ</stp>
        <stp>2020/9/28</stp>
        <tr r="AN26" s="8"/>
      </tp>
      <tp>
        <v>23.308792279999999</v>
        <stp/>
        <stp>EM_S_VAL_PE_TTM</stp>
        <stp>2</stp>
        <stp>002616.SZ</stp>
        <stp>2020/9/18</stp>
        <tr r="AL20" s="8"/>
      </tp>
      <tp>
        <v>17.369866269999999</v>
        <stp/>
        <stp>EM_S_VAL_PE_TTM</stp>
        <stp>2</stp>
        <stp>002614.SZ</stp>
        <stp>2021/7/28</stp>
        <tr r="AM226" s="8"/>
      </tp>
      <tp>
        <v>24.120558580000001</v>
        <stp/>
        <stp>EM_S_VAL_PE_TTM</stp>
        <stp>2</stp>
        <stp>002614.SZ</stp>
        <stp>2021/6/28</stp>
        <tr r="AM204" s="8"/>
      </tp>
      <tp>
        <v>18.255409520000001</v>
        <stp/>
        <stp>EM_S_VAL_PE_TTM</stp>
        <stp>2</stp>
        <stp>002614.SZ</stp>
        <stp>2021/5/28</stp>
        <tr r="AM184" s="8"/>
      </tp>
      <tp>
        <v>18.649258</v>
        <stp/>
        <stp>EM_S_VAL_PE_TTM</stp>
        <stp>2</stp>
        <stp>002614.SZ</stp>
        <stp>2021/4/28</stp>
        <tr r="AM165" s="8"/>
      </tp>
      <tp>
        <v>21.700274650000001</v>
        <stp/>
        <stp>EM_S_VAL_PE_TTM</stp>
        <stp>2</stp>
        <stp>002614.SZ</stp>
        <stp>2021/1/28</stp>
        <tr r="AM107" s="8"/>
      </tp>
      <tp>
        <v>23.296891989999999</v>
        <stp/>
        <stp>EM_S_VAL_PE_TTM</stp>
        <stp>2</stp>
        <stp>000016.SZ</stp>
        <stp>2021/8/11</stp>
        <tr r="BS236" s="8"/>
      </tp>
      <tp>
        <v>52.254097280000003</v>
        <stp/>
        <stp>EM_S_VAL_PE_TTM</stp>
        <stp>2</stp>
        <stp>300824.SZ</stp>
        <stp>2021/3/31</stp>
        <tr r="F146" s="8"/>
      </tp>
      <tp>
        <v>48.878234900000002</v>
        <stp/>
        <stp>EM_S_VAL_PE_TTM</stp>
        <stp>2</stp>
        <stp>300824.SZ</stp>
        <stp>2021/5/31</stp>
        <tr r="F185" s="8"/>
      </tp>
      <tp>
        <v>29.343481149999999</v>
        <stp/>
        <stp>EM_S_VAL_PE_TTM</stp>
        <stp>2</stp>
        <stp>002614.SZ</stp>
        <stp>2020/9/23</stp>
        <tr r="AM23" s="8"/>
      </tp>
      <tp>
        <v>36.70618168</v>
        <stp/>
        <stp>EM_S_VAL_PE_TTM</stp>
        <stp>2</stp>
        <stp>002615.SZ</stp>
        <stp>2021/8/23</stp>
        <tr r="AN244" s="8"/>
      </tp>
      <tp>
        <v>13.666697040000001</v>
        <stp/>
        <stp>EM_S_VAL_PE_TTM</stp>
        <stp>2</stp>
        <stp>002616.SZ</stp>
        <stp>2021/8/13</stp>
        <tr r="AL238" s="8"/>
      </tp>
      <tp>
        <v>19.131092129999999</v>
        <stp/>
        <stp>EM_S_VAL_PE_TTM</stp>
        <stp>2</stp>
        <stp>300625.SZ</stp>
        <stp>2020/8/31</stp>
        <tr r="Q6" s="8"/>
      </tp>
      <tp>
        <v>43.060036529999998</v>
        <stp/>
        <stp>EM_S_VAL_PE_TTM</stp>
        <stp>2</stp>
        <stp>000016.SZ</stp>
        <stp>2021/1/11</stp>
        <tr r="BS94" s="8"/>
      </tp>
      <tp>
        <v>99.352367630000003</v>
        <stp/>
        <stp>EM_S_VAL_PE_TTM</stp>
        <stp>2</stp>
        <stp>002615.SZ</stp>
        <stp>2021/7/23</stp>
        <tr r="AN223" s="8"/>
      </tp>
      <tp>
        <v>15.7445491</v>
        <stp/>
        <stp>EM_S_VAL_PE_TTM</stp>
        <stp>2</stp>
        <stp>002616.SZ</stp>
        <stp>2021/7/13</stp>
        <tr r="AL215" s="8"/>
      </tp>
      <tp>
        <v>18.33054469</v>
        <stp/>
        <stp>EM_S_VAL_PE_TTM</stp>
        <stp>2</stp>
        <stp>300625.SZ</stp>
        <stp>2021/7/21</stp>
        <tr r="Q221" s="8"/>
      </tp>
      <tp>
        <v>83.343274629999996</v>
        <stp/>
        <stp>EM_S_VAL_PE_TTM</stp>
        <stp>2</stp>
        <stp>300824.SZ</stp>
        <stp>2020/9/21</stp>
        <tr r="F21" s="8"/>
      </tp>
      <tp>
        <v>99.557036409999995</v>
        <stp/>
        <stp>EM_S_VAL_PE_TTM</stp>
        <stp>2</stp>
        <stp>002615.SZ</stp>
        <stp>2021/6/23</stp>
        <tr r="AN201" s="8"/>
      </tp>
      <tp>
        <v>18.201290849999999</v>
        <stp/>
        <stp>EM_S_VAL_PE_TTM</stp>
        <stp>2</stp>
        <stp>300625.SZ</stp>
        <stp>2021/6/21</stp>
        <tr r="Q199" s="8"/>
      </tp>
      <tp>
        <v>38.524038619999999</v>
        <stp/>
        <stp>EM_S_VAL_PE_TTM</stp>
        <stp>2</stp>
        <stp>000016.SZ</stp>
        <stp>2021/3/11</stp>
        <tr r="BS132" s="8"/>
      </tp>
      <tp>
        <v>13.558743420000001</v>
        <stp/>
        <stp>EM_S_VAL_PE_TTM</stp>
        <stp>2</stp>
        <stp>002616.SZ</stp>
        <stp>2021/5/13</stp>
        <tr r="AL173" s="8"/>
      </tp>
      <tp>
        <v>17.637274089999998</v>
        <stp/>
        <stp>EM_S_VAL_PE_TTM</stp>
        <stp>2</stp>
        <stp>300625.SZ</stp>
        <stp>2021/5/21</stp>
        <tr r="Q179" s="8"/>
      </tp>
      <tp>
        <v>-64.61591292</v>
        <stp/>
        <stp>EM_S_VAL_PE_TTM</stp>
        <stp>2</stp>
        <stp>002615.SZ</stp>
        <stp>2021/4/23</stp>
        <tr r="AN162" s="8"/>
      </tp>
      <tp>
        <v>14.694693450000001</v>
        <stp/>
        <stp>EM_S_VAL_PE_TTM</stp>
        <stp>2</stp>
        <stp>002616.SZ</stp>
        <stp>2021/4/13</stp>
        <tr r="AL154" s="8"/>
      </tp>
      <tp>
        <v>18.448048180000001</v>
        <stp/>
        <stp>EM_S_VAL_PE_TTM</stp>
        <stp>2</stp>
        <stp>300625.SZ</stp>
        <stp>2021/4/21</stp>
        <tr r="Q160" s="8"/>
      </tp>
      <tp>
        <v>20.954711159999999</v>
        <stp/>
        <stp>EM_S_VAL_PE_TTM</stp>
        <stp>2</stp>
        <stp>000016.SZ</stp>
        <stp>2021/5/11</stp>
        <tr r="BS171" s="8"/>
      </tp>
      <tp>
        <v>-34.050681449999999</v>
        <stp/>
        <stp>EM_S_VAL_PE_TTM</stp>
        <stp>2</stp>
        <stp>002615.SZ</stp>
        <stp>2021/3/23</stp>
        <tr r="AN140" s="8"/>
      </tp>
      <tp>
        <v>-33.634413950000003</v>
        <stp/>
        <stp>EM_S_VAL_PE_TTM</stp>
        <stp>2</stp>
        <stp>002615.SZ</stp>
        <stp>2021/2/23</stp>
        <tr r="AN120" s="8"/>
      </tp>
      <tp>
        <v>14.056340580000001</v>
        <stp/>
        <stp>EM_S_VAL_PE_TTM</stp>
        <stp>2</stp>
        <stp>002616.SZ</stp>
        <stp>2021/1/13</stp>
        <tr r="AL96" s="8"/>
      </tp>
      <tp>
        <v>16.936875239999999</v>
        <stp/>
        <stp>EM_S_VAL_PE_TTM</stp>
        <stp>2</stp>
        <stp>300625.SZ</stp>
        <stp>2021/1/21</stp>
        <tr r="Q102" s="8"/>
      </tp>
      <tp>
        <v>19.01850834</v>
        <stp/>
        <stp>EM_S_VAL_PE_TTM</stp>
        <stp>2</stp>
        <stp>000016.SZ</stp>
        <stp>2021/6/11</stp>
        <tr r="BS194" s="8"/>
      </tp>
      <tp>
        <v>23.421808299999999</v>
        <stp/>
        <stp>EM_S_VAL_PE_TTM</stp>
        <stp>2</stp>
        <stp>000016.SZ</stp>
        <stp>2021/8/10</stp>
        <tr r="BS235" s="8"/>
      </tp>
      <tp>
        <v>50.21766066</v>
        <stp/>
        <stp>EM_S_VAL_PE_TTM</stp>
        <stp>2</stp>
        <stp>300824.SZ</stp>
        <stp>2021/3/30</stp>
        <tr r="F145" s="8"/>
      </tp>
      <tp>
        <v>52.786063949999999</v>
        <stp/>
        <stp>EM_S_VAL_PE_TTM</stp>
        <stp>2</stp>
        <stp>300824.SZ</stp>
        <stp>2021/4/30</stp>
        <tr r="F167" s="8"/>
      </tp>
      <tp>
        <v>28.502780730000001</v>
        <stp/>
        <stp>EM_S_VAL_PE_TTM</stp>
        <stp>2</stp>
        <stp>002614.SZ</stp>
        <stp>2020/9/22</stp>
        <tr r="AM22" s="8"/>
      </tp>
      <tp>
        <v>18.882489629999998</v>
        <stp/>
        <stp>EM_S_VAL_PE_TTM</stp>
        <stp>2</stp>
        <stp>300625.SZ</stp>
        <stp>2020/9/30</stp>
        <tr r="Q28" s="8"/>
      </tp>
      <tp>
        <v>43.960589140000003</v>
        <stp/>
        <stp>EM_S_VAL_PE_TTM</stp>
        <stp>2</stp>
        <stp>300824.SZ</stp>
        <stp>2021/7/30</stp>
        <tr r="F228" s="8"/>
      </tp>
      <tp>
        <v>13.70953935</v>
        <stp/>
        <stp>EM_S_VAL_PE_TTM</stp>
        <stp>2</stp>
        <stp>002616.SZ</stp>
        <stp>2021/8/12</stp>
        <tr r="AL237" s="8"/>
      </tp>
      <tp>
        <v>18.612636779999999</v>
        <stp/>
        <stp>EM_S_VAL_PE_TTM</stp>
        <stp>2</stp>
        <stp>300625.SZ</stp>
        <stp>2021/8/20</stp>
        <tr r="Q243" s="8"/>
      </tp>
      <tp>
        <v>50.862521149999999</v>
        <stp/>
        <stp>EM_S_VAL_PE_TTM</stp>
        <stp>2</stp>
        <stp>300824.SZ</stp>
        <stp>2021/6/30</stp>
        <tr r="F206" s="8"/>
      </tp>
      <tp>
        <v>103.08585952</v>
        <stp/>
        <stp>EM_S_VAL_PE_TTM</stp>
        <stp>2</stp>
        <stp>002615.SZ</stp>
        <stp>2021/7/22</stp>
        <tr r="AN222" s="8"/>
      </tp>
      <tp>
        <v>15.209020219999999</v>
        <stp/>
        <stp>EM_S_VAL_PE_TTM</stp>
        <stp>2</stp>
        <stp>002616.SZ</stp>
        <stp>2021/7/12</stp>
        <tr r="AL214" s="8"/>
      </tp>
      <tp>
        <v>18.1895405</v>
        <stp/>
        <stp>EM_S_VAL_PE_TTM</stp>
        <stp>2</stp>
        <stp>300625.SZ</stp>
        <stp>2021/7/20</stp>
        <tr r="Q220" s="8"/>
      </tp>
      <tp>
        <v>98.312573450000002</v>
        <stp/>
        <stp>EM_S_VAL_PE_TTM</stp>
        <stp>2</stp>
        <stp>002615.SZ</stp>
        <stp>2021/6/22</stp>
        <tr r="AN200" s="8"/>
      </tp>
      <tp>
        <v>37.757391089999999</v>
        <stp/>
        <stp>EM_S_VAL_PE_TTM</stp>
        <stp>2</stp>
        <stp>000016.SZ</stp>
        <stp>2021/3/10</stp>
        <tr r="BS131" s="8"/>
      </tp>
      <tp>
        <v>13.70868213</v>
        <stp/>
        <stp>EM_S_VAL_PE_TTM</stp>
        <stp>2</stp>
        <stp>002616.SZ</stp>
        <stp>2021/5/12</stp>
        <tr r="AL172" s="8"/>
      </tp>
      <tp>
        <v>17.837030030000001</v>
        <stp/>
        <stp>EM_S_VAL_PE_TTM</stp>
        <stp>2</stp>
        <stp>300625.SZ</stp>
        <stp>2021/5/20</stp>
        <tr r="Q178" s="8"/>
      </tp>
      <tp>
        <v>39.41846074</v>
        <stp/>
        <stp>EM_S_VAL_PE_TTM</stp>
        <stp>2</stp>
        <stp>000016.SZ</stp>
        <stp>2021/2/10</stp>
        <tr r="BS116" s="8"/>
      </tp>
      <tp>
        <v>-65.082711939999996</v>
        <stp/>
        <stp>EM_S_VAL_PE_TTM</stp>
        <stp>2</stp>
        <stp>002615.SZ</stp>
        <stp>2021/4/22</stp>
        <tr r="AN161" s="8"/>
      </tp>
      <tp>
        <v>15.2240412</v>
        <stp/>
        <stp>EM_S_VAL_PE_TTM</stp>
        <stp>2</stp>
        <stp>002616.SZ</stp>
        <stp>2021/4/12</stp>
        <tr r="AL153" s="8"/>
      </tp>
      <tp>
        <v>18.30704399</v>
        <stp/>
        <stp>EM_S_VAL_PE_TTM</stp>
        <stp>2</stp>
        <stp>300625.SZ</stp>
        <stp>2021/4/20</stp>
        <tr r="Q159" s="8"/>
      </tp>
      <tp>
        <v>20.736107610000001</v>
        <stp/>
        <stp>EM_S_VAL_PE_TTM</stp>
        <stp>2</stp>
        <stp>000016.SZ</stp>
        <stp>2021/5/10</stp>
        <tr r="BS170" s="8"/>
      </tp>
      <tp>
        <v>-35.632497950000001</v>
        <stp/>
        <stp>EM_S_VAL_PE_TTM</stp>
        <stp>2</stp>
        <stp>002615.SZ</stp>
        <stp>2021/3/22</stp>
        <tr r="AN139" s="8"/>
      </tp>
      <tp>
        <v>16.02951719</v>
        <stp/>
        <stp>EM_S_VAL_PE_TTM</stp>
        <stp>2</stp>
        <stp>002616.SZ</stp>
        <stp>2021/3/12</stp>
        <tr r="AL133" s="8"/>
      </tp>
      <tp>
        <v>-34.050681449999999</v>
        <stp/>
        <stp>EM_S_VAL_PE_TTM</stp>
        <stp>2</stp>
        <stp>002615.SZ</stp>
        <stp>2021/2/22</stp>
        <tr r="AN119" s="8"/>
      </tp>
      <tp>
        <v>-34.133934949999997</v>
        <stp/>
        <stp>EM_S_VAL_PE_TTM</stp>
        <stp>2</stp>
        <stp>002615.SZ</stp>
        <stp>2021/1/22</stp>
        <tr r="AN103" s="8"/>
      </tp>
      <tp>
        <v>14.42249707</v>
        <stp/>
        <stp>EM_S_VAL_PE_TTM</stp>
        <stp>2</stp>
        <stp>002616.SZ</stp>
        <stp>2021/1/12</stp>
        <tr r="AL95" s="8"/>
      </tp>
      <tp>
        <v>16.914560519999998</v>
        <stp/>
        <stp>EM_S_VAL_PE_TTM</stp>
        <stp>2</stp>
        <stp>300625.SZ</stp>
        <stp>2021/1/20</stp>
        <tr r="Q101" s="8"/>
      </tp>
      <tp>
        <v>19.393257269999999</v>
        <stp/>
        <stp>EM_S_VAL_PE_TTM</stp>
        <stp>2</stp>
        <stp>000016.SZ</stp>
        <stp>2021/6/10</stp>
        <tr r="BS193" s="8"/>
      </tp>
      <tp>
        <v>24.827116790000002</v>
        <stp/>
        <stp>EM_S_VAL_PE_TTM</stp>
        <stp>2</stp>
        <stp>000016.SZ</stp>
        <stp>2021/8/13</stp>
        <tr r="BS238" s="8"/>
      </tp>
      <tp>
        <v>28.861757820000001</v>
        <stp/>
        <stp>EM_S_VAL_PE_TTM</stp>
        <stp>2</stp>
        <stp>002614.SZ</stp>
        <stp>2020/9/21</stp>
        <tr r="AM21" s="8"/>
      </tp>
      <tp>
        <v>-88.964598100000003</v>
        <stp/>
        <stp>EM_S_VAL_PE_TTM</stp>
        <stp>2</stp>
        <stp>002615.SZ</stp>
        <stp>2020/8/31</stp>
        <tr r="AN6" s="8"/>
      </tp>
      <tp>
        <v>13.752381659999999</v>
        <stp/>
        <stp>EM_S_VAL_PE_TTM</stp>
        <stp>2</stp>
        <stp>002616.SZ</stp>
        <stp>2021/8/11</stp>
        <tr r="AL236" s="8"/>
      </tp>
      <tp>
        <v>19.477514240000001</v>
        <stp/>
        <stp>EM_S_VAL_PE_TTM</stp>
        <stp>2</stp>
        <stp>300625.SZ</stp>
        <stp>2021/8/23</stp>
        <tr r="Q244" s="8"/>
      </tp>
      <tp>
        <v>45.998852079999999</v>
        <stp/>
        <stp>EM_S_VAL_PE_TTM</stp>
        <stp>2</stp>
        <stp>000016.SZ</stp>
        <stp>2021/1/13</stp>
        <tr r="BS96" s="8"/>
      </tp>
      <tp>
        <v>102.25619466000001</v>
        <stp/>
        <stp>EM_S_VAL_PE_TTM</stp>
        <stp>2</stp>
        <stp>002615.SZ</stp>
        <stp>2021/7/21</stp>
        <tr r="AN221" s="8"/>
      </tp>
      <tp>
        <v>18.013285270000001</v>
        <stp/>
        <stp>EM_S_VAL_PE_TTM</stp>
        <stp>2</stp>
        <stp>300625.SZ</stp>
        <stp>2021/7/23</stp>
        <tr r="Q223" s="8"/>
      </tp>
      <tp>
        <v>83.911524229999998</v>
        <stp/>
        <stp>EM_S_VAL_PE_TTM</stp>
        <stp>2</stp>
        <stp>300824.SZ</stp>
        <stp>2020/9/23</stp>
        <tr r="F23" s="8"/>
      </tp>
      <tp>
        <v>97.482931480000005</v>
        <stp/>
        <stp>EM_S_VAL_PE_TTM</stp>
        <stp>2</stp>
        <stp>002615.SZ</stp>
        <stp>2021/6/21</stp>
        <tr r="AN199" s="8"/>
      </tp>
      <tp>
        <v>14.95103144</v>
        <stp/>
        <stp>EM_S_VAL_PE_TTM</stp>
        <stp>2</stp>
        <stp>002616.SZ</stp>
        <stp>2021/6/11</stp>
        <tr r="AL194" s="8"/>
      </tp>
      <tp>
        <v>18.107288059999998</v>
        <stp/>
        <stp>EM_S_VAL_PE_TTM</stp>
        <stp>2</stp>
        <stp>300625.SZ</stp>
        <stp>2021/6/23</stp>
        <tr r="Q201" s="8"/>
      </tp>
      <tp>
        <v>18.383144160000001</v>
        <stp/>
        <stp>EM_S_VAL_PE_TTM</stp>
        <stp>2</stp>
        <stp>002614.SZ</stp>
        <stp>2021/5/31</stp>
        <tr r="AM185" s="8"/>
      </tp>
      <tp>
        <v>99.557036409999995</v>
        <stp/>
        <stp>EM_S_VAL_PE_TTM</stp>
        <stp>2</stp>
        <stp>002615.SZ</stp>
        <stp>2021/5/21</stp>
        <tr r="AN179" s="8"/>
      </tp>
      <tp>
        <v>13.58016323</v>
        <stp/>
        <stp>EM_S_VAL_PE_TTM</stp>
        <stp>2</stp>
        <stp>002616.SZ</stp>
        <stp>2021/5/11</stp>
        <tr r="AL171" s="8"/>
      </tp>
      <tp>
        <v>-65.394112469999996</v>
        <stp/>
        <stp>EM_S_VAL_PE_TTM</stp>
        <stp>2</stp>
        <stp>002615.SZ</stp>
        <stp>2021/4/21</stp>
        <tr r="AN160" s="8"/>
      </tp>
      <tp>
        <v>17.707776190000001</v>
        <stp/>
        <stp>EM_S_VAL_PE_TTM</stp>
        <stp>2</stp>
        <stp>300625.SZ</stp>
        <stp>2021/4/23</stp>
        <tr r="Q162" s="8"/>
      </tp>
      <tp>
        <v>20.76733669</v>
        <stp/>
        <stp>EM_S_VAL_PE_TTM</stp>
        <stp>2</stp>
        <stp>000016.SZ</stp>
        <stp>2021/5/13</stp>
        <tr r="BS173" s="8"/>
      </tp>
      <tp>
        <v>23.85022923</v>
        <stp/>
        <stp>EM_S_VAL_PE_TTM</stp>
        <stp>2</stp>
        <stp>002614.SZ</stp>
        <stp>2021/3/31</stp>
        <tr r="AM146" s="8"/>
      </tp>
      <tp>
        <v>15.419256389999999</v>
        <stp/>
        <stp>EM_S_VAL_PE_TTM</stp>
        <stp>2</stp>
        <stp>002616.SZ</stp>
        <stp>2021/3/11</stp>
        <tr r="AL132" s="8"/>
      </tp>
      <tp>
        <v>17.388681729999998</v>
        <stp/>
        <stp>EM_S_VAL_PE_TTM</stp>
        <stp>2</stp>
        <stp>300625.SZ</stp>
        <stp>2021/3/23</stp>
        <tr r="Q140" s="8"/>
      </tp>
      <tp>
        <v>30.601363330000002</v>
        <stp/>
        <stp>EM_S_VAL_PE_TTM</stp>
        <stp>2</stp>
        <stp>000016.SZ</stp>
        <stp>2021/4/13</stp>
        <tr r="BS154" s="8"/>
      </tp>
      <tp>
        <v>16.814144259999999</v>
        <stp/>
        <stp>EM_S_VAL_PE_TTM</stp>
        <stp>2</stp>
        <stp>300625.SZ</stp>
        <stp>2021/2/23</stp>
        <tr r="Q120" s="8"/>
      </tp>
      <tp>
        <v>19.580631740000001</v>
        <stp/>
        <stp>EM_S_VAL_PE_TTM</stp>
        <stp>2</stp>
        <stp>000016.SZ</stp>
        <stp>2021/7/13</stp>
        <tr r="BS215" s="8"/>
      </tp>
      <tp>
        <v>-34.30044195</v>
        <stp/>
        <stp>EM_S_VAL_PE_TTM</stp>
        <stp>2</stp>
        <stp>002615.SZ</stp>
        <stp>2021/1/21</stp>
        <tr r="AN102" s="8"/>
      </tp>
      <tp>
        <v>14.66660139</v>
        <stp/>
        <stp>EM_S_VAL_PE_TTM</stp>
        <stp>2</stp>
        <stp>002616.SZ</stp>
        <stp>2021/1/11</stp>
        <tr r="AL94" s="8"/>
      </tp>
      <tp>
        <v>24.140077080000001</v>
        <stp/>
        <stp>EM_S_VAL_PE_TTM</stp>
        <stp>2</stp>
        <stp>000016.SZ</stp>
        <stp>2021/8/12</stp>
        <tr r="BS237" s="8"/>
      </tp>
      <tp>
        <v>-73.611538120000006</v>
        <stp/>
        <stp>EM_S_VAL_PE_TTM</stp>
        <stp>2</stp>
        <stp>002615.SZ</stp>
        <stp>2020/9/30</stp>
        <tr r="AN28" s="8"/>
      </tp>
      <tp>
        <v>33.871994399999998</v>
        <stp/>
        <stp>EM_S_VAL_PE_TTM</stp>
        <stp>2</stp>
        <stp>002615.SZ</stp>
        <stp>2021/8/20</stp>
        <tr r="AN243" s="8"/>
      </tp>
      <tp>
        <v>13.752381659999999</v>
        <stp/>
        <stp>EM_S_VAL_PE_TTM</stp>
        <stp>2</stp>
        <stp>002616.SZ</stp>
        <stp>2021/8/10</stp>
        <tr r="AL235" s="8"/>
      </tp>
      <tp>
        <v>44.784993489999998</v>
        <stp/>
        <stp>EM_S_VAL_PE_TTM</stp>
        <stp>2</stp>
        <stp>000016.SZ</stp>
        <stp>2021/1/12</stp>
        <tr r="BS95" s="8"/>
      </tp>
      <tp>
        <v>17.069275260000001</v>
        <stp/>
        <stp>EM_S_VAL_PE_TTM</stp>
        <stp>2</stp>
        <stp>002614.SZ</stp>
        <stp>2021/7/30</stp>
        <tr r="AM228" s="8"/>
      </tp>
      <tp>
        <v>102.46361087</v>
        <stp/>
        <stp>EM_S_VAL_PE_TTM</stp>
        <stp>2</stp>
        <stp>002615.SZ</stp>
        <stp>2021/7/20</stp>
        <tr r="AN220" s="8"/>
      </tp>
      <tp>
        <v>18.82405936</v>
        <stp/>
        <stp>EM_S_VAL_PE_TTM</stp>
        <stp>2</stp>
        <stp>300625.SZ</stp>
        <stp>2021/7/22</stp>
        <tr r="Q222" s="8"/>
      </tp>
      <tp>
        <v>79.36552743</v>
        <stp/>
        <stp>EM_S_VAL_PE_TTM</stp>
        <stp>2</stp>
        <stp>300824.SZ</stp>
        <stp>2020/9/22</stp>
        <tr r="F22" s="8"/>
      </tp>
      <tp>
        <v>24.294194910000002</v>
        <stp/>
        <stp>EM_S_VAL_PE_TTM</stp>
        <stp>2</stp>
        <stp>002614.SZ</stp>
        <stp>2021/6/30</stp>
        <tr r="AM206" s="8"/>
      </tp>
      <tp>
        <v>15.25090887</v>
        <stp/>
        <stp>EM_S_VAL_PE_TTM</stp>
        <stp>2</stp>
        <stp>002616.SZ</stp>
        <stp>2021/6/10</stp>
        <tr r="AL193" s="8"/>
      </tp>
      <tp>
        <v>18.224791549999999</v>
        <stp/>
        <stp>EM_S_VAL_PE_TTM</stp>
        <stp>2</stp>
        <stp>300625.SZ</stp>
        <stp>2021/6/22</stp>
        <tr r="Q200" s="8"/>
      </tp>
      <tp>
        <v>38.460151330000002</v>
        <stp/>
        <stp>EM_S_VAL_PE_TTM</stp>
        <stp>2</stp>
        <stp>000016.SZ</stp>
        <stp>2021/3/12</stp>
        <tr r="BS133" s="8"/>
      </tp>
      <tp>
        <v>106.19417217</v>
        <stp/>
        <stp>EM_S_VAL_PE_TTM</stp>
        <stp>2</stp>
        <stp>002615.SZ</stp>
        <stp>2021/5/20</stp>
        <tr r="AN178" s="8"/>
      </tp>
      <tp>
        <v>13.60158305</v>
        <stp/>
        <stp>EM_S_VAL_PE_TTM</stp>
        <stp>2</stp>
        <stp>002616.SZ</stp>
        <stp>2021/5/10</stp>
        <tr r="AL170" s="8"/>
      </tp>
      <tp>
        <v>17.882850139999999</v>
        <stp/>
        <stp>EM_S_VAL_PE_TTM</stp>
        <stp>2</stp>
        <stp>002614.SZ</stp>
        <stp>2021/4/30</stp>
        <tr r="AM167" s="8"/>
      </tp>
      <tp>
        <v>-65.705513010000004</v>
        <stp/>
        <stp>EM_S_VAL_PE_TTM</stp>
        <stp>2</stp>
        <stp>002615.SZ</stp>
        <stp>2021/4/20</stp>
        <tr r="AN159" s="8"/>
      </tp>
      <tp>
        <v>18.248292249999999</v>
        <stp/>
        <stp>EM_S_VAL_PE_TTM</stp>
        <stp>2</stp>
        <stp>300625.SZ</stp>
        <stp>2021/4/22</stp>
        <tr r="Q161" s="8"/>
      </tp>
      <tp>
        <v>20.79856577</v>
        <stp/>
        <stp>EM_S_VAL_PE_TTM</stp>
        <stp>2</stp>
        <stp>000016.SZ</stp>
        <stp>2021/5/12</stp>
        <tr r="BS172" s="8"/>
      </tp>
      <tp>
        <v>26.287602870000001</v>
        <stp/>
        <stp>EM_S_VAL_PE_TTM</stp>
        <stp>2</stp>
        <stp>002614.SZ</stp>
        <stp>2021/3/30</stp>
        <tr r="AM145" s="8"/>
      </tp>
      <tp>
        <v>14.849679630000001</v>
        <stp/>
        <stp>EM_S_VAL_PE_TTM</stp>
        <stp>2</stp>
        <stp>002616.SZ</stp>
        <stp>2021/3/10</stp>
        <tr r="AL131" s="8"/>
      </tp>
      <tp>
        <v>17.490502249999999</v>
        <stp/>
        <stp>EM_S_VAL_PE_TTM</stp>
        <stp>2</stp>
        <stp>300625.SZ</stp>
        <stp>2021/3/22</stp>
        <tr r="Q139" s="8"/>
      </tp>
      <tp>
        <v>30.500535119999999</v>
        <stp/>
        <stp>EM_S_VAL_PE_TTM</stp>
        <stp>2</stp>
        <stp>000016.SZ</stp>
        <stp>2021/4/12</stp>
        <tr r="BS153" s="8"/>
      </tp>
      <tp>
        <v>13.10026532</v>
        <stp/>
        <stp>EM_S_VAL_PE_TTM</stp>
        <stp>2</stp>
        <stp>002616.SZ</stp>
        <stp>2021/2/10</stp>
        <tr r="AL116" s="8"/>
      </tp>
      <tp>
        <v>16.702570640000001</v>
        <stp/>
        <stp>EM_S_VAL_PE_TTM</stp>
        <stp>2</stp>
        <stp>300625.SZ</stp>
        <stp>2021/2/22</stp>
        <tr r="Q119" s="8"/>
      </tp>
      <tp>
        <v>19.61186081</v>
        <stp/>
        <stp>EM_S_VAL_PE_TTM</stp>
        <stp>2</stp>
        <stp>000016.SZ</stp>
        <stp>2021/7/12</stp>
        <tr r="BS214" s="8"/>
      </tp>
      <tp>
        <v>-34.050681449999999</v>
        <stp/>
        <stp>EM_S_VAL_PE_TTM</stp>
        <stp>2</stp>
        <stp>002615.SZ</stp>
        <stp>2021/1/20</stp>
        <tr r="AN101" s="8"/>
      </tp>
      <tp>
        <v>16.546367579999998</v>
        <stp/>
        <stp>EM_S_VAL_PE_TTM</stp>
        <stp>2</stp>
        <stp>300625.SZ</stp>
        <stp>2021/1/22</stp>
        <tr r="Q103" s="8"/>
      </tp>
      <tp>
        <v>37.743079469999998</v>
        <stp/>
        <stp>EM_S_VAL_PE_TTM</stp>
        <stp>2</stp>
        <stp>002615.SZ</stp>
        <stp>2021/8/27</stp>
        <tr r="AN248" s="8"/>
        <tr r="AN250" s="8"/>
      </tp>
      <tp>
        <v>13.6881182</v>
        <stp/>
        <stp>EM_S_VAL_PE_TTM</stp>
        <stp>2</stp>
        <stp>002616.SZ</stp>
        <stp>2021/8/17</stp>
        <tr r="AL240" s="8"/>
      </tp>
      <tp>
        <v>19.489361880000001</v>
        <stp/>
        <stp>EM_S_VAL_PE_TTM</stp>
        <stp>2</stp>
        <stp>300625.SZ</stp>
        <stp>2021/8/25</stp>
        <tr r="Q246" s="8"/>
      </tp>
      <tp>
        <v>45.934964790000002</v>
        <stp/>
        <stp>EM_S_VAL_PE_TTM</stp>
        <stp>2</stp>
        <stp>000016.SZ</stp>
        <stp>2021/1/15</stp>
        <tr r="BS98" s="8"/>
      </tp>
      <tp>
        <v>96.241124380000002</v>
        <stp/>
        <stp>EM_S_VAL_PE_TTM</stp>
        <stp>2</stp>
        <stp>002615.SZ</stp>
        <stp>2021/7/27</stp>
        <tr r="AN225" s="8"/>
      </tp>
      <tp>
        <v>78.066671200000002</v>
        <stp/>
        <stp>EM_S_VAL_PE_TTM</stp>
        <stp>2</stp>
        <stp>300824.SZ</stp>
        <stp>2020/9/25</stp>
        <tr r="F25" s="8"/>
      </tp>
      <tp>
        <v>14.436955859999999</v>
        <stp/>
        <stp>EM_S_VAL_PE_TTM</stp>
        <stp>2</stp>
        <stp>002616.SZ</stp>
        <stp>2021/6/17</stp>
        <tr r="AL197" s="8"/>
      </tp>
      <tp>
        <v>18.03678596</v>
        <stp/>
        <stp>EM_S_VAL_PE_TTM</stp>
        <stp>2</stp>
        <stp>300625.SZ</stp>
        <stp>2021/6/25</stp>
        <tr r="Q203" s="8"/>
      </tp>
      <tp>
        <v>38.65181321</v>
        <stp/>
        <stp>EM_S_VAL_PE_TTM</stp>
        <stp>2</stp>
        <stp>000016.SZ</stp>
        <stp>2021/3/15</stp>
        <tr r="BS134" s="8"/>
      </tp>
      <tp>
        <v>95.823647539999996</v>
        <stp/>
        <stp>EM_S_VAL_PE_TTM</stp>
        <stp>2</stp>
        <stp>002615.SZ</stp>
        <stp>2021/5/27</stp>
        <tr r="AN183" s="8"/>
      </tp>
      <tp>
        <v>13.58016323</v>
        <stp/>
        <stp>EM_S_VAL_PE_TTM</stp>
        <stp>2</stp>
        <stp>002616.SZ</stp>
        <stp>2021/5/17</stp>
        <tr r="AL175" s="8"/>
      </tp>
      <tp>
        <v>17.813529330000001</v>
        <stp/>
        <stp>EM_S_VAL_PE_TTM</stp>
        <stp>2</stp>
        <stp>300625.SZ</stp>
        <stp>2021/5/25</stp>
        <tr r="Q181" s="8"/>
      </tp>
      <tp>
        <v>-63.681706949999999</v>
        <stp/>
        <stp>EM_S_VAL_PE_TTM</stp>
        <stp>2</stp>
        <stp>002615.SZ</stp>
        <stp>2021/4/27</stp>
        <tr r="AN164" s="8"/>
      </tp>
      <tp>
        <v>16.171911380000001</v>
        <stp/>
        <stp>EM_S_VAL_PE_TTM</stp>
        <stp>2</stp>
        <stp>002616.SZ</stp>
        <stp>2021/3/17</stp>
        <tr r="AL136" s="8"/>
      </tp>
      <tp>
        <v>17.162413910000001</v>
        <stp/>
        <stp>EM_S_VAL_PE_TTM</stp>
        <stp>2</stp>
        <stp>300625.SZ</stp>
        <stp>2021/3/25</stp>
        <tr r="Q142" s="8"/>
      </tp>
      <tp>
        <v>30.75260565</v>
        <stp/>
        <stp>EM_S_VAL_PE_TTM</stp>
        <stp>2</stp>
        <stp>000016.SZ</stp>
        <stp>2021/4/15</stp>
        <tr r="BS156" s="8"/>
      </tp>
      <tp>
        <v>16.579839660000001</v>
        <stp/>
        <stp>EM_S_VAL_PE_TTM</stp>
        <stp>2</stp>
        <stp>300625.SZ</stp>
        <stp>2021/2/25</stp>
        <tr r="Q122" s="8"/>
      </tp>
      <tp>
        <v>19.330799110000001</v>
        <stp/>
        <stp>EM_S_VAL_PE_TTM</stp>
        <stp>2</stp>
        <stp>000016.SZ</stp>
        <stp>2021/7/15</stp>
        <tr r="BS217" s="8"/>
      </tp>
      <tp>
        <v>-33.551160449999998</v>
        <stp/>
        <stp>EM_S_VAL_PE_TTM</stp>
        <stp>2</stp>
        <stp>002615.SZ</stp>
        <stp>2021/1/27</stp>
        <tr r="AN106" s="8"/>
      </tp>
      <tp>
        <v>16.211646720000001</v>
        <stp/>
        <stp>EM_S_VAL_PE_TTM</stp>
        <stp>2</stp>
        <stp>300625.SZ</stp>
        <stp>2021/1/25</stp>
        <tr r="Q104" s="8"/>
      </tp>
      <tp>
        <v>18.987279260000001</v>
        <stp/>
        <stp>EM_S_VAL_PE_TTM</stp>
        <stp>2</stp>
        <stp>000016.SZ</stp>
        <stp>2021/6/15</stp>
        <tr r="BS195" s="8"/>
      </tp>
      <tp>
        <v>39.402115930000001</v>
        <stp/>
        <stp>EM_S_VAL_PE_TTM</stp>
        <stp>2</stp>
        <stp>002615.SZ</stp>
        <stp>2021/8/26</stp>
        <tr r="AN249" s="8"/>
        <tr r="AN247" s="8"/>
      </tp>
      <tp>
        <v>13.752381659999999</v>
        <stp/>
        <stp>EM_S_VAL_PE_TTM</stp>
        <stp>2</stp>
        <stp>002616.SZ</stp>
        <stp>2021/8/16</stp>
        <tr r="AL239" s="8"/>
      </tp>
      <tp>
        <v>19.359037879999999</v>
        <stp/>
        <stp>EM_S_VAL_PE_TTM</stp>
        <stp>2</stp>
        <stp>300625.SZ</stp>
        <stp>2021/8/24</stp>
        <tr r="Q245" s="8"/>
      </tp>
      <tp>
        <v>45.104429959999997</v>
        <stp/>
        <stp>EM_S_VAL_PE_TTM</stp>
        <stp>2</stp>
        <stp>000016.SZ</stp>
        <stp>2021/1/14</stp>
        <tr r="BS97" s="8"/>
      </tp>
      <tp>
        <v>99.559783839999994</v>
        <stp/>
        <stp>EM_S_VAL_PE_TTM</stp>
        <stp>2</stp>
        <stp>002615.SZ</stp>
        <stp>2021/7/26</stp>
        <tr r="AN224" s="8"/>
      </tp>
      <tp>
        <v>15.123335600000001</v>
        <stp/>
        <stp>EM_S_VAL_PE_TTM</stp>
        <stp>2</stp>
        <stp>002616.SZ</stp>
        <stp>2021/7/16</stp>
        <tr r="AL218" s="8"/>
      </tp>
      <tp>
        <v>81.205573759999993</v>
        <stp/>
        <stp>EM_S_VAL_PE_TTM</stp>
        <stp>2</stp>
        <stp>300824.SZ</stp>
        <stp>2020/9/24</stp>
        <tr r="F24" s="8"/>
      </tp>
      <tp>
        <v>14.244177519999999</v>
        <stp/>
        <stp>EM_S_VAL_PE_TTM</stp>
        <stp>2</stp>
        <stp>002616.SZ</stp>
        <stp>2021/6/16</stp>
        <tr r="AL196" s="8"/>
      </tp>
      <tp>
        <v>17.942783169999998</v>
        <stp/>
        <stp>EM_S_VAL_PE_TTM</stp>
        <stp>2</stp>
        <stp>300625.SZ</stp>
        <stp>2021/6/24</stp>
        <tr r="Q202" s="8"/>
      </tp>
      <tp>
        <v>95.408826559999994</v>
        <stp/>
        <stp>EM_S_VAL_PE_TTM</stp>
        <stp>2</stp>
        <stp>002615.SZ</stp>
        <stp>2021/5/26</stp>
        <tr r="AN182" s="8"/>
      </tp>
      <tp>
        <v>17.73127689</v>
        <stp/>
        <stp>EM_S_VAL_PE_TTM</stp>
        <stp>2</stp>
        <stp>300625.SZ</stp>
        <stp>2021/5/24</stp>
        <tr r="Q180" s="8"/>
      </tp>
      <tp>
        <v>-63.993108939999999</v>
        <stp/>
        <stp>EM_S_VAL_PE_TTM</stp>
        <stp>2</stp>
        <stp>002615.SZ</stp>
        <stp>2021/4/26</stp>
        <tr r="AN163" s="8"/>
      </tp>
      <tp>
        <v>15.160519470000001</v>
        <stp/>
        <stp>EM_S_VAL_PE_TTM</stp>
        <stp>2</stp>
        <stp>002616.SZ</stp>
        <stp>2021/4/16</stp>
        <tr r="AL157" s="8"/>
      </tp>
      <tp>
        <v>20.79856577</v>
        <stp/>
        <stp>EM_S_VAL_PE_TTM</stp>
        <stp>2</stp>
        <stp>000016.SZ</stp>
        <stp>2021/5/14</stp>
        <tr r="BS174" s="8"/>
      </tp>
      <tp>
        <v>-33.967427950000001</v>
        <stp/>
        <stp>EM_S_VAL_PE_TTM</stp>
        <stp>2</stp>
        <stp>002615.SZ</stp>
        <stp>2021/3/26</stp>
        <tr r="AN143" s="8"/>
      </tp>
      <tp>
        <v>16.517725840000001</v>
        <stp/>
        <stp>EM_S_VAL_PE_TTM</stp>
        <stp>2</stp>
        <stp>002616.SZ</stp>
        <stp>2021/3/16</stp>
        <tr r="AL135" s="8"/>
      </tp>
      <tp>
        <v>17.094533569999999</v>
        <stp/>
        <stp>EM_S_VAL_PE_TTM</stp>
        <stp>2</stp>
        <stp>300625.SZ</stp>
        <stp>2021/3/24</stp>
        <tr r="Q141" s="8"/>
      </tp>
      <tp>
        <v>30.702191549999998</v>
        <stp/>
        <stp>EM_S_VAL_PE_TTM</stp>
        <stp>2</stp>
        <stp>000016.SZ</stp>
        <stp>2021/4/14</stp>
        <tr r="BS155" s="8"/>
      </tp>
      <tp>
        <v>-33.634413950000003</v>
        <stp/>
        <stp>EM_S_VAL_PE_TTM</stp>
        <stp>2</stp>
        <stp>002615.SZ</stp>
        <stp>2021/2/26</stp>
        <tr r="AN123" s="8"/>
      </tp>
      <tp>
        <v>17.070763580000001</v>
        <stp/>
        <stp>EM_S_VAL_PE_TTM</stp>
        <stp>2</stp>
        <stp>300625.SZ</stp>
        <stp>2021/2/24</stp>
        <tr r="Q121" s="8"/>
      </tp>
      <tp>
        <v>19.23711188</v>
        <stp/>
        <stp>EM_S_VAL_PE_TTM</stp>
        <stp>2</stp>
        <stp>000016.SZ</stp>
        <stp>2021/7/14</stp>
        <tr r="BS216" s="8"/>
      </tp>
      <tp>
        <v>-33.051639450000003</v>
        <stp/>
        <stp>EM_S_VAL_PE_TTM</stp>
        <stp>2</stp>
        <stp>002615.SZ</stp>
        <stp>2021/1/26</stp>
        <tr r="AN105" s="8"/>
      </tp>
      <tp>
        <v>23.390579219999999</v>
        <stp/>
        <stp>EM_S_VAL_PE_TTM</stp>
        <stp>2</stp>
        <stp>000016.SZ</stp>
        <stp>2021/8/17</stp>
        <tr r="BS240" s="8"/>
      </tp>
      <tp>
        <v>28.26665616</v>
        <stp/>
        <stp>EM_S_VAL_PE_TTM</stp>
        <stp>2</stp>
        <stp>002614.SZ</stp>
        <stp>2020/9/25</stp>
        <tr r="AM25" s="8"/>
      </tp>
      <tp>
        <v>38.779977260000003</v>
        <stp/>
        <stp>EM_S_VAL_PE_TTM</stp>
        <stp>2</stp>
        <stp>002615.SZ</stp>
        <stp>2021/8/25</stp>
        <tr r="AN246" s="8"/>
      </tp>
      <tp>
        <v>18.766656059999999</v>
        <stp/>
        <stp>EM_S_VAL_PE_TTM</stp>
        <stp>2</stp>
        <stp>300625.SZ</stp>
        <stp>2021/8/27</stp>
        <tr r="Q250" s="8"/>
        <tr r="Q248" s="8"/>
      </tp>
      <tp>
        <v>15.401810619999999</v>
        <stp/>
        <stp>EM_S_VAL_PE_TTM</stp>
        <stp>2</stp>
        <stp>002616.SZ</stp>
        <stp>2021/7/15</stp>
        <tr r="AL217" s="8"/>
      </tp>
      <tp>
        <v>18.612553070000001</v>
        <stp/>
        <stp>EM_S_VAL_PE_TTM</stp>
        <stp>2</stp>
        <stp>300625.SZ</stp>
        <stp>2021/7/27</stp>
        <tr r="Q225" s="8"/>
      </tp>
      <tp>
        <v>98.519983940000003</v>
        <stp/>
        <stp>EM_S_VAL_PE_TTM</stp>
        <stp>2</stp>
        <stp>002615.SZ</stp>
        <stp>2021/6/25</stp>
        <tr r="AN203" s="8"/>
      </tp>
      <tp>
        <v>15.25090887</v>
        <stp/>
        <stp>EM_S_VAL_PE_TTM</stp>
        <stp>2</stp>
        <stp>002616.SZ</stp>
        <stp>2021/6/15</stp>
        <tr r="AL195" s="8"/>
      </tp>
      <tp>
        <v>38.843475089999998</v>
        <stp/>
        <stp>EM_S_VAL_PE_TTM</stp>
        <stp>2</stp>
        <stp>000016.SZ</stp>
        <stp>2021/3/17</stp>
        <tr r="BS136" s="8"/>
      </tp>
      <tp>
        <v>96.238468530000006</v>
        <stp/>
        <stp>EM_S_VAL_PE_TTM</stp>
        <stp>2</stp>
        <stp>002615.SZ</stp>
        <stp>2021/5/25</stp>
        <tr r="AN181" s="8"/>
      </tp>
      <tp>
        <v>18.1895405</v>
        <stp/>
        <stp>EM_S_VAL_PE_TTM</stp>
        <stp>2</stp>
        <stp>300625.SZ</stp>
        <stp>2021/5/27</stp>
        <tr r="Q183" s="8"/>
      </tp>
      <tp>
        <v>15.012302099999999</v>
        <stp/>
        <stp>EM_S_VAL_PE_TTM</stp>
        <stp>2</stp>
        <stp>002616.SZ</stp>
        <stp>2021/4/15</stp>
        <tr r="AL156" s="8"/>
      </tp>
      <tp>
        <v>17.519770600000001</v>
        <stp/>
        <stp>EM_S_VAL_PE_TTM</stp>
        <stp>2</stp>
        <stp>300625.SZ</stp>
        <stp>2021/4/27</stp>
        <tr r="Q164" s="8"/>
      </tp>
      <tp>
        <v>20.67364946</v>
        <stp/>
        <stp>EM_S_VAL_PE_TTM</stp>
        <stp>2</stp>
        <stp>000016.SZ</stp>
        <stp>2021/5/17</stp>
        <tr r="BS175" s="8"/>
      </tp>
      <tp>
        <v>-33.800920949999998</v>
        <stp/>
        <stp>EM_S_VAL_PE_TTM</stp>
        <stp>2</stp>
        <stp>002615.SZ</stp>
        <stp>2021/3/25</stp>
        <tr r="AN142" s="8"/>
      </tp>
      <tp>
        <v>16.049859219999998</v>
        <stp/>
        <stp>EM_S_VAL_PE_TTM</stp>
        <stp>2</stp>
        <stp>002616.SZ</stp>
        <stp>2021/3/15</stp>
        <tr r="AL134" s="8"/>
      </tp>
      <tp>
        <v>-33.384653450000002</v>
        <stp/>
        <stp>EM_S_VAL_PE_TTM</stp>
        <stp>2</stp>
        <stp>002615.SZ</stp>
        <stp>2021/2/25</stp>
        <tr r="AN122" s="8"/>
      </tp>
      <tp>
        <v>-32.968385949999998</v>
        <stp/>
        <stp>EM_S_VAL_PE_TTM</stp>
        <stp>2</stp>
        <stp>002615.SZ</stp>
        <stp>2021/1/25</stp>
        <tr r="AN104" s="8"/>
      </tp>
      <tp>
        <v>14.56489126</v>
        <stp/>
        <stp>EM_S_VAL_PE_TTM</stp>
        <stp>2</stp>
        <stp>002616.SZ</stp>
        <stp>2021/1/15</stp>
        <tr r="AL98" s="8"/>
      </tp>
      <tp>
        <v>16.423636599999998</v>
        <stp/>
        <stp>EM_S_VAL_PE_TTM</stp>
        <stp>2</stp>
        <stp>300625.SZ</stp>
        <stp>2021/1/27</stp>
        <tr r="Q106" s="8"/>
      </tp>
      <tp>
        <v>20.17398421</v>
        <stp/>
        <stp>EM_S_VAL_PE_TTM</stp>
        <stp>2</stp>
        <stp>000016.SZ</stp>
        <stp>2021/6/17</stp>
        <tr r="BS197" s="8"/>
      </tp>
      <tp>
        <v>24.358680629999999</v>
        <stp/>
        <stp>EM_S_VAL_PE_TTM</stp>
        <stp>2</stp>
        <stp>000016.SZ</stp>
        <stp>2021/8/16</stp>
        <tr r="BS239" s="8"/>
      </tp>
      <tp>
        <v>28.858909910000001</v>
        <stp/>
        <stp>EM_S_VAL_PE_TTM</stp>
        <stp>2</stp>
        <stp>002614.SZ</stp>
        <stp>2020/9/24</stp>
        <tr r="AM24" s="8"/>
      </tp>
      <tp>
        <v>38.710850739999998</v>
        <stp/>
        <stp>EM_S_VAL_PE_TTM</stp>
        <stp>2</stp>
        <stp>002615.SZ</stp>
        <stp>2021/8/24</stp>
        <tr r="AN245" s="8"/>
      </tp>
      <tp>
        <v>19.38273315</v>
        <stp/>
        <stp>EM_S_VAL_PE_TTM</stp>
        <stp>2</stp>
        <stp>300625.SZ</stp>
        <stp>2021/8/26</stp>
        <tr r="Q249" s="8"/>
        <tr r="Q247" s="8"/>
      </tp>
      <tp>
        <v>15.95876065</v>
        <stp/>
        <stp>EM_S_VAL_PE_TTM</stp>
        <stp>2</stp>
        <stp>002616.SZ</stp>
        <stp>2021/7/14</stp>
        <tr r="AL216" s="8"/>
      </tp>
      <tp>
        <v>18.283543300000002</v>
        <stp/>
        <stp>EM_S_VAL_PE_TTM</stp>
        <stp>2</stp>
        <stp>300625.SZ</stp>
        <stp>2021/7/26</stp>
        <tr r="Q224" s="8"/>
      </tp>
      <tp>
        <v>100.59408886999999</v>
        <stp/>
        <stp>EM_S_VAL_PE_TTM</stp>
        <stp>2</stp>
        <stp>002615.SZ</stp>
        <stp>2021/6/24</stp>
        <tr r="AN202" s="8"/>
      </tp>
      <tp>
        <v>38.524038619999999</v>
        <stp/>
        <stp>EM_S_VAL_PE_TTM</stp>
        <stp>2</stp>
        <stp>000016.SZ</stp>
        <stp>2021/3/16</stp>
        <tr r="BS135" s="8"/>
      </tp>
      <tp>
        <v>95.20141606</v>
        <stp/>
        <stp>EM_S_VAL_PE_TTM</stp>
        <stp>2</stp>
        <stp>002615.SZ</stp>
        <stp>2021/5/24</stp>
        <tr r="AN180" s="8"/>
      </tp>
      <tp>
        <v>13.815781210000001</v>
        <stp/>
        <stp>EM_S_VAL_PE_TTM</stp>
        <stp>2</stp>
        <stp>002616.SZ</stp>
        <stp>2021/5/14</stp>
        <tr r="AL174" s="8"/>
      </tp>
      <tp>
        <v>18.013285270000001</v>
        <stp/>
        <stp>EM_S_VAL_PE_TTM</stp>
        <stp>2</stp>
        <stp>300625.SZ</stp>
        <stp>2021/5/26</stp>
        <tr r="Q182" s="8"/>
      </tp>
      <tp>
        <v>14.94878037</v>
        <stp/>
        <stp>EM_S_VAL_PE_TTM</stp>
        <stp>2</stp>
        <stp>002616.SZ</stp>
        <stp>2021/4/14</stp>
        <tr r="AL155" s="8"/>
      </tp>
      <tp>
        <v>17.707776190000001</v>
        <stp/>
        <stp>EM_S_VAL_PE_TTM</stp>
        <stp>2</stp>
        <stp>300625.SZ</stp>
        <stp>2021/4/26</stp>
        <tr r="Q163" s="8"/>
      </tp>
      <tp>
        <v>-34.050681449999999</v>
        <stp/>
        <stp>EM_S_VAL_PE_TTM</stp>
        <stp>2</stp>
        <stp>002615.SZ</stp>
        <stp>2021/3/24</stp>
        <tr r="AN141" s="8"/>
      </tp>
      <tp>
        <v>17.286861210000001</v>
        <stp/>
        <stp>EM_S_VAL_PE_TTM</stp>
        <stp>2</stp>
        <stp>300625.SZ</stp>
        <stp>2021/3/26</stp>
        <tr r="Q143" s="8"/>
      </tp>
      <tp>
        <v>31.105504410000002</v>
        <stp/>
        <stp>EM_S_VAL_PE_TTM</stp>
        <stp>2</stp>
        <stp>000016.SZ</stp>
        <stp>2021/4/16</stp>
        <tr r="BS157" s="8"/>
      </tp>
      <tp>
        <v>-33.967427950000001</v>
        <stp/>
        <stp>EM_S_VAL_PE_TTM</stp>
        <stp>2</stp>
        <stp>002615.SZ</stp>
        <stp>2021/2/24</stp>
        <tr r="AN121" s="8"/>
      </tp>
      <tp>
        <v>16.6579412</v>
        <stp/>
        <stp>EM_S_VAL_PE_TTM</stp>
        <stp>2</stp>
        <stp>300625.SZ</stp>
        <stp>2021/2/26</stp>
        <tr r="Q123" s="8"/>
      </tp>
      <tp>
        <v>19.205882800000001</v>
        <stp/>
        <stp>EM_S_VAL_PE_TTM</stp>
        <stp>2</stp>
        <stp>000016.SZ</stp>
        <stp>2021/7/16</stp>
        <tr r="BS218" s="8"/>
      </tp>
      <tp>
        <v>14.19873477</v>
        <stp/>
        <stp>EM_S_VAL_PE_TTM</stp>
        <stp>2</stp>
        <stp>002616.SZ</stp>
        <stp>2021/1/14</stp>
        <tr r="AL97" s="8"/>
      </tp>
      <tp>
        <v>16.25627617</v>
        <stp/>
        <stp>EM_S_VAL_PE_TTM</stp>
        <stp>2</stp>
        <stp>300625.SZ</stp>
        <stp>2021/1/26</stp>
        <tr r="Q105" s="8"/>
      </tp>
      <tp>
        <v>18.956050179999998</v>
        <stp/>
        <stp>EM_S_VAL_PE_TTM</stp>
        <stp>2</stp>
        <stp>000016.SZ</stp>
        <stp>2021/6/16</stp>
        <tr r="BS196" s="8"/>
      </tp>
      <tp>
        <v>23.577953690000001</v>
        <stp/>
        <stp>EM_S_VAL_PE_TTM</stp>
        <stp>2</stp>
        <stp>000016.SZ</stp>
        <stp>2021/8/19</stp>
        <tr r="BS242" s="8"/>
      </tp>
      <tp>
        <v>43.95445866</v>
        <stp/>
        <stp>EM_S_VAL_PE_TTM</stp>
        <stp>2</stp>
        <stp>000016.SZ</stp>
        <stp>2021/1/19</stp>
        <tr r="BS100" s="8"/>
      </tp>
      <tp>
        <v>17.860530730000001</v>
        <stp/>
        <stp>EM_S_VAL_PE_TTM</stp>
        <stp>2</stp>
        <stp>300625.SZ</stp>
        <stp>2021/7/29</stp>
        <tr r="Q227" s="8"/>
      </tp>
      <tp>
        <v>77.498421609999994</v>
        <stp/>
        <stp>EM_S_VAL_PE_TTM</stp>
        <stp>2</stp>
        <stp>300824.SZ</stp>
        <stp>2020/9/29</stp>
        <tr r="F27" s="8"/>
      </tp>
      <tp>
        <v>18.35404539</v>
        <stp/>
        <stp>EM_S_VAL_PE_TTM</stp>
        <stp>2</stp>
        <stp>300625.SZ</stp>
        <stp>2021/6/29</stp>
        <tr r="Q205" s="8"/>
      </tp>
      <tp>
        <v>38.268489440000003</v>
        <stp/>
        <stp>EM_S_VAL_PE_TTM</stp>
        <stp>2</stp>
        <stp>000016.SZ</stp>
        <stp>2021/3/19</stp>
        <tr r="BS138" s="8"/>
      </tp>
      <tp>
        <v>40.760093929999996</v>
        <stp/>
        <stp>EM_S_VAL_PE_TTM</stp>
        <stp>2</stp>
        <stp>000016.SZ</stp>
        <stp>2021/2/19</stp>
        <tr r="BS118" s="8"/>
      </tp>
      <tp>
        <v>17.790028629999998</v>
        <stp/>
        <stp>EM_S_VAL_PE_TTM</stp>
        <stp>2</stp>
        <stp>300625.SZ</stp>
        <stp>2021/4/29</stp>
        <tr r="Q166" s="8"/>
      </tp>
      <tp>
        <v>20.08029698</v>
        <stp/>
        <stp>EM_S_VAL_PE_TTM</stp>
        <stp>2</stp>
        <stp>000016.SZ</stp>
        <stp>2021/5/19</stp>
        <tr r="BS177" s="8"/>
      </tp>
      <tp>
        <v>17.32080139</v>
        <stp/>
        <stp>EM_S_VAL_PE_TTM</stp>
        <stp>2</stp>
        <stp>300625.SZ</stp>
        <stp>2021/3/29</stp>
        <tr r="Q144" s="8"/>
      </tp>
      <tp>
        <v>31.15591852</v>
        <stp/>
        <stp>EM_S_VAL_PE_TTM</stp>
        <stp>2</stp>
        <stp>000016.SZ</stp>
        <stp>2021/4/19</stp>
        <tr r="BS158" s="8"/>
      </tp>
      <tp>
        <v>19.112195570000001</v>
        <stp/>
        <stp>EM_S_VAL_PE_TTM</stp>
        <stp>2</stp>
        <stp>000016.SZ</stp>
        <stp>2021/7/19</stp>
        <tr r="BS219" s="8"/>
      </tp>
      <tp>
        <v>15.68725072</v>
        <stp/>
        <stp>EM_S_VAL_PE_TTM</stp>
        <stp>2</stp>
        <stp>300625.SZ</stp>
        <stp>2021/1/29</stp>
        <tr r="Q108" s="8"/>
      </tp>
      <tp>
        <v>24.20253524</v>
        <stp/>
        <stp>EM_S_VAL_PE_TTM</stp>
        <stp>2</stp>
        <stp>000016.SZ</stp>
        <stp>2021/8/18</stp>
        <tr r="BS241" s="8"/>
      </tp>
      <tp>
        <v>46.12662667</v>
        <stp/>
        <stp>EM_S_VAL_PE_TTM</stp>
        <stp>2</stp>
        <stp>000016.SZ</stp>
        <stp>2021/1/18</stp>
        <tr r="BS99" s="8"/>
      </tp>
      <tp>
        <v>17.331765010000002</v>
        <stp/>
        <stp>EM_S_VAL_PE_TTM</stp>
        <stp>2</stp>
        <stp>300625.SZ</stp>
        <stp>2021/7/28</stp>
        <tr r="Q226" s="8"/>
      </tp>
      <tp>
        <v>76.307803399999997</v>
        <stp/>
        <stp>EM_S_VAL_PE_TTM</stp>
        <stp>2</stp>
        <stp>300824.SZ</stp>
        <stp>2020/9/28</stp>
        <tr r="F26" s="8"/>
      </tp>
      <tp>
        <v>18.683055169999999</v>
        <stp/>
        <stp>EM_S_VAL_PE_TTM</stp>
        <stp>2</stp>
        <stp>300625.SZ</stp>
        <stp>2021/6/28</stp>
        <tr r="Q204" s="8"/>
      </tp>
      <tp>
        <v>38.587925920000004</v>
        <stp/>
        <stp>EM_S_VAL_PE_TTM</stp>
        <stp>2</stp>
        <stp>000016.SZ</stp>
        <stp>2021/3/18</stp>
        <tr r="BS137" s="8"/>
      </tp>
      <tp>
        <v>18.17779015</v>
        <stp/>
        <stp>EM_S_VAL_PE_TTM</stp>
        <stp>2</stp>
        <stp>300625.SZ</stp>
        <stp>2021/5/28</stp>
        <tr r="Q184" s="8"/>
      </tp>
      <tp>
        <v>40.05733369</v>
        <stp/>
        <stp>EM_S_VAL_PE_TTM</stp>
        <stp>2</stp>
        <stp>000016.SZ</stp>
        <stp>2021/2/18</stp>
        <tr r="BS117" s="8"/>
      </tp>
      <tp>
        <v>17.508020250000001</v>
        <stp/>
        <stp>EM_S_VAL_PE_TTM</stp>
        <stp>2</stp>
        <stp>300625.SZ</stp>
        <stp>2021/4/28</stp>
        <tr r="Q165" s="8"/>
      </tp>
      <tp>
        <v>20.486274989999998</v>
        <stp/>
        <stp>EM_S_VAL_PE_TTM</stp>
        <stp>2</stp>
        <stp>000016.SZ</stp>
        <stp>2021/5/18</stp>
        <tr r="BS176" s="8"/>
      </tp>
      <tp>
        <v>16.144702550000002</v>
        <stp/>
        <stp>EM_S_VAL_PE_TTM</stp>
        <stp>2</stp>
        <stp>300625.SZ</stp>
        <stp>2021/1/28</stp>
        <tr r="Q107" s="8"/>
      </tp>
      <tp>
        <v>20.142755139999998</v>
        <stp/>
        <stp>EM_S_VAL_PE_TTM</stp>
        <stp>2</stp>
        <stp>000016.SZ</stp>
        <stp>2021/6/18</stp>
        <tr r="BS198" s="8"/>
      </tp>
      <tp>
        <v>27.064201579999999</v>
        <stp/>
        <stp>EM_S_VAL_PE_TTM</stp>
        <stp>2</stp>
        <stp>002614.SZ</stp>
        <stp>2020/9/29</stp>
        <tr r="AM27" s="8"/>
      </tp>
      <tp>
        <v>13.645275890000001</v>
        <stp/>
        <stp>EM_S_VAL_PE_TTM</stp>
        <stp>2</stp>
        <stp>002616.SZ</stp>
        <stp>2021/8/19</stp>
        <tr r="AL242" s="8"/>
      </tp>
      <tp>
        <v>95.826291949999998</v>
        <stp/>
        <stp>EM_S_VAL_PE_TTM</stp>
        <stp>2</stp>
        <stp>002615.SZ</stp>
        <stp>2021/7/29</stp>
        <tr r="AN227" s="8"/>
      </tp>
      <tp>
        <v>14.75917596</v>
        <stp/>
        <stp>EM_S_VAL_PE_TTM</stp>
        <stp>2</stp>
        <stp>002616.SZ</stp>
        <stp>2021/7/19</stp>
        <tr r="AL219" s="8"/>
      </tp>
      <tp>
        <v>96.031058029999997</v>
        <stp/>
        <stp>EM_S_VAL_PE_TTM</stp>
        <stp>2</stp>
        <stp>002615.SZ</stp>
        <stp>2021/6/29</stp>
        <tr r="AN205" s="8"/>
      </tp>
      <tp>
        <v>13.408804699999999</v>
        <stp/>
        <stp>EM_S_VAL_PE_TTM</stp>
        <stp>2</stp>
        <stp>002616.SZ</stp>
        <stp>2021/5/19</stp>
        <tr r="AL177" s="8"/>
      </tp>
      <tp>
        <v>88.979101290000003</v>
        <stp/>
        <stp>EM_S_VAL_PE_TTM</stp>
        <stp>2</stp>
        <stp>002615.SZ</stp>
        <stp>2021/4/29</stp>
        <tr r="AN166" s="8"/>
      </tp>
      <tp>
        <v>15.2240412</v>
        <stp/>
        <stp>EM_S_VAL_PE_TTM</stp>
        <stp>2</stp>
        <stp>002616.SZ</stp>
        <stp>2021/4/19</stp>
        <tr r="AL158" s="8"/>
      </tp>
      <tp>
        <v>-33.051639450000003</v>
        <stp/>
        <stp>EM_S_VAL_PE_TTM</stp>
        <stp>2</stp>
        <stp>002615.SZ</stp>
        <stp>2021/3/29</stp>
        <tr r="AN144" s="8"/>
      </tp>
      <tp>
        <v>16.009175169999999</v>
        <stp/>
        <stp>EM_S_VAL_PE_TTM</stp>
        <stp>2</stp>
        <stp>002616.SZ</stp>
        <stp>2021/3/19</stp>
        <tr r="AL138" s="8"/>
      </tp>
      <tp>
        <v>14.23941883</v>
        <stp/>
        <stp>EM_S_VAL_PE_TTM</stp>
        <stp>2</stp>
        <stp>002616.SZ</stp>
        <stp>2021/2/19</stp>
        <tr r="AL118" s="8"/>
      </tp>
      <tp>
        <v>-32.302357950000001</v>
        <stp/>
        <stp>EM_S_VAL_PE_TTM</stp>
        <stp>2</stp>
        <stp>002615.SZ</stp>
        <stp>2021/1/29</stp>
        <tr r="AN108" s="8"/>
      </tp>
      <tp>
        <v>14.66660139</v>
        <stp/>
        <stp>EM_S_VAL_PE_TTM</stp>
        <stp>2</stp>
        <stp>002616.SZ</stp>
        <stp>2021/1/19</stp>
        <tr r="AL100" s="8"/>
      </tp>
      <tp>
        <v>27.082148660000001</v>
        <stp/>
        <stp>EM_S_VAL_PE_TTM</stp>
        <stp>2</stp>
        <stp>002614.SZ</stp>
        <stp>2020/9/28</stp>
        <tr r="AM26" s="8"/>
      </tp>
      <tp>
        <v>13.4953278</v>
        <stp/>
        <stp>EM_S_VAL_PE_TTM</stp>
        <stp>2</stp>
        <stp>002616.SZ</stp>
        <stp>2021/8/18</stp>
        <tr r="AL241" s="8"/>
      </tp>
      <tp>
        <v>94.789210870000005</v>
        <stp/>
        <stp>EM_S_VAL_PE_TTM</stp>
        <stp>2</stp>
        <stp>002615.SZ</stp>
        <stp>2021/7/28</stp>
        <tr r="AN226" s="8"/>
      </tp>
      <tp>
        <v>96.031058029999997</v>
        <stp/>
        <stp>EM_S_VAL_PE_TTM</stp>
        <stp>2</stp>
        <stp>002615.SZ</stp>
        <stp>2021/6/28</stp>
        <tr r="AN204" s="8"/>
      </tp>
      <tp>
        <v>14.886772000000001</v>
        <stp/>
        <stp>EM_S_VAL_PE_TTM</stp>
        <stp>2</stp>
        <stp>002616.SZ</stp>
        <stp>2021/6/18</stp>
        <tr r="AL198" s="8"/>
      </tp>
      <tp>
        <v>100.38667838000001</v>
        <stp/>
        <stp>EM_S_VAL_PE_TTM</stp>
        <stp>2</stp>
        <stp>002615.SZ</stp>
        <stp>2021/5/28</stp>
        <tr r="AN184" s="8"/>
      </tp>
      <tp>
        <v>13.51590378</v>
        <stp/>
        <stp>EM_S_VAL_PE_TTM</stp>
        <stp>2</stp>
        <stp>002616.SZ</stp>
        <stp>2021/5/18</stp>
        <tr r="AL176" s="8"/>
      </tp>
      <tp>
        <v>-64.46021193</v>
        <stp/>
        <stp>EM_S_VAL_PE_TTM</stp>
        <stp>2</stp>
        <stp>002615.SZ</stp>
        <stp>2021/4/28</stp>
        <tr r="AN165" s="8"/>
      </tp>
      <tp>
        <v>16.049859219999998</v>
        <stp/>
        <stp>EM_S_VAL_PE_TTM</stp>
        <stp>2</stp>
        <stp>002616.SZ</stp>
        <stp>2021/3/18</stp>
        <tr r="AL137" s="8"/>
      </tp>
      <tp>
        <v>13.62915802</v>
        <stp/>
        <stp>EM_S_VAL_PE_TTM</stp>
        <stp>2</stp>
        <stp>002616.SZ</stp>
        <stp>2021/2/18</stp>
        <tr r="AL117" s="8"/>
      </tp>
      <tp>
        <v>-33.218146449999999</v>
        <stp/>
        <stp>EM_S_VAL_PE_TTM</stp>
        <stp>2</stp>
        <stp>002615.SZ</stp>
        <stp>2021/1/28</stp>
        <tr r="AN107" s="8"/>
      </tp>
      <tp>
        <v>14.625917340000001</v>
        <stp/>
        <stp>EM_S_VAL_PE_TTM</stp>
        <stp>2</stp>
        <stp>002616.SZ</stp>
        <stp>2021/1/18</stp>
        <tr r="AL99" s="8"/>
      </tp>
      <tp>
        <v>-374.02626333000001</v>
        <stp/>
        <stp>EM_S_VAL_PE_TTM</stp>
        <stp>2</stp>
        <stp>000016.SZ</stp>
        <stp>2020/8/31</stp>
        <tr r="BS6" s="8"/>
      </tp>
      <tp>
        <v>99.973437730000001</v>
        <stp/>
        <stp>EM_S_VAL_PE_TTM</stp>
        <stp>2</stp>
        <stp>002615.SZ</stp>
        <stp>2021/8/13</stp>
        <tr r="AN238" s="8"/>
      </tp>
      <tp>
        <v>13.79522397</v>
        <stp/>
        <stp>EM_S_VAL_PE_TTM</stp>
        <stp>2</stp>
        <stp>002616.SZ</stp>
        <stp>2021/8/23</stp>
        <tr r="AL244" s="8"/>
      </tp>
      <tp>
        <v>19.740586589999999</v>
        <stp/>
        <stp>EM_S_VAL_PE_TTM</stp>
        <stp>2</stp>
        <stp>300625.SZ</stp>
        <stp>2021/8/11</stp>
        <tr r="Q236" s="8"/>
      </tp>
      <tp>
        <v>43.698909479999998</v>
        <stp/>
        <stp>EM_S_VAL_PE_TTM</stp>
        <stp>2</stp>
        <stp>000016.SZ</stp>
        <stp>2021/1/21</stp>
        <tr r="BS102" s="8"/>
      </tp>
      <tp>
        <v>104.12294060000001</v>
        <stp/>
        <stp>EM_S_VAL_PE_TTM</stp>
        <stp>2</stp>
        <stp>002615.SZ</stp>
        <stp>2021/7/13</stp>
        <tr r="AN215" s="8"/>
      </tp>
      <tp>
        <v>14.630649030000001</v>
        <stp/>
        <stp>EM_S_VAL_PE_TTM</stp>
        <stp>2</stp>
        <stp>002616.SZ</stp>
        <stp>2021/7/23</stp>
        <tr r="AL223" s="8"/>
      </tp>
      <tp>
        <v>82.396191959999996</v>
        <stp/>
        <stp>EM_S_VAL_PE_TTM</stp>
        <stp>2</stp>
        <stp>300824.SZ</stp>
        <stp>2020/9/11</stp>
        <tr r="F15" s="8"/>
      </tp>
      <tp>
        <v>15.143809790000001</v>
        <stp/>
        <stp>EM_S_VAL_PE_TTM</stp>
        <stp>2</stp>
        <stp>002616.SZ</stp>
        <stp>2021/6/23</stp>
        <tr r="AL201" s="8"/>
      </tp>
      <tp>
        <v>17.40226711</v>
        <stp/>
        <stp>EM_S_VAL_PE_TTM</stp>
        <stp>2</stp>
        <stp>300625.SZ</stp>
        <stp>2021/6/11</stp>
        <tr r="Q194" s="8"/>
      </tp>
      <tp>
        <v>101.63114133000001</v>
        <stp/>
        <stp>EM_S_VAL_PE_TTM</stp>
        <stp>2</stp>
        <stp>002615.SZ</stp>
        <stp>2021/5/13</stp>
        <tr r="AN173" s="8"/>
      </tp>
      <tp>
        <v>17.73127689</v>
        <stp/>
        <stp>EM_S_VAL_PE_TTM</stp>
        <stp>2</stp>
        <stp>300625.SZ</stp>
        <stp>2021/5/11</stp>
        <tr r="Q171" s="8"/>
      </tp>
      <tp>
        <v>-33.218414269999997</v>
        <stp/>
        <stp>EM_S_VAL_PE_TTM</stp>
        <stp>2</stp>
        <stp>002615.SZ</stp>
        <stp>2021/4/13</stp>
        <tr r="AN154" s="8"/>
      </tp>
      <tp>
        <v>14.99112819</v>
        <stp/>
        <stp>EM_S_VAL_PE_TTM</stp>
        <stp>2</stp>
        <stp>002616.SZ</stp>
        <stp>2021/4/23</stp>
        <tr r="AL162" s="8"/>
      </tp>
      <tp>
        <v>20.017838820000001</v>
        <stp/>
        <stp>EM_S_VAL_PE_TTM</stp>
        <stp>2</stp>
        <stp>000016.SZ</stp>
        <stp>2021/5/21</stp>
        <tr r="BS179" s="8"/>
      </tp>
      <tp>
        <v>16.090543270000001</v>
        <stp/>
        <stp>EM_S_VAL_PE_TTM</stp>
        <stp>2</stp>
        <stp>002616.SZ</stp>
        <stp>2021/3/23</stp>
        <tr r="AL140" s="8"/>
      </tp>
      <tp>
        <v>17.07190679</v>
        <stp/>
        <stp>EM_S_VAL_PE_TTM</stp>
        <stp>2</stp>
        <stp>300625.SZ</stp>
        <stp>2021/3/11</stp>
        <tr r="Q132" s="8"/>
      </tp>
      <tp>
        <v>30.75260565</v>
        <stp/>
        <stp>EM_S_VAL_PE_TTM</stp>
        <stp>2</stp>
        <stp>000016.SZ</stp>
        <stp>2021/4/21</stp>
        <tr r="BS160" s="8"/>
      </tp>
      <tp>
        <v>14.42249707</v>
        <stp/>
        <stp>EM_S_VAL_PE_TTM</stp>
        <stp>2</stp>
        <stp>002616.SZ</stp>
        <stp>2021/2/23</stp>
        <tr r="AL120" s="8"/>
      </tp>
      <tp>
        <v>19.330799110000001</v>
        <stp/>
        <stp>EM_S_VAL_PE_TTM</stp>
        <stp>2</stp>
        <stp>000016.SZ</stp>
        <stp>2021/7/21</stp>
        <tr r="BS221" s="8"/>
      </tp>
      <tp>
        <v>-31.38656945</v>
        <stp/>
        <stp>EM_S_VAL_PE_TTM</stp>
        <stp>2</stp>
        <stp>002615.SZ</stp>
        <stp>2021/1/13</stp>
        <tr r="AN96" s="8"/>
      </tp>
      <tp>
        <v>16.033128940000001</v>
        <stp/>
        <stp>EM_S_VAL_PE_TTM</stp>
        <stp>2</stp>
        <stp>300625.SZ</stp>
        <stp>2021/1/11</stp>
        <tr r="Q94" s="8"/>
      </tp>
      <tp>
        <v>20.17398421</v>
        <stp/>
        <stp>EM_S_VAL_PE_TTM</stp>
        <stp>2</stp>
        <stp>000016.SZ</stp>
        <stp>2021/6/21</stp>
        <tr r="BS199" s="8"/>
      </tp>
      <tp>
        <v>-317.00687492999998</v>
        <stp/>
        <stp>EM_S_VAL_PE_TTM</stp>
        <stp>2</stp>
        <stp>000016.SZ</stp>
        <stp>2020/9/30</stp>
        <tr r="BS28" s="8"/>
      </tp>
      <tp>
        <v>23.734099069999999</v>
        <stp/>
        <stp>EM_S_VAL_PE_TTM</stp>
        <stp>2</stp>
        <stp>000016.SZ</stp>
        <stp>2021/8/20</stp>
        <tr r="BS243" s="8"/>
      </tp>
      <tp>
        <v>99.766453389999995</v>
        <stp/>
        <stp>EM_S_VAL_PE_TTM</stp>
        <stp>2</stp>
        <stp>002615.SZ</stp>
        <stp>2021/8/12</stp>
        <tr r="AN237" s="8"/>
      </tp>
      <tp>
        <v>19.200070530000001</v>
        <stp/>
        <stp>EM_S_VAL_PE_TTM</stp>
        <stp>2</stp>
        <stp>300625.SZ</stp>
        <stp>2021/8/10</stp>
        <tr r="Q235" s="8"/>
      </tp>
      <tp>
        <v>44.146120539999998</v>
        <stp/>
        <stp>EM_S_VAL_PE_TTM</stp>
        <stp>2</stp>
        <stp>000016.SZ</stp>
        <stp>2021/1/20</stp>
        <tr r="BS101" s="8"/>
      </tp>
      <tp>
        <v>102.04877844000001</v>
        <stp/>
        <stp>EM_S_VAL_PE_TTM</stp>
        <stp>2</stp>
        <stp>002615.SZ</stp>
        <stp>2021/7/12</stp>
        <tr r="AN214" s="8"/>
      </tp>
      <tp>
        <v>14.994808669999999</v>
        <stp/>
        <stp>EM_S_VAL_PE_TTM</stp>
        <stp>2</stp>
        <stp>002616.SZ</stp>
        <stp>2021/7/22</stp>
        <tr r="AL222" s="8"/>
      </tp>
      <tp>
        <v>80.096134059999997</v>
        <stp/>
        <stp>EM_S_VAL_PE_TTM</stp>
        <stp>2</stp>
        <stp>300824.SZ</stp>
        <stp>2020/9/10</stp>
        <tr r="F14" s="8"/>
      </tp>
      <tp>
        <v>15.22948905</v>
        <stp/>
        <stp>EM_S_VAL_PE_TTM</stp>
        <stp>2</stp>
        <stp>002616.SZ</stp>
        <stp>2021/6/22</stp>
        <tr r="AL200" s="8"/>
      </tp>
      <tp>
        <v>17.531520950000001</v>
        <stp/>
        <stp>EM_S_VAL_PE_TTM</stp>
        <stp>2</stp>
        <stp>300625.SZ</stp>
        <stp>2021/6/10</stp>
        <tr r="Q193" s="8"/>
      </tp>
      <tp>
        <v>97.482931480000005</v>
        <stp/>
        <stp>EM_S_VAL_PE_TTM</stp>
        <stp>2</stp>
        <stp>002615.SZ</stp>
        <stp>2021/5/12</stp>
        <tr r="AN172" s="8"/>
      </tp>
      <tp>
        <v>17.41401746</v>
        <stp/>
        <stp>EM_S_VAL_PE_TTM</stp>
        <stp>2</stp>
        <stp>300625.SZ</stp>
        <stp>2021/5/10</stp>
        <tr r="Q170" s="8"/>
      </tp>
      <tp>
        <v>-33.468176790000001</v>
        <stp/>
        <stp>EM_S_VAL_PE_TTM</stp>
        <stp>2</stp>
        <stp>002615.SZ</stp>
        <stp>2021/4/12</stp>
        <tr r="AN153" s="8"/>
      </tp>
      <tp>
        <v>14.94878037</v>
        <stp/>
        <stp>EM_S_VAL_PE_TTM</stp>
        <stp>2</stp>
        <stp>002616.SZ</stp>
        <stp>2021/4/22</stp>
        <tr r="AL161" s="8"/>
      </tp>
      <tp>
        <v>20.08029698</v>
        <stp/>
        <stp>EM_S_VAL_PE_TTM</stp>
        <stp>2</stp>
        <stp>000016.SZ</stp>
        <stp>2021/5/20</stp>
        <tr r="BS178" s="8"/>
      </tp>
      <tp>
        <v>-34.55020245</v>
        <stp/>
        <stp>EM_S_VAL_PE_TTM</stp>
        <stp>2</stp>
        <stp>002615.SZ</stp>
        <stp>2021/3/12</stp>
        <tr r="AN133" s="8"/>
      </tp>
      <tp>
        <v>16.660120030000002</v>
        <stp/>
        <stp>EM_S_VAL_PE_TTM</stp>
        <stp>2</stp>
        <stp>002616.SZ</stp>
        <stp>2021/3/22</stp>
        <tr r="AL139" s="8"/>
      </tp>
      <tp>
        <v>16.608057760000001</v>
        <stp/>
        <stp>EM_S_VAL_PE_TTM</stp>
        <stp>2</stp>
        <stp>300625.SZ</stp>
        <stp>2021/3/10</stp>
        <tr r="Q131" s="8"/>
      </tp>
      <tp>
        <v>31.105504410000002</v>
        <stp/>
        <stp>EM_S_VAL_PE_TTM</stp>
        <stp>2</stp>
        <stp>000016.SZ</stp>
        <stp>2021/4/20</stp>
        <tr r="BS159" s="8"/>
      </tp>
      <tp>
        <v>14.7479695</v>
        <stp/>
        <stp>EM_S_VAL_PE_TTM</stp>
        <stp>2</stp>
        <stp>002616.SZ</stp>
        <stp>2021/2/22</stp>
        <tr r="AL119" s="8"/>
      </tp>
      <tp>
        <v>15.62030655</v>
        <stp/>
        <stp>EM_S_VAL_PE_TTM</stp>
        <stp>2</stp>
        <stp>300625.SZ</stp>
        <stp>2021/2/10</stp>
        <tr r="Q116" s="8"/>
      </tp>
      <tp>
        <v>19.23711188</v>
        <stp/>
        <stp>EM_S_VAL_PE_TTM</stp>
        <stp>2</stp>
        <stp>000016.SZ</stp>
        <stp>2021/7/20</stp>
        <tr r="BS220" s="8"/>
      </tp>
      <tp>
        <v>-32.385611449999999</v>
        <stp/>
        <stp>EM_S_VAL_PE_TTM</stp>
        <stp>2</stp>
        <stp>002615.SZ</stp>
        <stp>2021/1/12</stp>
        <tr r="AN95" s="8"/>
      </tp>
      <tp>
        <v>14.23941883</v>
        <stp/>
        <stp>EM_S_VAL_PE_TTM</stp>
        <stp>2</stp>
        <stp>002616.SZ</stp>
        <stp>2021/1/22</stp>
        <tr r="AL103" s="8"/>
      </tp>
      <tp>
        <v>23.35935014</v>
        <stp/>
        <stp>EM_S_VAL_PE_TTM</stp>
        <stp>2</stp>
        <stp>000016.SZ</stp>
        <stp>2021/8/23</stp>
        <tr r="BS244" s="8"/>
      </tp>
      <tp>
        <v>27.12071894</v>
        <stp/>
        <stp>EM_S_VAL_PE_TTM</stp>
        <stp>2</stp>
        <stp>002614.SZ</stp>
        <stp>2020/9/11</stp>
        <tr r="AM15" s="8"/>
      </tp>
      <tp>
        <v>99.973437730000001</v>
        <stp/>
        <stp>EM_S_VAL_PE_TTM</stp>
        <stp>2</stp>
        <stp>002615.SZ</stp>
        <stp>2021/8/11</stp>
        <tr r="AN236" s="8"/>
      </tp>
      <tp>
        <v>25.90342326</v>
        <stp/>
        <stp>EM_S_VAL_PE_TTM</stp>
        <stp>2</stp>
        <stp>002616.SZ</stp>
        <stp>2020/8/31</stp>
        <tr r="AL6" s="8"/>
      </tp>
      <tp>
        <v>19.188320180000002</v>
        <stp/>
        <stp>EM_S_VAL_PE_TTM</stp>
        <stp>2</stp>
        <stp>300625.SZ</stp>
        <stp>2021/8/13</stp>
        <tr r="Q238" s="8"/>
      </tp>
      <tp>
        <v>14.844860580000001</v>
        <stp/>
        <stp>EM_S_VAL_PE_TTM</stp>
        <stp>2</stp>
        <stp>002616.SZ</stp>
        <stp>2021/7/21</stp>
        <tr r="AL221" s="8"/>
      </tp>
      <tp>
        <v>18.859310409999999</v>
        <stp/>
        <stp>EM_S_VAL_PE_TTM</stp>
        <stp>2</stp>
        <stp>300625.SZ</stp>
        <stp>2021/7/13</stp>
        <tr r="Q215" s="8"/>
      </tp>
      <tp>
        <v>99.557036409999995</v>
        <stp/>
        <stp>EM_S_VAL_PE_TTM</stp>
        <stp>2</stp>
        <stp>002615.SZ</stp>
        <stp>2021/6/11</stp>
        <tr r="AN194" s="8"/>
      </tp>
      <tp>
        <v>15.22948905</v>
        <stp/>
        <stp>EM_S_VAL_PE_TTM</stp>
        <stp>2</stp>
        <stp>002616.SZ</stp>
        <stp>2021/6/21</stp>
        <tr r="AL199" s="8"/>
      </tp>
      <tp>
        <v>39.546235330000002</v>
        <stp/>
        <stp>EM_S_VAL_PE_TTM</stp>
        <stp>2</stp>
        <stp>000016.SZ</stp>
        <stp>2021/3/23</stp>
        <tr r="BS140" s="8"/>
      </tp>
      <tp>
        <v>98.934804929999999</v>
        <stp/>
        <stp>EM_S_VAL_PE_TTM</stp>
        <stp>2</stp>
        <stp>002615.SZ</stp>
        <stp>2021/5/11</stp>
        <tr r="AN171" s="8"/>
      </tp>
      <tp>
        <v>13.1303471</v>
        <stp/>
        <stp>EM_S_VAL_PE_TTM</stp>
        <stp>2</stp>
        <stp>002616.SZ</stp>
        <stp>2021/5/21</stp>
        <tr r="AL179" s="8"/>
      </tp>
      <tp>
        <v>17.707776190000001</v>
        <stp/>
        <stp>EM_S_VAL_PE_TTM</stp>
        <stp>2</stp>
        <stp>300625.SZ</stp>
        <stp>2021/5/13</stp>
        <tr r="Q173" s="8"/>
      </tp>
      <tp>
        <v>39.41846074</v>
        <stp/>
        <stp>EM_S_VAL_PE_TTM</stp>
        <stp>2</stp>
        <stp>000016.SZ</stp>
        <stp>2021/2/23</stp>
        <tr r="BS120" s="8"/>
      </tp>
      <tp>
        <v>14.800563</v>
        <stp/>
        <stp>EM_S_VAL_PE_TTM</stp>
        <stp>2</stp>
        <stp>002616.SZ</stp>
        <stp>2021/4/21</stp>
        <tr r="AL160" s="8"/>
      </tp>
      <tp>
        <v>18.07879857</v>
        <stp/>
        <stp>EM_S_VAL_PE_TTM</stp>
        <stp>2</stp>
        <stp>300625.SZ</stp>
        <stp>2021/4/13</stp>
        <tr r="Q154" s="8"/>
      </tp>
      <tp>
        <v>-33.884174450000003</v>
        <stp/>
        <stp>EM_S_VAL_PE_TTM</stp>
        <stp>2</stp>
        <stp>002615.SZ</stp>
        <stp>2021/3/11</stp>
        <tr r="AN132" s="8"/>
      </tp>
      <tp>
        <v>31.710473700000001</v>
        <stp/>
        <stp>EM_S_VAL_PE_TTM</stp>
        <stp>2</stp>
        <stp>000016.SZ</stp>
        <stp>2021/4/23</stp>
        <tr r="BS162" s="8"/>
      </tp>
      <tp>
        <v>19.455715430000001</v>
        <stp/>
        <stp>EM_S_VAL_PE_TTM</stp>
        <stp>2</stp>
        <stp>000016.SZ</stp>
        <stp>2021/7/23</stp>
        <tr r="BS223" s="8"/>
      </tp>
      <tp>
        <v>-32.302357950000001</v>
        <stp/>
        <stp>EM_S_VAL_PE_TTM</stp>
        <stp>2</stp>
        <stp>002615.SZ</stp>
        <stp>2021/1/11</stp>
        <tr r="AN94" s="8"/>
      </tp>
      <tp>
        <v>14.544549229999999</v>
        <stp/>
        <stp>EM_S_VAL_PE_TTM</stp>
        <stp>2</stp>
        <stp>002616.SZ</stp>
        <stp>2021/1/21</stp>
        <tr r="AL102" s="8"/>
      </tp>
      <tp>
        <v>16.111230469999999</v>
        <stp/>
        <stp>EM_S_VAL_PE_TTM</stp>
        <stp>2</stp>
        <stp>300625.SZ</stp>
        <stp>2021/1/13</stp>
        <tr r="Q96" s="8"/>
      </tp>
      <tp>
        <v>20.517504070000001</v>
        <stp/>
        <stp>EM_S_VAL_PE_TTM</stp>
        <stp>2</stp>
        <stp>000016.SZ</stp>
        <stp>2021/6/23</stp>
        <tr r="BS201" s="8"/>
      </tp>
      <tp>
        <v>27.013025819999999</v>
        <stp/>
        <stp>EM_S_VAL_PE_TTM</stp>
        <stp>2</stp>
        <stp>002614.SZ</stp>
        <stp>2020/9/10</stp>
        <tr r="AM14" s="8"/>
      </tp>
      <tp>
        <v>22.300960419999999</v>
        <stp/>
        <stp>EM_S_VAL_PE_TTM</stp>
        <stp>2</stp>
        <stp>002616.SZ</stp>
        <stp>2020/9/30</stp>
        <tr r="AL28" s="8"/>
      </tp>
      <tp>
        <v>99.559469050000004</v>
        <stp/>
        <stp>EM_S_VAL_PE_TTM</stp>
        <stp>2</stp>
        <stp>002615.SZ</stp>
        <stp>2021/8/10</stp>
        <tr r="AN235" s="8"/>
      </tp>
      <tp>
        <v>13.70953935</v>
        <stp/>
        <stp>EM_S_VAL_PE_TTM</stp>
        <stp>2</stp>
        <stp>002616.SZ</stp>
        <stp>2021/8/20</stp>
        <tr r="AL243" s="8"/>
      </tp>
      <tp>
        <v>19.517329960000001</v>
        <stp/>
        <stp>EM_S_VAL_PE_TTM</stp>
        <stp>2</stp>
        <stp>300625.SZ</stp>
        <stp>2021/8/12</stp>
        <tr r="Q237" s="8"/>
      </tp>
      <tp>
        <v>45.232204549999999</v>
        <stp/>
        <stp>EM_S_VAL_PE_TTM</stp>
        <stp>2</stp>
        <stp>000016.SZ</stp>
        <stp>2021/1/22</stp>
        <tr r="BS103" s="8"/>
      </tp>
      <tp>
        <v>14.86628174</v>
        <stp/>
        <stp>EM_S_VAL_PE_TTM</stp>
        <stp>2</stp>
        <stp>002616.SZ</stp>
        <stp>2021/7/20</stp>
        <tr r="AL220" s="8"/>
      </tp>
      <tp>
        <v>19.188320180000002</v>
        <stp/>
        <stp>EM_S_VAL_PE_TTM</stp>
        <stp>2</stp>
        <stp>300625.SZ</stp>
        <stp>2021/7/12</stp>
        <tr r="Q214" s="8"/>
      </tp>
      <tp>
        <v>98.519983940000003</v>
        <stp/>
        <stp>EM_S_VAL_PE_TTM</stp>
        <stp>2</stp>
        <stp>002615.SZ</stp>
        <stp>2021/6/10</stp>
        <tr r="AN193" s="8"/>
      </tp>
      <tp>
        <v>39.354573449999997</v>
        <stp/>
        <stp>EM_S_VAL_PE_TTM</stp>
        <stp>2</stp>
        <stp>000016.SZ</stp>
        <stp>2021/3/22</stp>
        <tr r="BS139" s="8"/>
      </tp>
      <tp>
        <v>96.031058029999997</v>
        <stp/>
        <stp>EM_S_VAL_PE_TTM</stp>
        <stp>2</stp>
        <stp>002615.SZ</stp>
        <stp>2021/5/10</stp>
        <tr r="AN170" s="8"/>
      </tp>
      <tp>
        <v>13.25886599</v>
        <stp/>
        <stp>EM_S_VAL_PE_TTM</stp>
        <stp>2</stp>
        <stp>002616.SZ</stp>
        <stp>2021/5/20</stp>
        <tr r="AL178" s="8"/>
      </tp>
      <tp>
        <v>17.801778980000002</v>
        <stp/>
        <stp>EM_S_VAL_PE_TTM</stp>
        <stp>2</stp>
        <stp>300625.SZ</stp>
        <stp>2021/5/12</stp>
        <tr r="Q172" s="8"/>
      </tp>
      <tp>
        <v>40.504544750000001</v>
        <stp/>
        <stp>EM_S_VAL_PE_TTM</stp>
        <stp>2</stp>
        <stp>000016.SZ</stp>
        <stp>2021/2/22</stp>
        <tr r="BS119" s="8"/>
      </tp>
      <tp>
        <v>15.20286729</v>
        <stp/>
        <stp>EM_S_VAL_PE_TTM</stp>
        <stp>2</stp>
        <stp>002616.SZ</stp>
        <stp>2021/4/20</stp>
        <tr r="AL159" s="8"/>
      </tp>
      <tp>
        <v>17.569695979999999</v>
        <stp/>
        <stp>EM_S_VAL_PE_TTM</stp>
        <stp>2</stp>
        <stp>300625.SZ</stp>
        <stp>2021/4/12</stp>
        <tr r="Q153" s="8"/>
      </tp>
      <tp>
        <v>-33.301399949999997</v>
        <stp/>
        <stp>EM_S_VAL_PE_TTM</stp>
        <stp>2</stp>
        <stp>002615.SZ</stp>
        <stp>2021/3/10</stp>
        <tr r="AN131" s="8"/>
      </tp>
      <tp>
        <v>16.82301219</v>
        <stp/>
        <stp>EM_S_VAL_PE_TTM</stp>
        <stp>2</stp>
        <stp>300625.SZ</stp>
        <stp>2021/3/12</stp>
        <tr r="Q133" s="8"/>
      </tp>
      <tp>
        <v>31.55923138</v>
        <stp/>
        <stp>EM_S_VAL_PE_TTM</stp>
        <stp>2</stp>
        <stp>000016.SZ</stp>
        <stp>2021/4/22</stp>
        <tr r="BS161" s="8"/>
      </tp>
      <tp>
        <v>-30.55403445</v>
        <stp/>
        <stp>EM_S_VAL_PE_TTM</stp>
        <stp>2</stp>
        <stp>002615.SZ</stp>
        <stp>2021/2/10</stp>
        <tr r="AN116" s="8"/>
      </tp>
      <tp>
        <v>19.299570039999999</v>
        <stp/>
        <stp>EM_S_VAL_PE_TTM</stp>
        <stp>2</stp>
        <stp>000016.SZ</stp>
        <stp>2021/7/22</stp>
        <tr r="BS222" s="8"/>
      </tp>
      <tp>
        <v>14.48352315</v>
        <stp/>
        <stp>EM_S_VAL_PE_TTM</stp>
        <stp>2</stp>
        <stp>002616.SZ</stp>
        <stp>2021/1/20</stp>
        <tr r="AL101" s="8"/>
      </tp>
      <tp>
        <v>16.06660102</v>
        <stp/>
        <stp>EM_S_VAL_PE_TTM</stp>
        <stp>2</stp>
        <stp>300625.SZ</stp>
        <stp>2021/1/12</stp>
        <tr r="Q95" s="8"/>
      </tp>
      <tp>
        <v>20.142755139999998</v>
        <stp/>
        <stp>EM_S_VAL_PE_TTM</stp>
        <stp>2</stp>
        <stp>000016.SZ</stp>
        <stp>2021/6/22</stp>
        <tr r="BS200" s="8"/>
      </tp>
      <tp>
        <v>24.20253524</v>
        <stp/>
        <stp>EM_S_VAL_PE_TTM</stp>
        <stp>2</stp>
        <stp>000016.SZ</stp>
        <stp>2021/8/25</stp>
        <tr r="BS246" s="8"/>
      </tp>
      <tp>
        <v>26.743793</v>
        <stp/>
        <stp>EM_S_VAL_PE_TTM</stp>
        <stp>2</stp>
        <stp>002614.SZ</stp>
        <stp>2020/9/17</stp>
        <tr r="AM19" s="8"/>
      </tp>
      <tp>
        <v>102.66423419</v>
        <stp/>
        <stp>EM_S_VAL_PE_TTM</stp>
        <stp>2</stp>
        <stp>002615.SZ</stp>
        <stp>2021/8/17</stp>
        <tr r="AN240" s="8"/>
      </tp>
      <tp>
        <v>13.34537971</v>
        <stp/>
        <stp>EM_S_VAL_PE_TTM</stp>
        <stp>2</stp>
        <stp>002616.SZ</stp>
        <stp>2021/8/27</stp>
        <tr r="AL250" s="8"/>
        <tr r="AL248" s="8"/>
      </tp>
      <tp>
        <v>46.062739379999996</v>
        <stp/>
        <stp>EM_S_VAL_PE_TTM</stp>
        <stp>2</stp>
        <stp>000016.SZ</stp>
        <stp>2021/1/25</stp>
        <tr r="BS104" s="8"/>
      </tp>
      <tp>
        <v>13.79522397</v>
        <stp/>
        <stp>EM_S_VAL_PE_TTM</stp>
        <stp>2</stp>
        <stp>002616.SZ</stp>
        <stp>2021/7/27</stp>
        <tr r="AL225" s="8"/>
      </tp>
      <tp>
        <v>18.448048180000001</v>
        <stp/>
        <stp>EM_S_VAL_PE_TTM</stp>
        <stp>2</stp>
        <stp>300625.SZ</stp>
        <stp>2021/7/15</stp>
        <tr r="Q217" s="8"/>
      </tp>
      <tp>
        <v>84.10094076</v>
        <stp/>
        <stp>EM_S_VAL_PE_TTM</stp>
        <stp>2</stp>
        <stp>300824.SZ</stp>
        <stp>2020/9/15</stp>
        <tr r="F17" s="8"/>
      </tp>
      <tp>
        <v>95.20141606</v>
        <stp/>
        <stp>EM_S_VAL_PE_TTM</stp>
        <stp>2</stp>
        <stp>002615.SZ</stp>
        <stp>2021/6/17</stp>
        <tr r="AN197" s="8"/>
      </tp>
      <tp>
        <v>17.40226711</v>
        <stp/>
        <stp>EM_S_VAL_PE_TTM</stp>
        <stp>2</stp>
        <stp>300625.SZ</stp>
        <stp>2021/6/15</stp>
        <tr r="Q195" s="8"/>
      </tp>
      <tp>
        <v>30.45012101</v>
        <stp/>
        <stp>EM_S_VAL_PE_TTM</stp>
        <stp>2</stp>
        <stp>000016.SZ</stp>
        <stp>2021/3/25</stp>
        <tr r="BS142" s="8"/>
      </tp>
      <tp>
        <v>95.823647539999996</v>
        <stp/>
        <stp>EM_S_VAL_PE_TTM</stp>
        <stp>2</stp>
        <stp>002615.SZ</stp>
        <stp>2021/5/17</stp>
        <tr r="AN175" s="8"/>
      </tp>
      <tp>
        <v>13.430224519999999</v>
        <stp/>
        <stp>EM_S_VAL_PE_TTM</stp>
        <stp>2</stp>
        <stp>002616.SZ</stp>
        <stp>2021/5/27</stp>
        <tr r="AL183" s="8"/>
      </tp>
      <tp>
        <v>39.41846074</v>
        <stp/>
        <stp>EM_S_VAL_PE_TTM</stp>
        <stp>2</stp>
        <stp>000016.SZ</stp>
        <stp>2021/2/25</stp>
        <tr r="BS122" s="8"/>
      </tp>
      <tp>
        <v>14.86408473</v>
        <stp/>
        <stp>EM_S_VAL_PE_TTM</stp>
        <stp>2</stp>
        <stp>002616.SZ</stp>
        <stp>2021/4/27</stp>
        <tr r="AL164" s="8"/>
      </tp>
      <tp>
        <v>17.909097710000001</v>
        <stp/>
        <stp>EM_S_VAL_PE_TTM</stp>
        <stp>2</stp>
        <stp>300625.SZ</stp>
        <stp>2021/4/15</stp>
        <tr r="Q156" s="8"/>
      </tp>
      <tp>
        <v>20.236442369999999</v>
        <stp/>
        <stp>EM_S_VAL_PE_TTM</stp>
        <stp>2</stp>
        <stp>000016.SZ</stp>
        <stp>2021/5/25</stp>
        <tr r="BS181" s="8"/>
      </tp>
      <tp>
        <v>-37.547328440000001</v>
        <stp/>
        <stp>EM_S_VAL_PE_TTM</stp>
        <stp>2</stp>
        <stp>002615.SZ</stp>
        <stp>2021/3/17</stp>
        <tr r="AN136" s="8"/>
      </tp>
      <tp>
        <v>16.743818449999999</v>
        <stp/>
        <stp>EM_S_VAL_PE_TTM</stp>
        <stp>2</stp>
        <stp>300625.SZ</stp>
        <stp>2021/3/15</stp>
        <tr r="Q134" s="8"/>
      </tp>
      <tp>
        <v>14.870021660000001</v>
        <stp/>
        <stp>EM_S_VAL_PE_TTM</stp>
        <stp>2</stp>
        <stp>002616.SZ</stp>
        <stp>2021/1/27</stp>
        <tr r="AL106" s="8"/>
      </tp>
      <tp>
        <v>16.836458990000001</v>
        <stp/>
        <stp>EM_S_VAL_PE_TTM</stp>
        <stp>2</stp>
        <stp>300625.SZ</stp>
        <stp>2021/1/15</stp>
        <tr r="Q98" s="8"/>
      </tp>
      <tp>
        <v>20.54873315</v>
        <stp/>
        <stp>EM_S_VAL_PE_TTM</stp>
        <stp>2</stp>
        <stp>000016.SZ</stp>
        <stp>2021/6/25</stp>
        <tr r="BS203" s="8"/>
      </tp>
      <tp>
        <v>23.515495529999999</v>
        <stp/>
        <stp>EM_S_VAL_PE_TTM</stp>
        <stp>2</stp>
        <stp>000016.SZ</stp>
        <stp>2021/8/24</stp>
        <tr r="BS245" s="8"/>
      </tp>
      <tp>
        <v>26.420713620000001</v>
        <stp/>
        <stp>EM_S_VAL_PE_TTM</stp>
        <stp>2</stp>
        <stp>002614.SZ</stp>
        <stp>2020/9/16</stp>
        <tr r="AM18" s="8"/>
      </tp>
      <tp>
        <v>103.49217157</v>
        <stp/>
        <stp>EM_S_VAL_PE_TTM</stp>
        <stp>2</stp>
        <stp>002615.SZ</stp>
        <stp>2021/8/16</stp>
        <tr r="AN239" s="8"/>
      </tp>
      <tp>
        <v>13.60243358</v>
        <stp/>
        <stp>EM_S_VAL_PE_TTM</stp>
        <stp>2</stp>
        <stp>002616.SZ</stp>
        <stp>2021/8/26</stp>
        <tr r="AL249" s="8"/>
        <tr r="AL247" s="8"/>
      </tp>
      <tp>
        <v>101.63394601</v>
        <stp/>
        <stp>EM_S_VAL_PE_TTM</stp>
        <stp>2</stp>
        <stp>002615.SZ</stp>
        <stp>2021/7/16</stp>
        <tr r="AN218" s="8"/>
      </tp>
      <tp>
        <v>13.98801437</v>
        <stp/>
        <stp>EM_S_VAL_PE_TTM</stp>
        <stp>2</stp>
        <stp>002616.SZ</stp>
        <stp>2021/7/26</stp>
        <tr r="AL224" s="8"/>
      </tp>
      <tp>
        <v>18.82405936</v>
        <stp/>
        <stp>EM_S_VAL_PE_TTM</stp>
        <stp>2</stp>
        <stp>300625.SZ</stp>
        <stp>2021/7/14</stp>
        <tr r="Q216" s="8"/>
      </tp>
      <tp>
        <v>85.778630059999998</v>
        <stp/>
        <stp>EM_S_VAL_PE_TTM</stp>
        <stp>2</stp>
        <stp>300824.SZ</stp>
        <stp>2020/9/14</stp>
        <tr r="F16" s="8"/>
      </tp>
      <tp>
        <v>96.238468530000006</v>
        <stp/>
        <stp>EM_S_VAL_PE_TTM</stp>
        <stp>2</stp>
        <stp>002615.SZ</stp>
        <stp>2021/6/16</stp>
        <tr r="AN196" s="8"/>
      </tp>
      <tp>
        <v>30.601363330000002</v>
        <stp/>
        <stp>EM_S_VAL_PE_TTM</stp>
        <stp>2</stp>
        <stp>000016.SZ</stp>
        <stp>2021/3/24</stp>
        <tr r="BS141" s="8"/>
      </tp>
      <tp>
        <v>13.51590378</v>
        <stp/>
        <stp>EM_S_VAL_PE_TTM</stp>
        <stp>2</stp>
        <stp>002616.SZ</stp>
        <stp>2021/5/26</stp>
        <tr r="AL182" s="8"/>
      </tp>
      <tp>
        <v>17.919282469999999</v>
        <stp/>
        <stp>EM_S_VAL_PE_TTM</stp>
        <stp>2</stp>
        <stp>300625.SZ</stp>
        <stp>2021/5/14</stp>
        <tr r="Q174" s="8"/>
      </tp>
      <tp>
        <v>39.610122629999999</v>
        <stp/>
        <stp>EM_S_VAL_PE_TTM</stp>
        <stp>2</stp>
        <stp>000016.SZ</stp>
        <stp>2021/2/24</stp>
        <tr r="BS121" s="8"/>
      </tp>
      <tp>
        <v>-66.639714620000007</v>
        <stp/>
        <stp>EM_S_VAL_PE_TTM</stp>
        <stp>2</stp>
        <stp>002615.SZ</stp>
        <stp>2021/4/16</stp>
        <tr r="AN157" s="8"/>
      </tp>
      <tp>
        <v>15.075823829999999</v>
        <stp/>
        <stp>EM_S_VAL_PE_TTM</stp>
        <stp>2</stp>
        <stp>002616.SZ</stp>
        <stp>2021/4/26</stp>
        <tr r="AL163" s="8"/>
      </tp>
      <tp>
        <v>18.20324587</v>
        <stp/>
        <stp>EM_S_VAL_PE_TTM</stp>
        <stp>2</stp>
        <stp>300625.SZ</stp>
        <stp>2021/4/14</stp>
        <tr r="Q155" s="8"/>
      </tp>
      <tp>
        <v>20.08029698</v>
        <stp/>
        <stp>EM_S_VAL_PE_TTM</stp>
        <stp>2</stp>
        <stp>000016.SZ</stp>
        <stp>2021/5/24</stp>
        <tr r="BS180" s="8"/>
      </tp>
      <tp>
        <v>-37.630581939999999</v>
        <stp/>
        <stp>EM_S_VAL_PE_TTM</stp>
        <stp>2</stp>
        <stp>002615.SZ</stp>
        <stp>2021/3/16</stp>
        <tr r="AN135" s="8"/>
      </tp>
      <tp>
        <v>15.78541287</v>
        <stp/>
        <stp>EM_S_VAL_PE_TTM</stp>
        <stp>2</stp>
        <stp>002616.SZ</stp>
        <stp>2021/3/26</stp>
        <tr r="AL143" s="8"/>
      </tp>
      <tp>
        <v>14.585233280000001</v>
        <stp/>
        <stp>EM_S_VAL_PE_TTM</stp>
        <stp>2</stp>
        <stp>002616.SZ</stp>
        <stp>2021/2/26</stp>
        <tr r="AL123" s="8"/>
      </tp>
      <tp>
        <v>14.2190768</v>
        <stp/>
        <stp>EM_S_VAL_PE_TTM</stp>
        <stp>2</stp>
        <stp>002616.SZ</stp>
        <stp>2021/1/26</stp>
        <tr r="AL105" s="8"/>
      </tp>
      <tp>
        <v>16.43479396</v>
        <stp/>
        <stp>EM_S_VAL_PE_TTM</stp>
        <stp>2</stp>
        <stp>300625.SZ</stp>
        <stp>2021/1/14</stp>
        <tr r="Q97" s="8"/>
      </tp>
      <tp>
        <v>20.392587760000001</v>
        <stp/>
        <stp>EM_S_VAL_PE_TTM</stp>
        <stp>2</stp>
        <stp>000016.SZ</stp>
        <stp>2021/6/24</stp>
        <tr r="BS202" s="8"/>
      </tp>
      <tp>
        <v>23.171975679999999</v>
        <stp/>
        <stp>EM_S_VAL_PE_TTM</stp>
        <stp>2</stp>
        <stp>000016.SZ</stp>
        <stp>2021/8/27</stp>
        <tr r="BS250" s="8"/>
        <tr r="BS248" s="8"/>
      </tp>
      <tp>
        <v>27.084821229999999</v>
        <stp/>
        <stp>EM_S_VAL_PE_TTM</stp>
        <stp>2</stp>
        <stp>002614.SZ</stp>
        <stp>2020/9/15</stp>
        <tr r="AM17" s="8"/>
      </tp>
      <tp>
        <v>13.730960509999999</v>
        <stp/>
        <stp>EM_S_VAL_PE_TTM</stp>
        <stp>2</stp>
        <stp>002616.SZ</stp>
        <stp>2021/8/25</stp>
        <tr r="AL246" s="8"/>
      </tp>
      <tp>
        <v>18.65955447</v>
        <stp/>
        <stp>EM_S_VAL_PE_TTM</stp>
        <stp>2</stp>
        <stp>300625.SZ</stp>
        <stp>2021/8/17</stp>
        <tr r="Q240" s="8"/>
      </tp>
      <tp>
        <v>45.040542670000001</v>
        <stp/>
        <stp>EM_S_VAL_PE_TTM</stp>
        <stp>2</stp>
        <stp>000016.SZ</stp>
        <stp>2021/1/27</stp>
        <tr r="BS106" s="8"/>
      </tp>
      <tp>
        <v>104.33035682000001</v>
        <stp/>
        <stp>EM_S_VAL_PE_TTM</stp>
        <stp>2</stp>
        <stp>002615.SZ</stp>
        <stp>2021/7/15</stp>
        <tr r="AN217" s="8"/>
      </tp>
      <tp>
        <v>84.425654820000005</v>
        <stp/>
        <stp>EM_S_VAL_PE_TTM</stp>
        <stp>2</stp>
        <stp>300824.SZ</stp>
        <stp>2020/9/17</stp>
        <tr r="F19" s="8"/>
      </tp>
      <tp>
        <v>96.860699999999994</v>
        <stp/>
        <stp>EM_S_VAL_PE_TTM</stp>
        <stp>2</stp>
        <stp>002615.SZ</stp>
        <stp>2021/6/15</stp>
        <tr r="AN195" s="8"/>
      </tp>
      <tp>
        <v>15.079550340000001</v>
        <stp/>
        <stp>EM_S_VAL_PE_TTM</stp>
        <stp>2</stp>
        <stp>002616.SZ</stp>
        <stp>2021/6/25</stp>
        <tr r="AL203" s="8"/>
      </tp>
      <tp>
        <v>17.801778980000002</v>
        <stp/>
        <stp>EM_S_VAL_PE_TTM</stp>
        <stp>2</stp>
        <stp>300625.SZ</stp>
        <stp>2021/6/17</stp>
        <tr r="Q197" s="8"/>
      </tp>
      <tp>
        <v>13.36596507</v>
        <stp/>
        <stp>EM_S_VAL_PE_TTM</stp>
        <stp>2</stp>
        <stp>002616.SZ</stp>
        <stp>2021/5/25</stp>
        <tr r="AL181" s="8"/>
      </tp>
      <tp>
        <v>17.966283870000002</v>
        <stp/>
        <stp>EM_S_VAL_PE_TTM</stp>
        <stp>2</stp>
        <stp>300625.SZ</stp>
        <stp>2021/5/17</stp>
        <tr r="Q175" s="8"/>
      </tp>
      <tp>
        <v>-63.681409530000003</v>
        <stp/>
        <stp>EM_S_VAL_PE_TTM</stp>
        <stp>2</stp>
        <stp>002615.SZ</stp>
        <stp>2021/4/15</stp>
        <tr r="AN156" s="8"/>
      </tp>
      <tp>
        <v>20.579962219999999</v>
        <stp/>
        <stp>EM_S_VAL_PE_TTM</stp>
        <stp>2</stp>
        <stp>000016.SZ</stp>
        <stp>2021/5/27</stp>
        <tr r="BS183" s="8"/>
      </tp>
      <tp>
        <v>-34.217188450000002</v>
        <stp/>
        <stp>EM_S_VAL_PE_TTM</stp>
        <stp>2</stp>
        <stp>002615.SZ</stp>
        <stp>2021/3/15</stp>
        <tr r="AN134" s="8"/>
      </tp>
      <tp>
        <v>15.378572330000001</v>
        <stp/>
        <stp>EM_S_VAL_PE_TTM</stp>
        <stp>2</stp>
        <stp>002616.SZ</stp>
        <stp>2021/3/25</stp>
        <tr r="AL142" s="8"/>
      </tp>
      <tp>
        <v>17.50181564</v>
        <stp/>
        <stp>EM_S_VAL_PE_TTM</stp>
        <stp>2</stp>
        <stp>300625.SZ</stp>
        <stp>2021/3/17</stp>
        <tr r="Q136" s="8"/>
      </tp>
      <tp>
        <v>31.55923138</v>
        <stp/>
        <stp>EM_S_VAL_PE_TTM</stp>
        <stp>2</stp>
        <stp>000016.SZ</stp>
        <stp>2021/4/27</stp>
        <tr r="BS164" s="8"/>
      </tp>
      <tp>
        <v>14.40215504</v>
        <stp/>
        <stp>EM_S_VAL_PE_TTM</stp>
        <stp>2</stp>
        <stp>002616.SZ</stp>
        <stp>2021/2/25</stp>
        <tr r="AL122" s="8"/>
      </tp>
      <tp>
        <v>19.299570039999999</v>
        <stp/>
        <stp>EM_S_VAL_PE_TTM</stp>
        <stp>2</stp>
        <stp>000016.SZ</stp>
        <stp>2021/7/27</stp>
        <tr r="BS225" s="8"/>
      </tp>
      <tp>
        <v>-33.46790695</v>
        <stp/>
        <stp>EM_S_VAL_PE_TTM</stp>
        <stp>2</stp>
        <stp>002615.SZ</stp>
        <stp>2021/1/15</stp>
        <tr r="AN98" s="8"/>
      </tp>
      <tp>
        <v>13.71052613</v>
        <stp/>
        <stp>EM_S_VAL_PE_TTM</stp>
        <stp>2</stp>
        <stp>002616.SZ</stp>
        <stp>2021/1/25</stp>
        <tr r="AL104" s="8"/>
      </tp>
      <tp>
        <v>24.046389850000001</v>
        <stp/>
        <stp>EM_S_VAL_PE_TTM</stp>
        <stp>2</stp>
        <stp>000016.SZ</stp>
        <stp>2021/8/26</stp>
        <tr r="BS249" s="8"/>
        <tr r="BS247" s="8"/>
      </tp>
      <tp>
        <v>26.941230399999998</v>
        <stp/>
        <stp>EM_S_VAL_PE_TTM</stp>
        <stp>2</stp>
        <stp>002614.SZ</stp>
        <stp>2020/9/14</stp>
        <tr r="AM16" s="8"/>
      </tp>
      <tp>
        <v>13.752381659999999</v>
        <stp/>
        <stp>EM_S_VAL_PE_TTM</stp>
        <stp>2</stp>
        <stp>002616.SZ</stp>
        <stp>2021/8/24</stp>
        <tr r="AL245" s="8"/>
      </tp>
      <tp>
        <v>19.611332749999999</v>
        <stp/>
        <stp>EM_S_VAL_PE_TTM</stp>
        <stp>2</stp>
        <stp>300625.SZ</stp>
        <stp>2021/8/16</stp>
        <tr r="Q239" s="8"/>
      </tp>
      <tp>
        <v>45.998852079999999</v>
        <stp/>
        <stp>EM_S_VAL_PE_TTM</stp>
        <stp>2</stp>
        <stp>000016.SZ</stp>
        <stp>2021/1/26</stp>
        <tr r="BS105" s="8"/>
      </tp>
      <tp>
        <v>107.23418384999999</v>
        <stp/>
        <stp>EM_S_VAL_PE_TTM</stp>
        <stp>2</stp>
        <stp>002615.SZ</stp>
        <stp>2021/7/14</stp>
        <tr r="AN216" s="8"/>
      </tp>
      <tp>
        <v>18.34229504</v>
        <stp/>
        <stp>EM_S_VAL_PE_TTM</stp>
        <stp>2</stp>
        <stp>300625.SZ</stp>
        <stp>2021/7/16</stp>
        <tr r="Q218" s="8"/>
      </tp>
      <tp>
        <v>85.50803501</v>
        <stp/>
        <stp>EM_S_VAL_PE_TTM</stp>
        <stp>2</stp>
        <stp>300824.SZ</stp>
        <stp>2020/9/16</stp>
        <tr r="F18" s="8"/>
      </tp>
      <tp>
        <v>15.272328679999999</v>
        <stp/>
        <stp>EM_S_VAL_PE_TTM</stp>
        <stp>2</stp>
        <stp>002616.SZ</stp>
        <stp>2021/6/24</stp>
        <tr r="AL202" s="8"/>
      </tp>
      <tp>
        <v>17.472769199999998</v>
        <stp/>
        <stp>EM_S_VAL_PE_TTM</stp>
        <stp>2</stp>
        <stp>300625.SZ</stp>
        <stp>2021/6/16</stp>
        <tr r="Q196" s="8"/>
      </tp>
      <tp>
        <v>30.65177744</v>
        <stp/>
        <stp>EM_S_VAL_PE_TTM</stp>
        <stp>2</stp>
        <stp>000016.SZ</stp>
        <stp>2021/3/26</stp>
        <tr r="BS143" s="8"/>
      </tp>
      <tp>
        <v>97.89775247</v>
        <stp/>
        <stp>EM_S_VAL_PE_TTM</stp>
        <stp>2</stp>
        <stp>002615.SZ</stp>
        <stp>2021/5/14</stp>
        <tr r="AN174" s="8"/>
      </tp>
      <tp>
        <v>13.173186729999999</v>
        <stp/>
        <stp>EM_S_VAL_PE_TTM</stp>
        <stp>2</stp>
        <stp>002616.SZ</stp>
        <stp>2021/5/24</stp>
        <tr r="AL180" s="8"/>
      </tp>
      <tp>
        <v>38.65181321</v>
        <stp/>
        <stp>EM_S_VAL_PE_TTM</stp>
        <stp>2</stp>
        <stp>000016.SZ</stp>
        <stp>2021/2/26</stp>
        <tr r="BS123" s="8"/>
      </tp>
      <tp>
        <v>-34.134210160000002</v>
        <stp/>
        <stp>EM_S_VAL_PE_TTM</stp>
        <stp>2</stp>
        <stp>002615.SZ</stp>
        <stp>2021/4/14</stp>
        <tr r="AN155" s="8"/>
      </tp>
      <tp>
        <v>18.259812830000001</v>
        <stp/>
        <stp>EM_S_VAL_PE_TTM</stp>
        <stp>2</stp>
        <stp>300625.SZ</stp>
        <stp>2021/4/16</stp>
        <tr r="Q157" s="8"/>
      </tp>
      <tp>
        <v>20.049067900000001</v>
        <stp/>
        <stp>EM_S_VAL_PE_TTM</stp>
        <stp>2</stp>
        <stp>000016.SZ</stp>
        <stp>2021/5/26</stp>
        <tr r="BS182" s="8"/>
      </tp>
      <tp>
        <v>16.049859219999998</v>
        <stp/>
        <stp>EM_S_VAL_PE_TTM</stp>
        <stp>2</stp>
        <stp>002616.SZ</stp>
        <stp>2021/3/24</stp>
        <tr r="AL141" s="8"/>
      </tp>
      <tp>
        <v>17.185040699999998</v>
        <stp/>
        <stp>EM_S_VAL_PE_TTM</stp>
        <stp>2</stp>
        <stp>300625.SZ</stp>
        <stp>2021/3/16</stp>
        <tr r="Q135" s="8"/>
      </tp>
      <tp>
        <v>31.25674673</v>
        <stp/>
        <stp>EM_S_VAL_PE_TTM</stp>
        <stp>2</stp>
        <stp>000016.SZ</stp>
        <stp>2021/4/26</stp>
        <tr r="BS163" s="8"/>
      </tp>
      <tp>
        <v>14.40215504</v>
        <stp/>
        <stp>EM_S_VAL_PE_TTM</stp>
        <stp>2</stp>
        <stp>002616.SZ</stp>
        <stp>2021/2/24</stp>
        <tr r="AL121" s="8"/>
      </tp>
      <tp>
        <v>19.049737409999999</v>
        <stp/>
        <stp>EM_S_VAL_PE_TTM</stp>
        <stp>2</stp>
        <stp>000016.SZ</stp>
        <stp>2021/7/26</stp>
        <tr r="BS224" s="8"/>
      </tp>
      <tp>
        <v>-31.719583449999998</v>
        <stp/>
        <stp>EM_S_VAL_PE_TTM</stp>
        <stp>2</stp>
        <stp>002615.SZ</stp>
        <stp>2021/1/14</stp>
        <tr r="AN97" s="8"/>
      </tp>
      <tp>
        <v>18.802198969999999</v>
        <stp/>
        <stp>EM_S_VAL_PE_TTM</stp>
        <stp>2</stp>
        <stp>300625.SZ</stp>
        <stp>2021/8/19</stp>
        <tr r="Q242" s="8"/>
      </tp>
      <tp>
        <v>41.271192290000002</v>
        <stp/>
        <stp>EM_S_VAL_PE_TTM</stp>
        <stp>2</stp>
        <stp>000016.SZ</stp>
        <stp>2021/1/29</stp>
        <tr r="BS108" s="8"/>
      </tp>
      <tp>
        <v>17.942783169999998</v>
        <stp/>
        <stp>EM_S_VAL_PE_TTM</stp>
        <stp>2</stp>
        <stp>300625.SZ</stp>
        <stp>2021/7/19</stp>
        <tr r="Q219" s="8"/>
      </tp>
      <tp>
        <v>30.399706900000002</v>
        <stp/>
        <stp>EM_S_VAL_PE_TTM</stp>
        <stp>2</stp>
        <stp>000016.SZ</stp>
        <stp>2021/3/29</stp>
        <tr r="BS144" s="8"/>
      </tp>
      <tp>
        <v>18.03678596</v>
        <stp/>
        <stp>EM_S_VAL_PE_TTM</stp>
        <stp>2</stp>
        <stp>300625.SZ</stp>
        <stp>2021/5/19</stp>
        <tr r="Q177" s="8"/>
      </tp>
      <tp>
        <v>18.730056560000001</v>
        <stp/>
        <stp>EM_S_VAL_PE_TTM</stp>
        <stp>2</stp>
        <stp>300625.SZ</stp>
        <stp>2021/4/19</stp>
        <tr r="Q158" s="8"/>
      </tp>
      <tp>
        <v>17.218980869999999</v>
        <stp/>
        <stp>EM_S_VAL_PE_TTM</stp>
        <stp>2</stp>
        <stp>300625.SZ</stp>
        <stp>2021/3/19</stp>
        <tr r="Q138" s="8"/>
      </tp>
      <tp>
        <v>19.4869445</v>
        <stp/>
        <stp>EM_S_VAL_PE_TTM</stp>
        <stp>2</stp>
        <stp>000016.SZ</stp>
        <stp>2021/4/29</stp>
        <tr r="BS166" s="8"/>
      </tp>
      <tp>
        <v>16.736042730000001</v>
        <stp/>
        <stp>EM_S_VAL_PE_TTM</stp>
        <stp>2</stp>
        <stp>300625.SZ</stp>
        <stp>2021/2/19</stp>
        <tr r="Q118" s="8"/>
      </tp>
      <tp>
        <v>18.737446640000002</v>
        <stp/>
        <stp>EM_S_VAL_PE_TTM</stp>
        <stp>2</stp>
        <stp>000016.SZ</stp>
        <stp>2021/7/29</stp>
        <tr r="BS227" s="8"/>
      </tp>
      <tp>
        <v>17.003819409999998</v>
        <stp/>
        <stp>EM_S_VAL_PE_TTM</stp>
        <stp>2</stp>
        <stp>300625.SZ</stp>
        <stp>2021/1/19</stp>
        <tr r="Q100" s="8"/>
      </tp>
      <tp>
        <v>20.236442369999999</v>
        <stp/>
        <stp>EM_S_VAL_PE_TTM</stp>
        <stp>2</stp>
        <stp>000016.SZ</stp>
        <stp>2021/6/29</stp>
        <tr r="BS205" s="8"/>
      </tp>
      <tp>
        <v>18.932522970000001</v>
        <stp/>
        <stp>EM_S_VAL_PE_TTM</stp>
        <stp>2</stp>
        <stp>300625.SZ</stp>
        <stp>2021/8/18</stp>
        <tr r="Q241" s="8"/>
      </tp>
      <tp>
        <v>42.357276290000001</v>
        <stp/>
        <stp>EM_S_VAL_PE_TTM</stp>
        <stp>2</stp>
        <stp>000016.SZ</stp>
        <stp>2021/1/28</stp>
        <tr r="BS107" s="8"/>
      </tp>
      <tp>
        <v>82.829144040000003</v>
        <stp/>
        <stp>EM_S_VAL_PE_TTM</stp>
        <stp>2</stp>
        <stp>300824.SZ</stp>
        <stp>2020/9/18</stp>
        <tr r="F20" s="8"/>
      </tp>
      <tp>
        <v>17.813529330000001</v>
        <stp/>
        <stp>EM_S_VAL_PE_TTM</stp>
        <stp>2</stp>
        <stp>300625.SZ</stp>
        <stp>2021/6/18</stp>
        <tr r="Q198" s="8"/>
      </tp>
      <tp>
        <v>18.201290849999999</v>
        <stp/>
        <stp>EM_S_VAL_PE_TTM</stp>
        <stp>2</stp>
        <stp>300625.SZ</stp>
        <stp>2021/5/18</stp>
        <tr r="Q176" s="8"/>
      </tp>
      <tp>
        <v>20.392587760000001</v>
        <stp/>
        <stp>EM_S_VAL_PE_TTM</stp>
        <stp>2</stp>
        <stp>000016.SZ</stp>
        <stp>2021/5/28</stp>
        <tr r="BS184" s="8"/>
      </tp>
      <tp>
        <v>17.19635409</v>
        <stp/>
        <stp>EM_S_VAL_PE_TTM</stp>
        <stp>2</stp>
        <stp>300625.SZ</stp>
        <stp>2021/3/18</stp>
        <tr r="Q137" s="8"/>
      </tp>
      <tp>
        <v>31.660059589999999</v>
        <stp/>
        <stp>EM_S_VAL_PE_TTM</stp>
        <stp>2</stp>
        <stp>000016.SZ</stp>
        <stp>2021/4/28</stp>
        <tr r="BS165" s="8"/>
      </tp>
      <tp>
        <v>16.546367579999998</v>
        <stp/>
        <stp>EM_S_VAL_PE_TTM</stp>
        <stp>2</stp>
        <stp>300625.SZ</stp>
        <stp>2021/2/18</stp>
        <tr r="Q117" s="8"/>
      </tp>
      <tp>
        <v>18.393926780000001</v>
        <stp/>
        <stp>EM_S_VAL_PE_TTM</stp>
        <stp>2</stp>
        <stp>000016.SZ</stp>
        <stp>2021/7/28</stp>
        <tr r="BS226" s="8"/>
      </tp>
      <tp>
        <v>16.847616349999999</v>
        <stp/>
        <stp>EM_S_VAL_PE_TTM</stp>
        <stp>2</stp>
        <stp>300625.SZ</stp>
        <stp>2021/1/18</stp>
        <tr r="Q99" s="8"/>
      </tp>
      <tp>
        <v>20.486274989999998</v>
        <stp/>
        <stp>EM_S_VAL_PE_TTM</stp>
        <stp>2</stp>
        <stp>000016.SZ</stp>
        <stp>2021/6/28</stp>
        <tr r="BS204" s="8"/>
      </tp>
      <tp>
        <v>103.28518722</v>
        <stp/>
        <stp>EM_S_VAL_PE_TTM</stp>
        <stp>2</stp>
        <stp>002615.SZ</stp>
        <stp>2021/8/19</stp>
        <tr r="AN242" s="8"/>
      </tp>
      <tp>
        <v>102.04877844000001</v>
        <stp/>
        <stp>EM_S_VAL_PE_TTM</stp>
        <stp>2</stp>
        <stp>002615.SZ</stp>
        <stp>2021/7/19</stp>
        <tr r="AN219" s="8"/>
      </tp>
      <tp>
        <v>13.62385473</v>
        <stp/>
        <stp>EM_S_VAL_PE_TTM</stp>
        <stp>2</stp>
        <stp>002616.SZ</stp>
        <stp>2021/7/29</stp>
        <tr r="AL227" s="8"/>
      </tp>
      <tp>
        <v>15.700725</v>
        <stp/>
        <stp>EM_S_VAL_PE_TTM</stp>
        <stp>2</stp>
        <stp>002616.SZ</stp>
        <stp>2021/6/29</stp>
        <tr r="AL205" s="8"/>
      </tp>
      <tp>
        <v>96.445879020000007</v>
        <stp/>
        <stp>EM_S_VAL_PE_TTM</stp>
        <stp>2</stp>
        <stp>002615.SZ</stp>
        <stp>2021/5/19</stp>
        <tr r="AN177" s="8"/>
      </tp>
      <tp>
        <v>-66.172613810000001</v>
        <stp/>
        <stp>EM_S_VAL_PE_TTM</stp>
        <stp>2</stp>
        <stp>002615.SZ</stp>
        <stp>2021/4/19</stp>
        <tr r="AN158" s="8"/>
      </tp>
      <tp>
        <v>14.11565863</v>
        <stp/>
        <stp>EM_S_VAL_PE_TTM</stp>
        <stp>2</stp>
        <stp>002616.SZ</stp>
        <stp>2021/4/29</stp>
        <tr r="AL166" s="8"/>
      </tp>
      <tp>
        <v>-35.216230449999998</v>
        <stp/>
        <stp>EM_S_VAL_PE_TTM</stp>
        <stp>2</stp>
        <stp>002615.SZ</stp>
        <stp>2021/3/19</stp>
        <tr r="AN138" s="8"/>
      </tp>
      <tp>
        <v>16.009231029999999</v>
        <stp/>
        <stp>EM_S_VAL_PE_TTM</stp>
        <stp>2</stp>
        <stp>002616.SZ</stp>
        <stp>2021/3/29</stp>
        <tr r="AL144" s="8"/>
      </tp>
      <tp>
        <v>-33.71766745</v>
        <stp/>
        <stp>EM_S_VAL_PE_TTM</stp>
        <stp>2</stp>
        <stp>002615.SZ</stp>
        <stp>2021/2/19</stp>
        <tr r="AN118" s="8"/>
      </tp>
      <tp>
        <v>-34.799962950000001</v>
        <stp/>
        <stp>EM_S_VAL_PE_TTM</stp>
        <stp>2</stp>
        <stp>002615.SZ</stp>
        <stp>2021/1/19</stp>
        <tr r="AN100" s="8"/>
      </tp>
      <tp>
        <v>14.11736666</v>
        <stp/>
        <stp>EM_S_VAL_PE_TTM</stp>
        <stp>2</stp>
        <stp>002616.SZ</stp>
        <stp>2021/1/29</stp>
        <tr r="AL108" s="8"/>
      </tp>
      <tp>
        <v>27.5694403</v>
        <stp/>
        <stp>EM_S_VAL_PE_TTM</stp>
        <stp>2</stp>
        <stp>002614.SZ</stp>
        <stp>2020/9/18</stp>
        <tr r="AM20" s="8"/>
      </tp>
      <tp>
        <v>101.00835945</v>
        <stp/>
        <stp>EM_S_VAL_PE_TTM</stp>
        <stp>2</stp>
        <stp>002615.SZ</stp>
        <stp>2021/8/18</stp>
        <tr r="AN241" s="8"/>
      </tp>
      <tp>
        <v>13.38822203</v>
        <stp/>
        <stp>EM_S_VAL_PE_TTM</stp>
        <stp>2</stp>
        <stp>002616.SZ</stp>
        <stp>2021/7/28</stp>
        <tr r="AL226" s="8"/>
      </tp>
      <tp>
        <v>97.89775247</v>
        <stp/>
        <stp>EM_S_VAL_PE_TTM</stp>
        <stp>2</stp>
        <stp>002615.SZ</stp>
        <stp>2021/6/18</stp>
        <tr r="AN198" s="8"/>
      </tp>
      <tp>
        <v>15.42226739</v>
        <stp/>
        <stp>EM_S_VAL_PE_TTM</stp>
        <stp>2</stp>
        <stp>002616.SZ</stp>
        <stp>2021/6/28</stp>
        <tr r="AL204" s="8"/>
      </tp>
      <tp>
        <v>95.408826559999994</v>
        <stp/>
        <stp>EM_S_VAL_PE_TTM</stp>
        <stp>2</stp>
        <stp>002615.SZ</stp>
        <stp>2021/5/18</stp>
        <tr r="AN176" s="8"/>
      </tp>
      <tp>
        <v>13.237446179999999</v>
        <stp/>
        <stp>EM_S_VAL_PE_TTM</stp>
        <stp>2</stp>
        <stp>002616.SZ</stp>
        <stp>2021/5/28</stp>
        <tr r="AL184" s="8"/>
      </tp>
      <tp>
        <v>14.82173691</v>
        <stp/>
        <stp>EM_S_VAL_PE_TTM</stp>
        <stp>2</stp>
        <stp>002616.SZ</stp>
        <stp>2021/4/28</stp>
        <tr r="AL165" s="8"/>
      </tp>
      <tp>
        <v>-35.38273745</v>
        <stp/>
        <stp>EM_S_VAL_PE_TTM</stp>
        <stp>2</stp>
        <stp>002615.SZ</stp>
        <stp>2021/3/18</stp>
        <tr r="AN137" s="8"/>
      </tp>
      <tp>
        <v>-32.05259745</v>
        <stp/>
        <stp>EM_S_VAL_PE_TTM</stp>
        <stp>2</stp>
        <stp>002615.SZ</stp>
        <stp>2021/2/18</stp>
        <tr r="AN117" s="8"/>
      </tp>
      <tp>
        <v>-33.46790695</v>
        <stp/>
        <stp>EM_S_VAL_PE_TTM</stp>
        <stp>2</stp>
        <stp>002615.SZ</stp>
        <stp>2021/1/18</stp>
        <tr r="AN99" s="8"/>
      </tp>
      <tp>
        <v>14.320786930000001</v>
        <stp/>
        <stp>EM_S_VAL_PE_TTM</stp>
        <stp>2</stp>
        <stp>002616.SZ</stp>
        <stp>2021/1/28</stp>
        <tr r="AL107" s="8"/>
      </tp>
      <tp>
        <v>-355.19417175000001</v>
        <stp/>
        <stp>EM_S_VAL_PE_TTM</stp>
        <stp>2</stp>
        <stp>000016.SZ</stp>
        <stp>2020/9/21</stp>
        <tr r="BS21" s="8"/>
      </tp>
      <tp>
        <v>52.369721519999999</v>
        <stp/>
        <stp>EM_S_VAL_PE_TTM</stp>
        <stp>2</stp>
        <stp>300824.SZ</stp>
        <stp>2021/1/11</stp>
        <tr r="F94" s="8"/>
      </tp>
      <tp>
        <v>51.077823410000001</v>
        <stp/>
        <stp>EM_S_VAL_PE_TTM</stp>
        <stp>2</stp>
        <stp>300824.SZ</stp>
        <stp>2021/3/11</stp>
        <tr r="F132" s="8"/>
      </tp>
      <tp>
        <v>48.594765430000002</v>
        <stp/>
        <stp>EM_S_VAL_PE_TTM</stp>
        <stp>2</stp>
        <stp>300824.SZ</stp>
        <stp>2021/5/11</stp>
        <tr r="F171" s="8"/>
      </tp>
      <tp>
        <v>22.622608889999999</v>
        <stp/>
        <stp>EM_S_VAL_PE_TTM</stp>
        <stp>2</stp>
        <stp>002616.SZ</stp>
        <stp>2020/9/23</stp>
        <tr r="AL23" s="8"/>
      </tp>
      <tp>
        <v>19.176292579999998</v>
        <stp/>
        <stp>EM_S_VAL_PE_TTM</stp>
        <stp>2</stp>
        <stp>300625.SZ</stp>
        <stp>2020/9/11</stp>
        <tr r="Q15" s="8"/>
      </tp>
      <tp>
        <v>17.391337060000001</v>
        <stp/>
        <stp>EM_S_VAL_PE_TTM</stp>
        <stp>2</stp>
        <stp>002614.SZ</stp>
        <stp>2021/8/13</stp>
        <tr r="AM238" s="8"/>
      </tp>
      <tp>
        <v>44.970405849999999</v>
        <stp/>
        <stp>EM_S_VAL_PE_TTM</stp>
        <stp>2</stp>
        <stp>300824.SZ</stp>
        <stp>2021/6/11</stp>
        <tr r="F194" s="8"/>
      </tp>
      <tp>
        <v>22.952270760000001</v>
        <stp/>
        <stp>EM_S_VAL_PE_TTM</stp>
        <stp>2</stp>
        <stp>002614.SZ</stp>
        <stp>2021/7/13</stp>
        <tr r="AM215" s="8"/>
      </tp>
      <tp>
        <v>49.314103500000002</v>
        <stp/>
        <stp>EM_S_VAL_PE_TTM</stp>
        <stp>2</stp>
        <stp>300824.SZ</stp>
        <stp>2021/8/11</stp>
        <tr r="F236" s="8"/>
      </tp>
      <tp>
        <v>30.903847979999998</v>
        <stp/>
        <stp>EM_S_VAL_PE_TTM</stp>
        <stp>2</stp>
        <stp>000016.SZ</stp>
        <stp>2021/3/31</stp>
        <tr r="BS146" s="8"/>
      </tp>
      <tp>
        <v>16.722593790000001</v>
        <stp/>
        <stp>EM_S_VAL_PE_TTM</stp>
        <stp>2</stp>
        <stp>002614.SZ</stp>
        <stp>2021/5/13</stp>
        <tr r="AM173" s="8"/>
      </tp>
      <tp>
        <v>23.960838989999999</v>
        <stp/>
        <stp>EM_S_VAL_PE_TTM</stp>
        <stp>2</stp>
        <stp>002614.SZ</stp>
        <stp>2021/4/13</stp>
        <tr r="AM154" s="8"/>
      </tp>
      <tp>
        <v>20.392587760000001</v>
        <stp/>
        <stp>EM_S_VAL_PE_TTM</stp>
        <stp>2</stp>
        <stp>000016.SZ</stp>
        <stp>2021/5/31</stp>
        <tr r="BS185" s="8"/>
      </tp>
      <tp>
        <v>20.90047315</v>
        <stp/>
        <stp>EM_S_VAL_PE_TTM</stp>
        <stp>2</stp>
        <stp>002614.SZ</stp>
        <stp>2021/1/13</stp>
        <tr r="AM96" s="8"/>
      </tp>
      <tp>
        <v>50.336178199999999</v>
        <stp/>
        <stp>EM_S_VAL_PE_TTM</stp>
        <stp>2</stp>
        <stp>300824.SZ</stp>
        <stp>2021/3/10</stp>
        <tr r="F131" s="8"/>
      </tp>
      <tp>
        <v>49.450988760000001</v>
        <stp/>
        <stp>EM_S_VAL_PE_TTM</stp>
        <stp>2</stp>
        <stp>300824.SZ</stp>
        <stp>2021/2/10</stp>
        <tr r="F116" s="8"/>
      </tp>
      <tp>
        <v>47.177418109999998</v>
        <stp/>
        <stp>EM_S_VAL_PE_TTM</stp>
        <stp>2</stp>
        <stp>300824.SZ</stp>
        <stp>2021/5/10</stp>
        <tr r="F170" s="8"/>
      </tp>
      <tp>
        <v>22.965700590000001</v>
        <stp/>
        <stp>EM_S_VAL_PE_TTM</stp>
        <stp>2</stp>
        <stp>002616.SZ</stp>
        <stp>2020/9/22</stp>
        <tr r="AL22" s="8"/>
      </tp>
      <tp>
        <v>18.89378975</v>
        <stp/>
        <stp>EM_S_VAL_PE_TTM</stp>
        <stp>2</stp>
        <stp>300625.SZ</stp>
        <stp>2020/9/10</stp>
        <tr r="Q14" s="8"/>
      </tp>
      <tp>
        <v>17.45574942</v>
        <stp/>
        <stp>EM_S_VAL_PE_TTM</stp>
        <stp>2</stp>
        <stp>002614.SZ</stp>
        <stp>2021/8/12</stp>
        <tr r="AM237" s="8"/>
      </tp>
      <tp>
        <v>45.456353499999999</v>
        <stp/>
        <stp>EM_S_VAL_PE_TTM</stp>
        <stp>2</stp>
        <stp>300824.SZ</stp>
        <stp>2021/6/10</stp>
        <tr r="F193" s="8"/>
      </tp>
      <tp>
        <v>23.242126370000001</v>
        <stp/>
        <stp>EM_S_VAL_PE_TTM</stp>
        <stp>2</stp>
        <stp>002614.SZ</stp>
        <stp>2021/7/12</stp>
        <tr r="AM214" s="8"/>
      </tp>
      <tp>
        <v>49.231741739999997</v>
        <stp/>
        <stp>EM_S_VAL_PE_TTM</stp>
        <stp>2</stp>
        <stp>300824.SZ</stp>
        <stp>2021/8/10</stp>
        <tr r="F235" s="8"/>
      </tp>
      <tp>
        <v>30.903847979999998</v>
        <stp/>
        <stp>EM_S_VAL_PE_TTM</stp>
        <stp>2</stp>
        <stp>000016.SZ</stp>
        <stp>2021/3/30</stp>
        <tr r="BS145" s="8"/>
      </tp>
      <tp>
        <v>17.084508620000001</v>
        <stp/>
        <stp>EM_S_VAL_PE_TTM</stp>
        <stp>2</stp>
        <stp>002614.SZ</stp>
        <stp>2021/5/12</stp>
        <tr r="AM172" s="8"/>
      </tp>
      <tp>
        <v>23.767271910000002</v>
        <stp/>
        <stp>EM_S_VAL_PE_TTM</stp>
        <stp>2</stp>
        <stp>002614.SZ</stp>
        <stp>2021/4/12</stp>
        <tr r="AM153" s="8"/>
      </tp>
      <tp>
        <v>19.934514</v>
        <stp/>
        <stp>EM_S_VAL_PE_TTM</stp>
        <stp>2</stp>
        <stp>002614.SZ</stp>
        <stp>2021/3/12</stp>
        <tr r="AM133" s="8"/>
      </tp>
      <tp>
        <v>20.111526059999999</v>
        <stp/>
        <stp>EM_S_VAL_PE_TTM</stp>
        <stp>2</stp>
        <stp>000016.SZ</stp>
        <stp>2021/4/30</stp>
        <tr r="BS167" s="8"/>
      </tp>
      <tp>
        <v>18.612530329999998</v>
        <stp/>
        <stp>EM_S_VAL_PE_TTM</stp>
        <stp>2</stp>
        <stp>000016.SZ</stp>
        <stp>2021/7/30</stp>
        <tr r="BS228" s="8"/>
      </tp>
      <tp>
        <v>20.62884245</v>
        <stp/>
        <stp>EM_S_VAL_PE_TTM</stp>
        <stp>2</stp>
        <stp>002614.SZ</stp>
        <stp>2021/1/12</stp>
        <tr r="AM95" s="8"/>
      </tp>
      <tp>
        <v>20.79856577</v>
        <stp/>
        <stp>EM_S_VAL_PE_TTM</stp>
        <stp>2</stp>
        <stp>000016.SZ</stp>
        <stp>2021/6/30</stp>
        <tr r="BS206" s="8"/>
      </tp>
      <tp>
        <v>-349.43992154</v>
        <stp/>
        <stp>EM_S_VAL_PE_TTM</stp>
        <stp>2</stp>
        <stp>000016.SZ</stp>
        <stp>2020/9/23</stp>
        <tr r="BS23" s="8"/>
      </tp>
      <tp>
        <v>55.073137940000002</v>
        <stp/>
        <stp>EM_S_VAL_PE_TTM</stp>
        <stp>2</stp>
        <stp>300824.SZ</stp>
        <stp>2021/1/13</stp>
        <tr r="F96" s="8"/>
      </tp>
      <tp>
        <v>49.404678189999998</v>
        <stp/>
        <stp>EM_S_VAL_PE_TTM</stp>
        <stp>2</stp>
        <stp>300824.SZ</stp>
        <stp>2021/5/13</stp>
        <tr r="F173" s="8"/>
      </tp>
      <tp>
        <v>51.631955959999999</v>
        <stp/>
        <stp>EM_S_VAL_PE_TTM</stp>
        <stp>2</stp>
        <stp>300824.SZ</stp>
        <stp>2021/4/13</stp>
        <tr r="F154" s="8"/>
      </tp>
      <tp>
        <v>-89.518894660000001</v>
        <stp/>
        <stp>EM_S_VAL_PE_TTM</stp>
        <stp>2</stp>
        <stp>002615.SZ</stp>
        <stp>2020/9/11</stp>
        <tr r="AN15" s="8"/>
      </tp>
      <tp>
        <v>23.28734905</v>
        <stp/>
        <stp>EM_S_VAL_PE_TTM</stp>
        <stp>2</stp>
        <stp>002616.SZ</stp>
        <stp>2020/9/21</stp>
        <tr r="AL21" s="8"/>
      </tp>
      <tp>
        <v>50.234838770000003</v>
        <stp/>
        <stp>EM_S_VAL_PE_TTM</stp>
        <stp>2</stp>
        <stp>300824.SZ</stp>
        <stp>2021/7/13</stp>
        <tr r="F215" s="8"/>
      </tp>
      <tp>
        <v>17.799282000000002</v>
        <stp/>
        <stp>EM_S_VAL_PE_TTM</stp>
        <stp>2</stp>
        <stp>002614.SZ</stp>
        <stp>2021/8/11</stp>
        <tr r="AM236" s="8"/>
      </tp>
      <tp>
        <v>20.59721132</v>
        <stp/>
        <stp>EM_S_VAL_PE_TTM</stp>
        <stp>2</stp>
        <stp>002614.SZ</stp>
        <stp>2021/6/11</stp>
        <tr r="AM194" s="8"/>
      </tp>
      <tp>
        <v>49.005246909999997</v>
        <stp/>
        <stp>EM_S_VAL_PE_TTM</stp>
        <stp>2</stp>
        <stp>300824.SZ</stp>
        <stp>2021/8/13</stp>
        <tr r="F238" s="8"/>
      </tp>
      <tp>
        <v>16.786461110000001</v>
        <stp/>
        <stp>EM_S_VAL_PE_TTM</stp>
        <stp>2</stp>
        <stp>002614.SZ</stp>
        <stp>2021/5/11</stp>
        <tr r="AM171" s="8"/>
      </tp>
      <tp>
        <v>13.301705630000001</v>
        <stp/>
        <stp>EM_S_VAL_PE_TTM</stp>
        <stp>2</stp>
        <stp>002616.SZ</stp>
        <stp>2021/5/31</stp>
        <tr r="AL185" s="8"/>
      </tp>
      <tp>
        <v>20.13069015</v>
        <stp/>
        <stp>EM_S_VAL_PE_TTM</stp>
        <stp>2</stp>
        <stp>002614.SZ</stp>
        <stp>2021/3/11</stp>
        <tr r="AM132" s="8"/>
      </tp>
      <tp>
        <v>16.748562710000002</v>
        <stp/>
        <stp>EM_S_VAL_PE_TTM</stp>
        <stp>2</stp>
        <stp>002616.SZ</stp>
        <stp>2021/3/31</stp>
        <tr r="AL146" s="8"/>
      </tp>
      <tp>
        <v>18.757608749999999</v>
        <stp/>
        <stp>EM_S_VAL_PE_TTM</stp>
        <stp>2</stp>
        <stp>002614.SZ</stp>
        <stp>2021/1/11</stp>
        <tr r="AM94" s="8"/>
      </tp>
      <tp>
        <v>-348.39369422999999</v>
        <stp/>
        <stp>EM_S_VAL_PE_TTM</stp>
        <stp>2</stp>
        <stp>000016.SZ</stp>
        <stp>2020/9/22</stp>
        <tr r="BS22" s="8"/>
      </tp>
      <tp>
        <v>58.80528803</v>
        <stp/>
        <stp>EM_S_VAL_PE_TTM</stp>
        <stp>2</stp>
        <stp>300824.SZ</stp>
        <stp>2021/1/12</stp>
        <tr r="F95" s="8"/>
      </tp>
      <tp>
        <v>52.082633059999999</v>
        <stp/>
        <stp>EM_S_VAL_PE_TTM</stp>
        <stp>2</stp>
        <stp>300824.SZ</stp>
        <stp>2021/3/12</stp>
        <tr r="F133" s="8"/>
      </tp>
      <tp>
        <v>48.351791609999999</v>
        <stp/>
        <stp>EM_S_VAL_PE_TTM</stp>
        <stp>2</stp>
        <stp>300824.SZ</stp>
        <stp>2021/5/12</stp>
        <tr r="F172" s="8"/>
      </tp>
      <tp>
        <v>54.398855009999998</v>
        <stp/>
        <stp>EM_S_VAL_PE_TTM</stp>
        <stp>2</stp>
        <stp>300824.SZ</stp>
        <stp>2021/4/12</stp>
        <tr r="F153" s="8"/>
      </tp>
      <tp>
        <v>-85.08452217</v>
        <stp/>
        <stp>EM_S_VAL_PE_TTM</stp>
        <stp>2</stp>
        <stp>002615.SZ</stp>
        <stp>2020/9/10</stp>
        <tr r="AN14" s="8"/>
      </tp>
      <tp>
        <v>47.258409380000003</v>
        <stp/>
        <stp>EM_S_VAL_PE_TTM</stp>
        <stp>2</stp>
        <stp>300824.SZ</stp>
        <stp>2021/7/12</stp>
        <tr r="F214" s="8"/>
      </tp>
      <tp>
        <v>17.423543240000001</v>
        <stp/>
        <stp>EM_S_VAL_PE_TTM</stp>
        <stp>2</stp>
        <stp>002614.SZ</stp>
        <stp>2021/8/10</stp>
        <tr r="AM235" s="8"/>
      </tp>
      <tp>
        <v>13.62385473</v>
        <stp/>
        <stp>EM_S_VAL_PE_TTM</stp>
        <stp>2</stp>
        <stp>002616.SZ</stp>
        <stp>2021/7/30</stp>
        <tr r="AL228" s="8"/>
      </tp>
      <tp>
        <v>20.607855879999999</v>
        <stp/>
        <stp>EM_S_VAL_PE_TTM</stp>
        <stp>2</stp>
        <stp>002614.SZ</stp>
        <stp>2021/6/10</stp>
        <tr r="AM193" s="8"/>
      </tp>
      <tp>
        <v>15.423231769999999</v>
        <stp/>
        <stp>EM_S_VAL_PE_TTM</stp>
        <stp>2</stp>
        <stp>002616.SZ</stp>
        <stp>2021/6/30</stp>
        <tr r="AL206" s="8"/>
      </tp>
      <tp>
        <v>47.58450655</v>
        <stp/>
        <stp>EM_S_VAL_PE_TTM</stp>
        <stp>2</stp>
        <stp>300824.SZ</stp>
        <stp>2021/8/12</stp>
        <tr r="F237" s="8"/>
      </tp>
      <tp>
        <v>16.339389860000001</v>
        <stp/>
        <stp>EM_S_VAL_PE_TTM</stp>
        <stp>2</stp>
        <stp>002614.SZ</stp>
        <stp>2021/5/10</stp>
        <tr r="AM170" s="8"/>
      </tp>
      <tp>
        <v>13.90146047</v>
        <stp/>
        <stp>EM_S_VAL_PE_TTM</stp>
        <stp>2</stp>
        <stp>002616.SZ</stp>
        <stp>2021/4/30</stp>
        <tr r="AL167" s="8"/>
      </tp>
      <tp>
        <v>20.13069015</v>
        <stp/>
        <stp>EM_S_VAL_PE_TTM</stp>
        <stp>2</stp>
        <stp>002614.SZ</stp>
        <stp>2021/3/10</stp>
        <tr r="AM131" s="8"/>
      </tp>
      <tp>
        <v>15.744783760000001</v>
        <stp/>
        <stp>EM_S_VAL_PE_TTM</stp>
        <stp>2</stp>
        <stp>002616.SZ</stp>
        <stp>2021/3/30</stp>
        <tr r="AL145" s="8"/>
      </tp>
      <tp>
        <v>19.602682040000001</v>
        <stp/>
        <stp>EM_S_VAL_PE_TTM</stp>
        <stp>2</stp>
        <stp>002614.SZ</stp>
        <stp>2021/2/10</stp>
        <tr r="AM116" s="8"/>
      </tp>
      <tp>
        <v>-322.23801148000001</v>
        <stp/>
        <stp>EM_S_VAL_PE_TTM</stp>
        <stp>2</stp>
        <stp>000016.SZ</stp>
        <stp>2020/9/25</stp>
        <tr r="BS25" s="8"/>
      </tp>
      <tp>
        <v>58.207187060000003</v>
        <stp/>
        <stp>EM_S_VAL_PE_TTM</stp>
        <stp>2</stp>
        <stp>300824.SZ</stp>
        <stp>2021/1/15</stp>
        <tr r="F98" s="8"/>
      </tp>
      <tp>
        <v>50.240482049999997</v>
        <stp/>
        <stp>EM_S_VAL_PE_TTM</stp>
        <stp>2</stp>
        <stp>300824.SZ</stp>
        <stp>2021/3/15</stp>
        <tr r="F134" s="8"/>
      </tp>
      <tp>
        <v>49.870395109999997</v>
        <stp/>
        <stp>EM_S_VAL_PE_TTM</stp>
        <stp>2</stp>
        <stp>300824.SZ</stp>
        <stp>2021/4/15</stp>
        <tr r="F156" s="8"/>
      </tp>
      <tp>
        <v>-83.560206629999996</v>
        <stp/>
        <stp>EM_S_VAL_PE_TTM</stp>
        <stp>2</stp>
        <stp>002615.SZ</stp>
        <stp>2020/9/17</stp>
        <tr r="AN19" s="8"/>
      </tp>
      <tp>
        <v>20.2837037</v>
        <stp/>
        <stp>EM_S_VAL_PE_TTM</stp>
        <stp>2</stp>
        <stp>300625.SZ</stp>
        <stp>2020/9/15</stp>
        <tr r="Q17" s="8"/>
      </tp>
      <tp>
        <v>48.392287240000002</v>
        <stp/>
        <stp>EM_S_VAL_PE_TTM</stp>
        <stp>2</stp>
        <stp>300824.SZ</stp>
        <stp>2021/7/15</stp>
        <tr r="F217" s="8"/>
      </tp>
      <tp>
        <v>17.069275260000001</v>
        <stp/>
        <stp>EM_S_VAL_PE_TTM</stp>
        <stp>2</stp>
        <stp>002614.SZ</stp>
        <stp>2021/8/17</stp>
        <tr r="AM240" s="8"/>
      </tp>
      <tp>
        <v>44.646440740000003</v>
        <stp/>
        <stp>EM_S_VAL_PE_TTM</stp>
        <stp>2</stp>
        <stp>300824.SZ</stp>
        <stp>2021/6/15</stp>
        <tr r="F195" s="8"/>
      </tp>
      <tp>
        <v>19.873381670000001</v>
        <stp/>
        <stp>EM_S_VAL_PE_TTM</stp>
        <stp>2</stp>
        <stp>002614.SZ</stp>
        <stp>2021/6/17</stp>
        <tr r="AM197" s="8"/>
      </tp>
      <tp>
        <v>16.733238350000001</v>
        <stp/>
        <stp>EM_S_VAL_PE_TTM</stp>
        <stp>2</stp>
        <stp>002614.SZ</stp>
        <stp>2021/5/17</stp>
        <tr r="AM175" s="8"/>
      </tp>
      <tp>
        <v>20.52304243</v>
        <stp/>
        <stp>EM_S_VAL_PE_TTM</stp>
        <stp>2</stp>
        <stp>002614.SZ</stp>
        <stp>2021/3/17</stp>
        <tr r="AM136" s="8"/>
      </tp>
      <tp>
        <v>-333.74651189000002</v>
        <stp/>
        <stp>EM_S_VAL_PE_TTM</stp>
        <stp>2</stp>
        <stp>000016.SZ</stp>
        <stp>2020/9/24</stp>
        <tr r="BS24" s="8"/>
      </tp>
      <tp>
        <v>55.79085911</v>
        <stp/>
        <stp>EM_S_VAL_PE_TTM</stp>
        <stp>2</stp>
        <stp>300824.SZ</stp>
        <stp>2021/1/14</stp>
        <tr r="F97" s="8"/>
      </tp>
      <tp>
        <v>48.392287240000002</v>
        <stp/>
        <stp>EM_S_VAL_PE_TTM</stp>
        <stp>2</stp>
        <stp>300824.SZ</stp>
        <stp>2021/5/14</stp>
        <tr r="F174" s="8"/>
      </tp>
      <tp>
        <v>51.530716830000003</v>
        <stp/>
        <stp>EM_S_VAL_PE_TTM</stp>
        <stp>2</stp>
        <stp>300824.SZ</stp>
        <stp>2021/4/14</stp>
        <tr r="F155" s="8"/>
      </tp>
      <tp>
        <v>-86.885986000000003</v>
        <stp/>
        <stp>EM_S_VAL_PE_TTM</stp>
        <stp>2</stp>
        <stp>002615.SZ</stp>
        <stp>2020/9/16</stp>
        <tr r="AN18" s="8"/>
      </tp>
      <tp>
        <v>20.509705969999999</v>
        <stp/>
        <stp>EM_S_VAL_PE_TTM</stp>
        <stp>2</stp>
        <stp>300625.SZ</stp>
        <stp>2020/9/14</stp>
        <tr r="Q16" s="8"/>
      </tp>
      <tp>
        <v>49.607156379999999</v>
        <stp/>
        <stp>EM_S_VAL_PE_TTM</stp>
        <stp>2</stp>
        <stp>300824.SZ</stp>
        <stp>2021/7/14</stp>
        <tr r="F216" s="8"/>
      </tp>
      <tp>
        <v>17.423543240000001</v>
        <stp/>
        <stp>EM_S_VAL_PE_TTM</stp>
        <stp>2</stp>
        <stp>002614.SZ</stp>
        <stp>2021/8/16</stp>
        <tr r="AM239" s="8"/>
      </tp>
      <tp>
        <v>21.299020200000001</v>
        <stp/>
        <stp>EM_S_VAL_PE_TTM</stp>
        <stp>2</stp>
        <stp>002614.SZ</stp>
        <stp>2021/7/16</stp>
        <tr r="AM218" s="8"/>
      </tp>
      <tp>
        <v>19.45824408</v>
        <stp/>
        <stp>EM_S_VAL_PE_TTM</stp>
        <stp>2</stp>
        <stp>002614.SZ</stp>
        <stp>2021/6/16</stp>
        <tr r="AM196" s="8"/>
      </tp>
      <tp>
        <v>23.64283593</v>
        <stp/>
        <stp>EM_S_VAL_PE_TTM</stp>
        <stp>2</stp>
        <stp>002614.SZ</stp>
        <stp>2021/4/16</stp>
        <tr r="AM157" s="8"/>
      </tp>
      <tp>
        <v>19.91942353</v>
        <stp/>
        <stp>EM_S_VAL_PE_TTM</stp>
        <stp>2</stp>
        <stp>002614.SZ</stp>
        <stp>2021/3/16</stp>
        <tr r="AM135" s="8"/>
      </tp>
      <tp>
        <v>51.867316700000003</v>
        <stp/>
        <stp>EM_S_VAL_PE_TTM</stp>
        <stp>2</stp>
        <stp>300824.SZ</stp>
        <stp>2021/3/17</stp>
        <tr r="F136" s="8"/>
      </tp>
      <tp>
        <v>50.133599670000002</v>
        <stp/>
        <stp>EM_S_VAL_PE_TTM</stp>
        <stp>2</stp>
        <stp>300824.SZ</stp>
        <stp>2021/5/17</stp>
        <tr r="F175" s="8"/>
      </tp>
      <tp>
        <v>-89.380320519999998</v>
        <stp/>
        <stp>EM_S_VAL_PE_TTM</stp>
        <stp>2</stp>
        <stp>002615.SZ</stp>
        <stp>2020/9/15</stp>
        <tr r="AN17" s="8"/>
      </tp>
      <tp>
        <v>22.08652811</v>
        <stp/>
        <stp>EM_S_VAL_PE_TTM</stp>
        <stp>2</stp>
        <stp>002616.SZ</stp>
        <stp>2020/9/25</stp>
        <tr r="AL25" s="8"/>
      </tp>
      <tp>
        <v>19.729998139999999</v>
        <stp/>
        <stp>EM_S_VAL_PE_TTM</stp>
        <stp>2</stp>
        <stp>300625.SZ</stp>
        <stp>2020/9/17</stp>
        <tr r="Q19" s="8"/>
      </tp>
      <tp>
        <v>44.32247564</v>
        <stp/>
        <stp>EM_S_VAL_PE_TTM</stp>
        <stp>2</stp>
        <stp>300824.SZ</stp>
        <stp>2021/6/17</stp>
        <tr r="F197" s="8"/>
      </tp>
      <tp>
        <v>21.25607862</v>
        <stp/>
        <stp>EM_S_VAL_PE_TTM</stp>
        <stp>2</stp>
        <stp>002614.SZ</stp>
        <stp>2021/7/15</stp>
        <tr r="AM217" s="8"/>
      </tp>
      <tp>
        <v>20.171429180000001</v>
        <stp/>
        <stp>EM_S_VAL_PE_TTM</stp>
        <stp>2</stp>
        <stp>002614.SZ</stp>
        <stp>2021/6/15</stp>
        <tr r="AM195" s="8"/>
      </tp>
      <tp>
        <v>44.640073649999998</v>
        <stp/>
        <stp>EM_S_VAL_PE_TTM</stp>
        <stp>2</stp>
        <stp>300824.SZ</stp>
        <stp>2021/8/17</stp>
        <tr r="F240" s="8"/>
      </tp>
      <tp>
        <v>23.91936033</v>
        <stp/>
        <stp>EM_S_VAL_PE_TTM</stp>
        <stp>2</stp>
        <stp>002614.SZ</stp>
        <stp>2021/4/15</stp>
        <tr r="AM156" s="8"/>
      </tp>
      <tp>
        <v>19.84397117</v>
        <stp/>
        <stp>EM_S_VAL_PE_TTM</stp>
        <stp>2</stp>
        <stp>002614.SZ</stp>
        <stp>2021/3/15</stp>
        <tr r="AM134" s="8"/>
      </tp>
      <tp>
        <v>22.183173669999999</v>
        <stp/>
        <stp>EM_S_VAL_PE_TTM</stp>
        <stp>2</stp>
        <stp>002614.SZ</stp>
        <stp>2021/1/15</stp>
        <tr r="AM98" s="8"/>
      </tp>
      <tp>
        <v>50.144785890000001</v>
        <stp/>
        <stp>EM_S_VAL_PE_TTM</stp>
        <stp>2</stp>
        <stp>300824.SZ</stp>
        <stp>2021/3/16</stp>
        <tr r="F135" s="8"/>
      </tp>
      <tp>
        <v>48.938995120000001</v>
        <stp/>
        <stp>EM_S_VAL_PE_TTM</stp>
        <stp>2</stp>
        <stp>300824.SZ</stp>
        <stp>2021/4/16</stp>
        <tr r="F157" s="8"/>
      </tp>
      <tp>
        <v>-90.627487790000004</v>
        <stp/>
        <stp>EM_S_VAL_PE_TTM</stp>
        <stp>2</stp>
        <stp>002615.SZ</stp>
        <stp>2020/9/14</stp>
        <tr r="AN16" s="8"/>
      </tp>
      <tp>
        <v>21.95786872</v>
        <stp/>
        <stp>EM_S_VAL_PE_TTM</stp>
        <stp>2</stp>
        <stp>002616.SZ</stp>
        <stp>2020/9/24</stp>
        <tr r="AL24" s="8"/>
      </tp>
      <tp>
        <v>19.628297119999999</v>
        <stp/>
        <stp>EM_S_VAL_PE_TTM</stp>
        <stp>2</stp>
        <stp>300625.SZ</stp>
        <stp>2020/9/16</stp>
        <tr r="Q18" s="8"/>
      </tp>
      <tp>
        <v>48.078677110000001</v>
        <stp/>
        <stp>EM_S_VAL_PE_TTM</stp>
        <stp>2</stp>
        <stp>300824.SZ</stp>
        <stp>2021/7/16</stp>
        <tr r="F218" s="8"/>
      </tp>
      <tp>
        <v>45.031149300000003</v>
        <stp/>
        <stp>EM_S_VAL_PE_TTM</stp>
        <stp>2</stp>
        <stp>300824.SZ</stp>
        <stp>2021/6/16</stp>
        <tr r="F196" s="8"/>
      </tp>
      <tp>
        <v>22.17932244</v>
        <stp/>
        <stp>EM_S_VAL_PE_TTM</stp>
        <stp>2</stp>
        <stp>002614.SZ</stp>
        <stp>2021/7/14</stp>
        <tr r="AM216" s="8"/>
      </tp>
      <tp>
        <v>48.325762390000001</v>
        <stp/>
        <stp>EM_S_VAL_PE_TTM</stp>
        <stp>2</stp>
        <stp>300824.SZ</stp>
        <stp>2021/8/16</stp>
        <tr r="F239" s="8"/>
      </tp>
      <tp>
        <v>17.15902049</v>
        <stp/>
        <stp>EM_S_VAL_PE_TTM</stp>
        <stp>2</stp>
        <stp>002614.SZ</stp>
        <stp>2021/5/14</stp>
        <tr r="AM174" s="8"/>
      </tp>
      <tp>
        <v>24.62449754</v>
        <stp/>
        <stp>EM_S_VAL_PE_TTM</stp>
        <stp>2</stp>
        <stp>002614.SZ</stp>
        <stp>2021/4/14</stp>
        <tr r="AM155" s="8"/>
      </tp>
      <tp>
        <v>21.307919200000001</v>
        <stp/>
        <stp>EM_S_VAL_PE_TTM</stp>
        <stp>2</stp>
        <stp>002614.SZ</stp>
        <stp>2021/1/14</stp>
        <tr r="AM97" s="8"/>
      </tp>
      <tp>
        <v>-315.96064761999997</v>
        <stp/>
        <stp>EM_S_VAL_PE_TTM</stp>
        <stp>2</stp>
        <stp>000016.SZ</stp>
        <stp>2020/9/29</stp>
        <tr r="BS27" s="8"/>
      </tp>
      <tp>
        <v>59.259844780000002</v>
        <stp/>
        <stp>EM_S_VAL_PE_TTM</stp>
        <stp>2</stp>
        <stp>300824.SZ</stp>
        <stp>2021/1/19</stp>
        <tr r="F100" s="8"/>
      </tp>
      <tp>
        <v>54.403264849999999</v>
        <stp/>
        <stp>EM_S_VAL_PE_TTM</stp>
        <stp>2</stp>
        <stp>300824.SZ</stp>
        <stp>2021/3/19</stp>
        <tr r="F138" s="8"/>
      </tp>
      <tp>
        <v>52.154405169999997</v>
        <stp/>
        <stp>EM_S_VAL_PE_TTM</stp>
        <stp>2</stp>
        <stp>300824.SZ</stp>
        <stp>2021/2/19</stp>
        <tr r="F118" s="8"/>
      </tp>
      <tp>
        <v>48.5542698</v>
        <stp/>
        <stp>EM_S_VAL_PE_TTM</stp>
        <stp>2</stp>
        <stp>300824.SZ</stp>
        <stp>2021/5/19</stp>
        <tr r="F177" s="8"/>
      </tp>
      <tp>
        <v>48.534038600000002</v>
        <stp/>
        <stp>EM_S_VAL_PE_TTM</stp>
        <stp>2</stp>
        <stp>300824.SZ</stp>
        <stp>2021/4/19</stp>
        <tr r="F158" s="8"/>
      </tp>
      <tp>
        <v>49.211151299999997</v>
        <stp/>
        <stp>EM_S_VAL_PE_TTM</stp>
        <stp>2</stp>
        <stp>300824.SZ</stp>
        <stp>2021/7/19</stp>
        <tr r="F219" s="8"/>
      </tp>
      <tp>
        <v>44.372397929999998</v>
        <stp/>
        <stp>EM_S_VAL_PE_TTM</stp>
        <stp>2</stp>
        <stp>300824.SZ</stp>
        <stp>2021/8/19</stp>
        <tr r="F242" s="8"/>
      </tp>
      <tp>
        <v>-314.39130666</v>
        <stp/>
        <stp>EM_S_VAL_PE_TTM</stp>
        <stp>2</stp>
        <stp>000016.SZ</stp>
        <stp>2020/9/28</stp>
        <tr r="BS26" s="8"/>
      </tp>
      <tp>
        <v>60.216806339999998</v>
        <stp/>
        <stp>EM_S_VAL_PE_TTM</stp>
        <stp>2</stp>
        <stp>300824.SZ</stp>
        <stp>2021/1/18</stp>
        <tr r="F99" s="8"/>
      </tp>
      <tp>
        <v>54.498961000000001</v>
        <stp/>
        <stp>EM_S_VAL_PE_TTM</stp>
        <stp>2</stp>
        <stp>300824.SZ</stp>
        <stp>2021/3/18</stp>
        <tr r="F137" s="8"/>
      </tp>
      <tp>
        <v>51.125671490000002</v>
        <stp/>
        <stp>EM_S_VAL_PE_TTM</stp>
        <stp>2</stp>
        <stp>300824.SZ</stp>
        <stp>2021/2/18</stp>
        <tr r="F117" s="8"/>
      </tp>
      <tp>
        <v>48.696004530000003</v>
        <stp/>
        <stp>EM_S_VAL_PE_TTM</stp>
        <stp>2</stp>
        <stp>300824.SZ</stp>
        <stp>2021/5/18</stp>
        <tr r="F176" s="8"/>
      </tp>
      <tp>
        <v>19.68479769</v>
        <stp/>
        <stp>EM_S_VAL_PE_TTM</stp>
        <stp>2</stp>
        <stp>300625.SZ</stp>
        <stp>2020/9/18</stp>
        <tr r="Q20" s="8"/>
      </tp>
      <tp>
        <v>45.96254897</v>
        <stp/>
        <stp>EM_S_VAL_PE_TTM</stp>
        <stp>2</stp>
        <stp>300824.SZ</stp>
        <stp>2021/6/18</stp>
        <tr r="F198" s="8"/>
      </tp>
      <tp>
        <v>45.07247289</v>
        <stp/>
        <stp>EM_S_VAL_PE_TTM</stp>
        <stp>2</stp>
        <stp>300824.SZ</stp>
        <stp>2021/8/18</stp>
        <tr r="F241" s="8"/>
      </tp>
      <tp>
        <v>22.215187499999999</v>
        <stp/>
        <stp>EM_S_VAL_PE_TTM</stp>
        <stp>2</stp>
        <stp>002616.SZ</stp>
        <stp>2020/9/29</stp>
        <tr r="AL27" s="8"/>
      </tp>
      <tp>
        <v>17.069275260000001</v>
        <stp/>
        <stp>EM_S_VAL_PE_TTM</stp>
        <stp>2</stp>
        <stp>002614.SZ</stp>
        <stp>2021/8/19</stp>
        <tr r="AM242" s="8"/>
      </tp>
      <tp>
        <v>20.80519211</v>
        <stp/>
        <stp>EM_S_VAL_PE_TTM</stp>
        <stp>2</stp>
        <stp>002614.SZ</stp>
        <stp>2021/7/19</stp>
        <tr r="AM219" s="8"/>
      </tp>
      <tp>
        <v>16.530991830000001</v>
        <stp/>
        <stp>EM_S_VAL_PE_TTM</stp>
        <stp>2</stp>
        <stp>002614.SZ</stp>
        <stp>2021/5/19</stp>
        <tr r="AM177" s="8"/>
      </tp>
      <tp>
        <v>24.278842040000001</v>
        <stp/>
        <stp>EM_S_VAL_PE_TTM</stp>
        <stp>2</stp>
        <stp>002614.SZ</stp>
        <stp>2021/4/19</stp>
        <tr r="AM158" s="8"/>
      </tp>
      <tp>
        <v>21.71518974</v>
        <stp/>
        <stp>EM_S_VAL_PE_TTM</stp>
        <stp>2</stp>
        <stp>002614.SZ</stp>
        <stp>2021/3/19</stp>
        <tr r="AM138" s="8"/>
      </tp>
      <tp>
        <v>21.05120896</v>
        <stp/>
        <stp>EM_S_VAL_PE_TTM</stp>
        <stp>2</stp>
        <stp>002614.SZ</stp>
        <stp>2021/2/19</stp>
        <tr r="AM118" s="8"/>
      </tp>
      <tp>
        <v>22.469894960000001</v>
        <stp/>
        <stp>EM_S_VAL_PE_TTM</stp>
        <stp>2</stp>
        <stp>002614.SZ</stp>
        <stp>2021/1/19</stp>
        <tr r="AM100" s="8"/>
      </tp>
      <tp>
        <v>-81.758742799999993</v>
        <stp/>
        <stp>EM_S_VAL_PE_TTM</stp>
        <stp>2</stp>
        <stp>002615.SZ</stp>
        <stp>2020/9/18</stp>
        <tr r="AN20" s="8"/>
      </tp>
      <tp>
        <v>21.807766099999998</v>
        <stp/>
        <stp>EM_S_VAL_PE_TTM</stp>
        <stp>2</stp>
        <stp>002616.SZ</stp>
        <stp>2020/9/28</stp>
        <tr r="AL26" s="8"/>
      </tp>
      <tp>
        <v>17.122952229999999</v>
        <stp/>
        <stp>EM_S_VAL_PE_TTM</stp>
        <stp>2</stp>
        <stp>002614.SZ</stp>
        <stp>2021/8/18</stp>
        <tr r="AM241" s="8"/>
      </tp>
      <tp>
        <v>21.34233008</v>
        <stp/>
        <stp>EM_S_VAL_PE_TTM</stp>
        <stp>2</stp>
        <stp>002614.SZ</stp>
        <stp>2021/6/18</stp>
        <tr r="AM198" s="8"/>
      </tp>
      <tp>
        <v>16.871617539999999</v>
        <stp/>
        <stp>EM_S_VAL_PE_TTM</stp>
        <stp>2</stp>
        <stp>002614.SZ</stp>
        <stp>2021/5/18</stp>
        <tr r="AM176" s="8"/>
      </tp>
      <tp>
        <v>20.58340432</v>
        <stp/>
        <stp>EM_S_VAL_PE_TTM</stp>
        <stp>2</stp>
        <stp>002614.SZ</stp>
        <stp>2021/3/18</stp>
        <tr r="AM137" s="8"/>
      </tp>
      <tp>
        <v>20.493027099999999</v>
        <stp/>
        <stp>EM_S_VAL_PE_TTM</stp>
        <stp>2</stp>
        <stp>002614.SZ</stp>
        <stp>2021/2/18</stp>
        <tr r="AM117" s="8"/>
      </tp>
      <tp>
        <v>22.454804370000002</v>
        <stp/>
        <stp>EM_S_VAL_PE_TTM</stp>
        <stp>2</stp>
        <stp>002614.SZ</stp>
        <stp>2021/1/18</stp>
        <tr r="AM99" s="8"/>
      </tp>
      <tp>
        <v>65.412018959999997</v>
        <stp/>
        <stp>EM_S_VAL_PE_TTM</stp>
        <stp>2</stp>
        <stp>002418.SZ</stp>
        <stp>2021/8/23</stp>
        <tr r="AV244" s="8"/>
      </tp>
      <tp>
        <v>32.725097290000001</v>
        <stp/>
        <stp>EM_S_VAL_PE_TTM</stp>
        <stp>2</stp>
        <stp>002519.SZ</stp>
        <stp>2020/9/23</stp>
        <tr r="AR23" s="8"/>
      </tp>
      <tp>
        <v>103.50131764</v>
        <stp/>
        <stp>EM_S_VAL_PE_TTM</stp>
        <stp>2</stp>
        <stp>002418.SZ</stp>
        <stp>2021/4/23</stp>
        <tr r="AV162" s="8"/>
      </tp>
      <tp>
        <v>60.816326760000003</v>
        <stp/>
        <stp>EM_S_VAL_PE_TTM</stp>
        <stp>2</stp>
        <stp>002418.SZ</stp>
        <stp>2021/7/23</stp>
        <tr r="AV223" s="8"/>
      </tp>
      <tp>
        <v>36.918727330000003</v>
        <stp/>
        <stp>EM_S_VAL_PE_TTM</stp>
        <stp>2</stp>
        <stp>002418.SZ</stp>
        <stp>2021/6/23</stp>
        <tr r="AV201" s="8"/>
      </tp>
      <tp>
        <v>-4.8038321499999999</v>
        <stp/>
        <stp>EM_S_VAL_PE_TTM</stp>
        <stp>2</stp>
        <stp>002418.SZ</stp>
        <stp>2021/3/23</stp>
        <tr r="AV140" s="8"/>
      </tp>
      <tp>
        <v>-4.3671201399999999</v>
        <stp/>
        <stp>EM_S_VAL_PE_TTM</stp>
        <stp>2</stp>
        <stp>002418.SZ</stp>
        <stp>2021/2/23</stp>
        <tr r="AV120" s="8"/>
      </tp>
      <tp>
        <v>32.864057369999998</v>
        <stp/>
        <stp>EM_S_VAL_PE_TTM</stp>
        <stp>2</stp>
        <stp>002519.SZ</stp>
        <stp>2020/9/22</stp>
        <tr r="AR22" s="8"/>
      </tp>
      <tp>
        <v>107.29455964</v>
        <stp/>
        <stp>EM_S_VAL_PE_TTM</stp>
        <stp>2</stp>
        <stp>002418.SZ</stp>
        <stp>2021/4/22</stp>
        <tr r="AV161" s="8"/>
      </tp>
      <tp>
        <v>66.637536879999999</v>
        <stp/>
        <stp>EM_S_VAL_PE_TTM</stp>
        <stp>2</stp>
        <stp>002418.SZ</stp>
        <stp>2021/7/22</stp>
        <tr r="AV222" s="8"/>
      </tp>
      <tp>
        <v>37.071917069999998</v>
        <stp/>
        <stp>EM_S_VAL_PE_TTM</stp>
        <stp>2</stp>
        <stp>002418.SZ</stp>
        <stp>2021/6/22</stp>
        <tr r="AV200" s="8"/>
      </tp>
      <tp>
        <v>-4.5581816499999999</v>
        <stp/>
        <stp>EM_S_VAL_PE_TTM</stp>
        <stp>2</stp>
        <stp>002418.SZ</stp>
        <stp>2021/1/22</stp>
        <tr r="AV103" s="8"/>
      </tp>
      <tp>
        <v>-4.7765376499999999</v>
        <stp/>
        <stp>EM_S_VAL_PE_TTM</stp>
        <stp>2</stp>
        <stp>002418.SZ</stp>
        <stp>2021/3/22</stp>
        <tr r="AV139" s="8"/>
      </tp>
      <tp>
        <v>-4.4490036399999999</v>
        <stp/>
        <stp>EM_S_VAL_PE_TTM</stp>
        <stp>2</stp>
        <stp>002418.SZ</stp>
        <stp>2021/2/22</stp>
        <tr r="AV119" s="8"/>
      </tp>
      <tp>
        <v>-4.2097178800000004</v>
        <stp/>
        <stp>EM_S_VAL_PE_TTM</stp>
        <stp>2</stp>
        <stp>002418.SZ</stp>
        <stp>2020/8/31</stp>
        <tr r="AV6" s="8"/>
      </tp>
      <tp>
        <v>33.419897659999997</v>
        <stp/>
        <stp>EM_S_VAL_PE_TTM</stp>
        <stp>2</stp>
        <stp>002519.SZ</stp>
        <stp>2020/9/21</stp>
        <tr r="AR21" s="8"/>
      </tp>
      <tp>
        <v>34.927260709999999</v>
        <stp/>
        <stp>EM_S_VAL_PE_TTM</stp>
        <stp>2</stp>
        <stp>002418.SZ</stp>
        <stp>2021/5/21</stp>
        <tr r="AV179" s="8"/>
      </tp>
      <tp>
        <v>105.6688845</v>
        <stp/>
        <stp>EM_S_VAL_PE_TTM</stp>
        <stp>2</stp>
        <stp>002418.SZ</stp>
        <stp>2021/4/21</stp>
        <tr r="AV160" s="8"/>
      </tp>
      <tp>
        <v>24.178346049999998</v>
        <stp/>
        <stp>EM_S_VAL_PE_TTM</stp>
        <stp>2</stp>
        <stp>002519.SZ</stp>
        <stp>2021/5/31</stp>
        <tr r="AR185" s="8"/>
      </tp>
      <tp>
        <v>63.726931819999997</v>
        <stp/>
        <stp>EM_S_VAL_PE_TTM</stp>
        <stp>2</stp>
        <stp>002418.SZ</stp>
        <stp>2021/7/21</stp>
        <tr r="AV221" s="8"/>
      </tp>
      <tp>
        <v>36.765537590000001</v>
        <stp/>
        <stp>EM_S_VAL_PE_TTM</stp>
        <stp>2</stp>
        <stp>002418.SZ</stp>
        <stp>2021/6/21</stp>
        <tr r="AV199" s="8"/>
      </tp>
      <tp>
        <v>-4.7219486499999999</v>
        <stp/>
        <stp>EM_S_VAL_PE_TTM</stp>
        <stp>2</stp>
        <stp>002418.SZ</stp>
        <stp>2021/1/21</stp>
        <tr r="AV102" s="8"/>
      </tp>
      <tp>
        <v>24.817911840000001</v>
        <stp/>
        <stp>EM_S_VAL_PE_TTM</stp>
        <stp>2</stp>
        <stp>002519.SZ</stp>
        <stp>2021/3/31</stp>
        <tr r="AR146" s="8"/>
      </tp>
      <tp>
        <v>-4.2818844699999996</v>
        <stp/>
        <stp>EM_S_VAL_PE_TTM</stp>
        <stp>2</stp>
        <stp>002418.SZ</stp>
        <stp>2020/9/30</stp>
        <tr r="AV28" s="8"/>
      </tp>
      <tp>
        <v>64.799260000000004</v>
        <stp/>
        <stp>EM_S_VAL_PE_TTM</stp>
        <stp>2</stp>
        <stp>002418.SZ</stp>
        <stp>2021/8/20</stp>
        <tr r="AV243" s="8"/>
      </tp>
      <tp>
        <v>33.242173569999999</v>
        <stp/>
        <stp>EM_S_VAL_PE_TTM</stp>
        <stp>2</stp>
        <stp>002418.SZ</stp>
        <stp>2021/5/20</stp>
        <tr r="AV178" s="8"/>
      </tp>
      <tp>
        <v>24.241146950000001</v>
        <stp/>
        <stp>EM_S_VAL_PE_TTM</stp>
        <stp>2</stp>
        <stp>002519.SZ</stp>
        <stp>2021/4/30</stp>
        <tr r="AR167" s="8"/>
      </tp>
      <tp>
        <v>106.75266793</v>
        <stp/>
        <stp>EM_S_VAL_PE_TTM</stp>
        <stp>2</stp>
        <stp>002418.SZ</stp>
        <stp>2021/4/20</stp>
        <tr r="AV159" s="8"/>
      </tp>
      <tp>
        <v>57.905721700000001</v>
        <stp/>
        <stp>EM_S_VAL_PE_TTM</stp>
        <stp>2</stp>
        <stp>002418.SZ</stp>
        <stp>2021/7/20</stp>
        <tr r="AV220" s="8"/>
      </tp>
      <tp>
        <v>26.43917841</v>
        <stp/>
        <stp>EM_S_VAL_PE_TTM</stp>
        <stp>2</stp>
        <stp>002519.SZ</stp>
        <stp>2021/6/30</stp>
        <tr r="AR206" s="8"/>
      </tp>
      <tp>
        <v>24.869155930000002</v>
        <stp/>
        <stp>EM_S_VAL_PE_TTM</stp>
        <stp>2</stp>
        <stp>002519.SZ</stp>
        <stp>2021/7/30</stp>
        <tr r="AR228" s="8"/>
      </tp>
      <tp>
        <v>-4.7765376499999999</v>
        <stp/>
        <stp>EM_S_VAL_PE_TTM</stp>
        <stp>2</stp>
        <stp>002418.SZ</stp>
        <stp>2021/1/20</stp>
        <tr r="AV101" s="8"/>
      </tp>
      <tp>
        <v>24.685549649999999</v>
        <stp/>
        <stp>EM_S_VAL_PE_TTM</stp>
        <stp>2</stp>
        <stp>002519.SZ</stp>
        <stp>2021/3/30</stp>
        <tr r="AR145" s="8"/>
      </tp>
      <tp>
        <v>66.177967659999993</v>
        <stp/>
        <stp>EM_S_VAL_PE_TTM</stp>
        <stp>2</stp>
        <stp>002418.SZ</stp>
        <stp>2021/8/27</stp>
        <tr r="AV250" s="8"/>
        <tr r="AV248" s="8"/>
      </tp>
      <tp>
        <v>37.684676029999999</v>
        <stp/>
        <stp>EM_S_VAL_PE_TTM</stp>
        <stp>2</stp>
        <stp>002418.SZ</stp>
        <stp>2021/5/27</stp>
        <tr r="AV183" s="8"/>
      </tp>
      <tp>
        <v>100.79185905999999</v>
        <stp/>
        <stp>EM_S_VAL_PE_TTM</stp>
        <stp>2</stp>
        <stp>002418.SZ</stp>
        <stp>2021/4/27</stp>
        <tr r="AV164" s="8"/>
      </tp>
      <tp>
        <v>64.339690779999998</v>
        <stp/>
        <stp>EM_S_VAL_PE_TTM</stp>
        <stp>2</stp>
        <stp>002418.SZ</stp>
        <stp>2021/7/27</stp>
        <tr r="AV225" s="8"/>
      </tp>
      <tp>
        <v>-4.7219486499999999</v>
        <stp/>
        <stp>EM_S_VAL_PE_TTM</stp>
        <stp>2</stp>
        <stp>002418.SZ</stp>
        <stp>2021/1/27</stp>
        <tr r="AV106" s="8"/>
      </tp>
      <tp>
        <v>64.339690779999998</v>
        <stp/>
        <stp>EM_S_VAL_PE_TTM</stp>
        <stp>2</stp>
        <stp>002418.SZ</stp>
        <stp>2021/8/26</stp>
        <tr r="AV249" s="8"/>
        <tr r="AV247" s="8"/>
      </tp>
      <tp>
        <v>38.757004209999998</v>
        <stp/>
        <stp>EM_S_VAL_PE_TTM</stp>
        <stp>2</stp>
        <stp>002418.SZ</stp>
        <stp>2021/5/26</stp>
        <tr r="AV182" s="8"/>
      </tp>
      <tp>
        <v>104.58510106999999</v>
        <stp/>
        <stp>EM_S_VAL_PE_TTM</stp>
        <stp>2</stp>
        <stp>002418.SZ</stp>
        <stp>2021/4/26</stp>
        <tr r="AV163" s="8"/>
      </tp>
      <tp>
        <v>66.943916360000003</v>
        <stp/>
        <stp>EM_S_VAL_PE_TTM</stp>
        <stp>2</stp>
        <stp>002418.SZ</stp>
        <stp>2021/7/26</stp>
        <tr r="AV224" s="8"/>
      </tp>
      <tp>
        <v>-4.5308871499999999</v>
        <stp/>
        <stp>EM_S_VAL_PE_TTM</stp>
        <stp>2</stp>
        <stp>002418.SZ</stp>
        <stp>2021/1/26</stp>
        <tr r="AV105" s="8"/>
      </tp>
      <tp>
        <v>-4.5035926399999999</v>
        <stp/>
        <stp>EM_S_VAL_PE_TTM</stp>
        <stp>2</stp>
        <stp>002418.SZ</stp>
        <stp>2021/3/26</stp>
        <tr r="AV143" s="8"/>
      </tp>
      <tp>
        <v>-4.6400651499999999</v>
        <stp/>
        <stp>EM_S_VAL_PE_TTM</stp>
        <stp>2</stp>
        <stp>002418.SZ</stp>
        <stp>2021/2/26</stp>
        <tr r="AV123" s="8"/>
      </tp>
      <tp>
        <v>63.880121559999999</v>
        <stp/>
        <stp>EM_S_VAL_PE_TTM</stp>
        <stp>2</stp>
        <stp>002418.SZ</stp>
        <stp>2021/8/25</stp>
        <tr r="AV246" s="8"/>
      </tp>
      <tp>
        <v>31.613416699999998</v>
        <stp/>
        <stp>EM_S_VAL_PE_TTM</stp>
        <stp>2</stp>
        <stp>002519.SZ</stp>
        <stp>2020/9/25</stp>
        <tr r="AR25" s="8"/>
      </tp>
      <tp>
        <v>36.918727330000003</v>
        <stp/>
        <stp>EM_S_VAL_PE_TTM</stp>
        <stp>2</stp>
        <stp>002418.SZ</stp>
        <stp>2021/5/25</stp>
        <tr r="AV181" s="8"/>
      </tp>
      <tp>
        <v>41.973988749999997</v>
        <stp/>
        <stp>EM_S_VAL_PE_TTM</stp>
        <stp>2</stp>
        <stp>002418.SZ</stp>
        <stp>2021/6/25</stp>
        <tr r="AV203" s="8"/>
      </tp>
      <tp>
        <v>-4.5581816499999999</v>
        <stp/>
        <stp>EM_S_VAL_PE_TTM</stp>
        <stp>2</stp>
        <stp>002418.SZ</stp>
        <stp>2021/1/25</stp>
        <tr r="AV104" s="8"/>
      </tp>
      <tp>
        <v>-4.6127706499999999</v>
        <stp/>
        <stp>EM_S_VAL_PE_TTM</stp>
        <stp>2</stp>
        <stp>002418.SZ</stp>
        <stp>2021/3/25</stp>
        <tr r="AV142" s="8"/>
      </tp>
      <tp>
        <v>-4.5581816499999999</v>
        <stp/>
        <stp>EM_S_VAL_PE_TTM</stp>
        <stp>2</stp>
        <stp>002418.SZ</stp>
        <stp>2021/2/25</stp>
        <tr r="AV122" s="8"/>
      </tp>
      <tp>
        <v>64.339690779999998</v>
        <stp/>
        <stp>EM_S_VAL_PE_TTM</stp>
        <stp>2</stp>
        <stp>002418.SZ</stp>
        <stp>2021/8/24</stp>
        <tr r="AV245" s="8"/>
      </tp>
      <tp>
        <v>31.96081689</v>
        <stp/>
        <stp>EM_S_VAL_PE_TTM</stp>
        <stp>2</stp>
        <stp>002519.SZ</stp>
        <stp>2020/9/24</stp>
        <tr r="AR24" s="8"/>
      </tp>
      <tp>
        <v>36.612347849999999</v>
        <stp/>
        <stp>EM_S_VAL_PE_TTM</stp>
        <stp>2</stp>
        <stp>002418.SZ</stp>
        <stp>2021/5/24</stp>
        <tr r="AV180" s="8"/>
      </tp>
      <tp>
        <v>38.144245249999997</v>
        <stp/>
        <stp>EM_S_VAL_PE_TTM</stp>
        <stp>2</stp>
        <stp>002418.SZ</stp>
        <stp>2021/6/24</stp>
        <tr r="AV202" s="8"/>
      </tp>
      <tp>
        <v>-4.6673596499999999</v>
        <stp/>
        <stp>EM_S_VAL_PE_TTM</stp>
        <stp>2</stp>
        <stp>002418.SZ</stp>
        <stp>2021/3/24</stp>
        <tr r="AV141" s="8"/>
      </tp>
      <tp>
        <v>-4.3398256399999999</v>
        <stp/>
        <stp>EM_S_VAL_PE_TTM</stp>
        <stp>2</stp>
        <stp>002418.SZ</stp>
        <stp>2021/2/24</stp>
        <tr r="AV121" s="8"/>
      </tp>
      <tp>
        <v>32.030296919999998</v>
        <stp/>
        <stp>EM_S_VAL_PE_TTM</stp>
        <stp>2</stp>
        <stp>002519.SZ</stp>
        <stp>2020/9/29</stp>
        <tr r="AR27" s="8"/>
      </tp>
      <tp>
        <v>27.880532670000001</v>
        <stp/>
        <stp>EM_S_VAL_PE_TTM</stp>
        <stp>2</stp>
        <stp>002418.SZ</stp>
        <stp>2021/4/29</stp>
        <tr r="AV166" s="8"/>
      </tp>
      <tp>
        <v>68.782193239999998</v>
        <stp/>
        <stp>EM_S_VAL_PE_TTM</stp>
        <stp>2</stp>
        <stp>002418.SZ</stp>
        <stp>2021/7/29</stp>
        <tr r="AV227" s="8"/>
      </tp>
      <tp>
        <v>50.705803930000002</v>
        <stp/>
        <stp>EM_S_VAL_PE_TTM</stp>
        <stp>2</stp>
        <stp>002418.SZ</stp>
        <stp>2021/6/29</stp>
        <tr r="AV205" s="8"/>
      </tp>
      <tp>
        <v>-4.6400651499999999</v>
        <stp/>
        <stp>EM_S_VAL_PE_TTM</stp>
        <stp>2</stp>
        <stp>002418.SZ</stp>
        <stp>2021/1/29</stp>
        <tr r="AV108" s="8"/>
      </tp>
      <tp>
        <v>-4.7219486499999999</v>
        <stp/>
        <stp>EM_S_VAL_PE_TTM</stp>
        <stp>2</stp>
        <stp>002418.SZ</stp>
        <stp>2021/3/29</stp>
        <tr r="AV144" s="8"/>
      </tp>
      <tp>
        <v>31.266016520000001</v>
        <stp/>
        <stp>EM_S_VAL_PE_TTM</stp>
        <stp>2</stp>
        <stp>002519.SZ</stp>
        <stp>2020/9/28</stp>
        <tr r="AR26" s="8"/>
      </tp>
      <tp>
        <v>39.522952910000001</v>
        <stp/>
        <stp>EM_S_VAL_PE_TTM</stp>
        <stp>2</stp>
        <stp>002418.SZ</stp>
        <stp>2021/5/28</stp>
        <tr r="AV184" s="8"/>
      </tp>
      <tp>
        <v>28.799671109999998</v>
        <stp/>
        <stp>EM_S_VAL_PE_TTM</stp>
        <stp>2</stp>
        <stp>002418.SZ</stp>
        <stp>2021/4/28</stp>
        <tr r="AV165" s="8"/>
      </tp>
      <tp>
        <v>69.241762460000004</v>
        <stp/>
        <stp>EM_S_VAL_PE_TTM</stp>
        <stp>2</stp>
        <stp>002418.SZ</stp>
        <stp>2021/7/28</stp>
        <tr r="AV226" s="8"/>
      </tp>
      <tp>
        <v>46.11011173</v>
        <stp/>
        <stp>EM_S_VAL_PE_TTM</stp>
        <stp>2</stp>
        <stp>002418.SZ</stp>
        <stp>2021/6/28</stp>
        <tr r="AV204" s="8"/>
      </tp>
      <tp>
        <v>-4.6946541499999999</v>
        <stp/>
        <stp>EM_S_VAL_PE_TTM</stp>
        <stp>2</stp>
        <stp>002418.SZ</stp>
        <stp>2021/1/28</stp>
        <tr r="AV107" s="8"/>
      </tp>
      <tp>
        <v>-4.8832727399999998</v>
        <stp/>
        <stp>EM_S_VAL_PE_TTM</stp>
        <stp>2</stp>
        <stp>002418.SZ</stp>
        <stp>2020/9/23</stp>
        <tr r="AV23" s="8"/>
      </tp>
      <tp>
        <v>52.368143580000002</v>
        <stp/>
        <stp>EM_S_VAL_PE_TTM</stp>
        <stp>2</stp>
        <stp>002519.SZ</stp>
        <stp>2021/8/23</stp>
        <tr r="AR244" s="8"/>
      </tp>
      <tp>
        <v>24.931956830000001</v>
        <stp/>
        <stp>EM_S_VAL_PE_TTM</stp>
        <stp>2</stp>
        <stp>002519.SZ</stp>
        <stp>2021/4/23</stp>
        <tr r="AR162" s="8"/>
      </tp>
      <tp>
        <v>25.622766720000001</v>
        <stp/>
        <stp>EM_S_VAL_PE_TTM</stp>
        <stp>2</stp>
        <stp>002519.SZ</stp>
        <stp>2021/6/23</stp>
        <tr r="AR201" s="8"/>
      </tp>
      <tp>
        <v>24.30394785</v>
        <stp/>
        <stp>EM_S_VAL_PE_TTM</stp>
        <stp>2</stp>
        <stp>002519.SZ</stp>
        <stp>2021/7/23</stp>
        <tr r="AR223" s="8"/>
      </tp>
      <tp>
        <v>25.653523069999999</v>
        <stp/>
        <stp>EM_S_VAL_PE_TTM</stp>
        <stp>2</stp>
        <stp>002519.SZ</stp>
        <stp>2021/2/23</stp>
        <tr r="AR120" s="8"/>
      </tp>
      <tp>
        <v>25.810628319999999</v>
        <stp/>
        <stp>EM_S_VAL_PE_TTM</stp>
        <stp>2</stp>
        <stp>002519.SZ</stp>
        <stp>2021/3/23</stp>
        <tr r="AR140" s="8"/>
      </tp>
      <tp>
        <v>-4.8351616799999997</v>
        <stp/>
        <stp>EM_S_VAL_PE_TTM</stp>
        <stp>2</stp>
        <stp>002418.SZ</stp>
        <stp>2020/9/22</stp>
        <tr r="AV22" s="8"/>
      </tp>
      <tp>
        <v>25.183160430000001</v>
        <stp/>
        <stp>EM_S_VAL_PE_TTM</stp>
        <stp>2</stp>
        <stp>002519.SZ</stp>
        <stp>2021/4/22</stp>
        <tr r="AR161" s="8"/>
      </tp>
      <tp>
        <v>25.74836852</v>
        <stp/>
        <stp>EM_S_VAL_PE_TTM</stp>
        <stp>2</stp>
        <stp>002519.SZ</stp>
        <stp>2021/6/22</stp>
        <tr r="AR200" s="8"/>
      </tp>
      <tp>
        <v>24.555151439999999</v>
        <stp/>
        <stp>EM_S_VAL_PE_TTM</stp>
        <stp>2</stp>
        <stp>002519.SZ</stp>
        <stp>2021/7/22</stp>
        <tr r="AR222" s="8"/>
      </tp>
      <tp>
        <v>27.223049549999999</v>
        <stp/>
        <stp>EM_S_VAL_PE_TTM</stp>
        <stp>2</stp>
        <stp>002519.SZ</stp>
        <stp>2021/1/22</stp>
        <tr r="AR103" s="8"/>
      </tp>
      <tp>
        <v>25.389053759999999</v>
        <stp/>
        <stp>EM_S_VAL_PE_TTM</stp>
        <stp>2</stp>
        <stp>002519.SZ</stp>
        <stp>2021/2/22</stp>
        <tr r="AR119" s="8"/>
      </tp>
      <tp>
        <v>25.942990510000001</v>
        <stp/>
        <stp>EM_S_VAL_PE_TTM</stp>
        <stp>2</stp>
        <stp>002519.SZ</stp>
        <stp>2021/3/22</stp>
        <tr r="AR139" s="8"/>
      </tp>
      <tp>
        <v>-4.7629950799999996</v>
        <stp/>
        <stp>EM_S_VAL_PE_TTM</stp>
        <stp>2</stp>
        <stp>002418.SZ</stp>
        <stp>2020/9/21</stp>
        <tr r="AV21" s="8"/>
      </tp>
      <tp>
        <v>35.851698939999999</v>
        <stp/>
        <stp>EM_S_VAL_PE_TTM</stp>
        <stp>2</stp>
        <stp>002519.SZ</stp>
        <stp>2020/8/31</stp>
        <tr r="AR6" s="8"/>
      </tp>
      <tp>
        <v>41.514419529999998</v>
        <stp/>
        <stp>EM_S_VAL_PE_TTM</stp>
        <stp>2</stp>
        <stp>002418.SZ</stp>
        <stp>2021/5/31</stp>
        <tr r="AV185" s="8"/>
      </tp>
      <tp>
        <v>25.308762229999999</v>
        <stp/>
        <stp>EM_S_VAL_PE_TTM</stp>
        <stp>2</stp>
        <stp>002519.SZ</stp>
        <stp>2021/4/21</stp>
        <tr r="AR160" s="8"/>
      </tp>
      <tp>
        <v>23.675938859999999</v>
        <stp/>
        <stp>EM_S_VAL_PE_TTM</stp>
        <stp>2</stp>
        <stp>002519.SZ</stp>
        <stp>2021/5/21</stp>
        <tr r="AR179" s="8"/>
      </tp>
      <tp>
        <v>25.559965819999999</v>
        <stp/>
        <stp>EM_S_VAL_PE_TTM</stp>
        <stp>2</stp>
        <stp>002519.SZ</stp>
        <stp>2021/6/21</stp>
        <tr r="AR199" s="8"/>
      </tp>
      <tp>
        <v>24.680753240000001</v>
        <stp/>
        <stp>EM_S_VAL_PE_TTM</stp>
        <stp>2</stp>
        <stp>002519.SZ</stp>
        <stp>2021/7/21</stp>
        <tr r="AR221" s="8"/>
      </tp>
      <tp>
        <v>27.862755679999999</v>
        <stp/>
        <stp>EM_S_VAL_PE_TTM</stp>
        <stp>2</stp>
        <stp>002519.SZ</stp>
        <stp>2021/1/21</stp>
        <tr r="AR102" s="8"/>
      </tp>
      <tp>
        <v>-4.5581816499999999</v>
        <stp/>
        <stp>EM_S_VAL_PE_TTM</stp>
        <stp>2</stp>
        <stp>002418.SZ</stp>
        <stp>2021/3/31</stp>
        <tr r="AV146" s="8"/>
      </tp>
      <tp>
        <v>50.990034540000003</v>
        <stp/>
        <stp>EM_S_VAL_PE_TTM</stp>
        <stp>2</stp>
        <stp>002519.SZ</stp>
        <stp>2021/8/20</stp>
        <tr r="AR243" s="8"/>
      </tp>
      <tp>
        <v>33.003017440000001</v>
        <stp/>
        <stp>EM_S_VAL_PE_TTM</stp>
        <stp>2</stp>
        <stp>002519.SZ</stp>
        <stp>2020/9/30</stp>
        <tr r="AR28" s="8"/>
      </tp>
      <tp>
        <v>25.74836852</v>
        <stp/>
        <stp>EM_S_VAL_PE_TTM</stp>
        <stp>2</stp>
        <stp>002519.SZ</stp>
        <stp>2021/4/20</stp>
        <tr r="AR159" s="8"/>
      </tp>
      <tp>
        <v>28.34010189</v>
        <stp/>
        <stp>EM_S_VAL_PE_TTM</stp>
        <stp>2</stp>
        <stp>002418.SZ</stp>
        <stp>2021/4/30</stp>
        <tr r="AV167" s="8"/>
      </tp>
      <tp>
        <v>23.61313796</v>
        <stp/>
        <stp>EM_S_VAL_PE_TTM</stp>
        <stp>2</stp>
        <stp>002519.SZ</stp>
        <stp>2021/5/20</stp>
        <tr r="AR178" s="8"/>
      </tp>
      <tp>
        <v>65.105639479999994</v>
        <stp/>
        <stp>EM_S_VAL_PE_TTM</stp>
        <stp>2</stp>
        <stp>002418.SZ</stp>
        <stp>2021/7/30</stp>
        <tr r="AV228" s="8"/>
      </tp>
      <tp>
        <v>55.761065340000002</v>
        <stp/>
        <stp>EM_S_VAL_PE_TTM</stp>
        <stp>2</stp>
        <stp>002418.SZ</stp>
        <stp>2021/6/30</stp>
        <tr r="AV206" s="8"/>
      </tp>
      <tp>
        <v>24.680753240000001</v>
        <stp/>
        <stp>EM_S_VAL_PE_TTM</stp>
        <stp>2</stp>
        <stp>002519.SZ</stp>
        <stp>2021/7/20</stp>
        <tr r="AR220" s="8"/>
      </tp>
      <tp>
        <v>27.79167722</v>
        <stp/>
        <stp>EM_S_VAL_PE_TTM</stp>
        <stp>2</stp>
        <stp>002519.SZ</stp>
        <stp>2021/1/20</stp>
        <tr r="AR101" s="8"/>
      </tp>
      <tp>
        <v>-4.5581816499999999</v>
        <stp/>
        <stp>EM_S_VAL_PE_TTM</stp>
        <stp>2</stp>
        <stp>002418.SZ</stp>
        <stp>2021/3/30</stp>
        <tr r="AV145" s="8"/>
      </tp>
      <tp>
        <v>51.24059982</v>
        <stp/>
        <stp>EM_S_VAL_PE_TTM</stp>
        <stp>2</stp>
        <stp>002519.SZ</stp>
        <stp>2021/8/27</stp>
        <tr r="AR250" s="8"/>
        <tr r="AR248" s="8"/>
      </tp>
      <tp>
        <v>24.429549640000001</v>
        <stp/>
        <stp>EM_S_VAL_PE_TTM</stp>
        <stp>2</stp>
        <stp>002519.SZ</stp>
        <stp>2021/4/27</stp>
        <tr r="AR164" s="8"/>
      </tp>
      <tp>
        <v>24.115545149999999</v>
        <stp/>
        <stp>EM_S_VAL_PE_TTM</stp>
        <stp>2</stp>
        <stp>002519.SZ</stp>
        <stp>2021/5/27</stp>
        <tr r="AR183" s="8"/>
      </tp>
      <tp>
        <v>24.555151439999999</v>
        <stp/>
        <stp>EM_S_VAL_PE_TTM</stp>
        <stp>2</stp>
        <stp>002519.SZ</stp>
        <stp>2021/7/27</stp>
        <tr r="AR225" s="8"/>
      </tp>
      <tp>
        <v>25.12458445</v>
        <stp/>
        <stp>EM_S_VAL_PE_TTM</stp>
        <stp>2</stp>
        <stp>002519.SZ</stp>
        <stp>2021/1/27</stp>
        <tr r="AR106" s="8"/>
      </tp>
      <tp>
        <v>51.992295660000003</v>
        <stp/>
        <stp>EM_S_VAL_PE_TTM</stp>
        <stp>2</stp>
        <stp>002519.SZ</stp>
        <stp>2021/8/26</stp>
        <tr r="AR249" s="8"/>
        <tr r="AR247" s="8"/>
      </tp>
      <tp>
        <v>24.49235054</v>
        <stp/>
        <stp>EM_S_VAL_PE_TTM</stp>
        <stp>2</stp>
        <stp>002519.SZ</stp>
        <stp>2021/4/26</stp>
        <tr r="AR163" s="8"/>
      </tp>
      <tp>
        <v>23.989943350000001</v>
        <stp/>
        <stp>EM_S_VAL_PE_TTM</stp>
        <stp>2</stp>
        <stp>002519.SZ</stp>
        <stp>2021/5/26</stp>
        <tr r="AR182" s="8"/>
      </tp>
      <tp>
        <v>25.057558629999999</v>
        <stp/>
        <stp>EM_S_VAL_PE_TTM</stp>
        <stp>2</stp>
        <stp>002519.SZ</stp>
        <stp>2021/7/26</stp>
        <tr r="AR224" s="8"/>
      </tp>
      <tp>
        <v>24.992349789999999</v>
        <stp/>
        <stp>EM_S_VAL_PE_TTM</stp>
        <stp>2</stp>
        <stp>002519.SZ</stp>
        <stp>2021/1/26</stp>
        <tr r="AR105" s="8"/>
      </tp>
      <tp>
        <v>25.785757719999999</v>
        <stp/>
        <stp>EM_S_VAL_PE_TTM</stp>
        <stp>2</stp>
        <stp>002519.SZ</stp>
        <stp>2021/2/26</stp>
        <tr r="AR123" s="8"/>
      </tp>
      <tp>
        <v>25.214998430000001</v>
        <stp/>
        <stp>EM_S_VAL_PE_TTM</stp>
        <stp>2</stp>
        <stp>002519.SZ</stp>
        <stp>2021/3/26</stp>
        <tr r="AR143" s="8"/>
      </tp>
      <tp>
        <v>-4.6186619000000002</v>
        <stp/>
        <stp>EM_S_VAL_PE_TTM</stp>
        <stp>2</stp>
        <stp>002418.SZ</stp>
        <stp>2020/9/25</stp>
        <tr r="AV25" s="8"/>
      </tp>
      <tp>
        <v>51.491165100000003</v>
        <stp/>
        <stp>EM_S_VAL_PE_TTM</stp>
        <stp>2</stp>
        <stp>002519.SZ</stp>
        <stp>2021/8/25</stp>
        <tr r="AR246" s="8"/>
      </tp>
      <tp>
        <v>23.927142450000002</v>
        <stp/>
        <stp>EM_S_VAL_PE_TTM</stp>
        <stp>2</stp>
        <stp>002519.SZ</stp>
        <stp>2021/5/25</stp>
        <tr r="AR181" s="8"/>
      </tp>
      <tp>
        <v>26.43917841</v>
        <stp/>
        <stp>EM_S_VAL_PE_TTM</stp>
        <stp>2</stp>
        <stp>002519.SZ</stp>
        <stp>2021/6/25</stp>
        <tr r="AR203" s="8"/>
      </tp>
      <tp>
        <v>26.725500350000001</v>
        <stp/>
        <stp>EM_S_VAL_PE_TTM</stp>
        <stp>2</stp>
        <stp>002519.SZ</stp>
        <stp>2021/1/25</stp>
        <tr r="AR104" s="8"/>
      </tp>
      <tp>
        <v>25.653523069999999</v>
        <stp/>
        <stp>EM_S_VAL_PE_TTM</stp>
        <stp>2</stp>
        <stp>002519.SZ</stp>
        <stp>2021/2/25</stp>
        <tr r="AR122" s="8"/>
      </tp>
      <tp>
        <v>25.016455140000001</v>
        <stp/>
        <stp>EM_S_VAL_PE_TTM</stp>
        <stp>2</stp>
        <stp>002519.SZ</stp>
        <stp>2021/3/25</stp>
        <tr r="AR142" s="8"/>
      </tp>
      <tp>
        <v>-4.7389395499999996</v>
        <stp/>
        <stp>EM_S_VAL_PE_TTM</stp>
        <stp>2</stp>
        <stp>002418.SZ</stp>
        <stp>2020/9/24</stp>
        <tr r="AV24" s="8"/>
      </tp>
      <tp>
        <v>51.491165100000003</v>
        <stp/>
        <stp>EM_S_VAL_PE_TTM</stp>
        <stp>2</stp>
        <stp>002519.SZ</stp>
        <stp>2021/8/24</stp>
        <tr r="AR245" s="8"/>
      </tp>
      <tp>
        <v>23.864341549999999</v>
        <stp/>
        <stp>EM_S_VAL_PE_TTM</stp>
        <stp>2</stp>
        <stp>002519.SZ</stp>
        <stp>2021/5/24</stp>
        <tr r="AR180" s="8"/>
      </tp>
      <tp>
        <v>25.308762229999999</v>
        <stp/>
        <stp>EM_S_VAL_PE_TTM</stp>
        <stp>2</stp>
        <stp>002519.SZ</stp>
        <stp>2021/6/24</stp>
        <tr r="AR202" s="8"/>
      </tp>
      <tp>
        <v>25.785757719999999</v>
        <stp/>
        <stp>EM_S_VAL_PE_TTM</stp>
        <stp>2</stp>
        <stp>002519.SZ</stp>
        <stp>2021/2/24</stp>
        <tr r="AR121" s="8"/>
      </tp>
      <tp>
        <v>25.347360630000001</v>
        <stp/>
        <stp>EM_S_VAL_PE_TTM</stp>
        <stp>2</stp>
        <stp>002519.SZ</stp>
        <stp>2021/3/24</stp>
        <tr r="AR141" s="8"/>
      </tp>
      <tp>
        <v>-4.3299955299999997</v>
        <stp/>
        <stp>EM_S_VAL_PE_TTM</stp>
        <stp>2</stp>
        <stp>002418.SZ</stp>
        <stp>2020/9/29</stp>
        <tr r="AV27" s="8"/>
      </tp>
      <tp>
        <v>24.05274425</v>
        <stp/>
        <stp>EM_S_VAL_PE_TTM</stp>
        <stp>2</stp>
        <stp>002519.SZ</stp>
        <stp>2021/4/29</stp>
        <tr r="AR166" s="8"/>
      </tp>
      <tp>
        <v>26.9415856</v>
        <stp/>
        <stp>EM_S_VAL_PE_TTM</stp>
        <stp>2</stp>
        <stp>002519.SZ</stp>
        <stp>2021/6/29</stp>
        <tr r="AR205" s="8"/>
      </tp>
      <tp>
        <v>24.743554140000001</v>
        <stp/>
        <stp>EM_S_VAL_PE_TTM</stp>
        <stp>2</stp>
        <stp>002519.SZ</stp>
        <stp>2021/7/29</stp>
        <tr r="AR227" s="8"/>
      </tp>
      <tp>
        <v>24.33117652</v>
        <stp/>
        <stp>EM_S_VAL_PE_TTM</stp>
        <stp>2</stp>
        <stp>002519.SZ</stp>
        <stp>2021/1/29</stp>
        <tr r="AR108" s="8"/>
      </tp>
      <tp>
        <v>25.214998430000001</v>
        <stp/>
        <stp>EM_S_VAL_PE_TTM</stp>
        <stp>2</stp>
        <stp>002519.SZ</stp>
        <stp>2021/3/29</stp>
        <tr r="AR144" s="8"/>
      </tp>
      <tp>
        <v>-4.47432871</v>
        <stp/>
        <stp>EM_S_VAL_PE_TTM</stp>
        <stp>2</stp>
        <stp>002418.SZ</stp>
        <stp>2020/9/28</stp>
        <tr r="AV26" s="8"/>
      </tp>
      <tp>
        <v>24.178346049999998</v>
        <stp/>
        <stp>EM_S_VAL_PE_TTM</stp>
        <stp>2</stp>
        <stp>002519.SZ</stp>
        <stp>2021/4/28</stp>
        <tr r="AR165" s="8"/>
      </tp>
      <tp>
        <v>23.989943350000001</v>
        <stp/>
        <stp>EM_S_VAL_PE_TTM</stp>
        <stp>2</stp>
        <stp>002519.SZ</stp>
        <stp>2021/5/28</stp>
        <tr r="AR184" s="8"/>
      </tp>
      <tp>
        <v>29.07681616</v>
        <stp/>
        <stp>EM_S_VAL_PE_TTM</stp>
        <stp>2</stp>
        <stp>002519.SZ</stp>
        <stp>2021/6/28</stp>
        <tr r="AR204" s="8"/>
      </tp>
      <tp>
        <v>24.178346049999998</v>
        <stp/>
        <stp>EM_S_VAL_PE_TTM</stp>
        <stp>2</stp>
        <stp>002519.SZ</stp>
        <stp>2021/7/28</stp>
        <tr r="AR226" s="8"/>
      </tp>
      <tp>
        <v>25.12458445</v>
        <stp/>
        <stp>EM_S_VAL_PE_TTM</stp>
        <stp>2</stp>
        <stp>002519.SZ</stp>
        <stp>2021/1/28</stp>
        <tr r="AR107" s="8"/>
      </tp>
      <tp>
        <v>25.93677121</v>
        <stp/>
        <stp>EM_S_VAL_PE_TTM</stp>
        <stp>2</stp>
        <stp>002519.SZ</stp>
        <stp>2021/8/13</stp>
        <tr r="AR238" s="8"/>
      </tp>
      <tp>
        <v>25.545903920000001</v>
        <stp/>
        <stp>EM_S_VAL_PE_TTM</stp>
        <stp>2</stp>
        <stp>002519.SZ</stp>
        <stp>2021/4/13</stp>
        <tr r="AR154" s="8"/>
      </tp>
      <tp>
        <v>24.30394785</v>
        <stp/>
        <stp>EM_S_VAL_PE_TTM</stp>
        <stp>2</stp>
        <stp>002519.SZ</stp>
        <stp>2021/5/13</stp>
        <tr r="AR173" s="8"/>
      </tp>
      <tp>
        <v>25.873970320000002</v>
        <stp/>
        <stp>EM_S_VAL_PE_TTM</stp>
        <stp>2</stp>
        <stp>002519.SZ</stp>
        <stp>2021/7/13</stp>
        <tr r="AR215" s="8"/>
      </tp>
      <tp>
        <v>27.151971100000001</v>
        <stp/>
        <stp>EM_S_VAL_PE_TTM</stp>
        <stp>2</stp>
        <stp>002519.SZ</stp>
        <stp>2021/1/13</stp>
        <tr r="AR96" s="8"/>
      </tp>
      <tp>
        <v>26.125173910000001</v>
        <stp/>
        <stp>EM_S_VAL_PE_TTM</stp>
        <stp>2</stp>
        <stp>002519.SZ</stp>
        <stp>2021/8/12</stp>
        <tr r="AR237" s="8"/>
      </tp>
      <tp>
        <v>25.612085019999999</v>
        <stp/>
        <stp>EM_S_VAL_PE_TTM</stp>
        <stp>2</stp>
        <stp>002519.SZ</stp>
        <stp>2021/4/12</stp>
        <tr r="AR153" s="8"/>
      </tp>
      <tp>
        <v>24.429549640000001</v>
        <stp/>
        <stp>EM_S_VAL_PE_TTM</stp>
        <stp>2</stp>
        <stp>002519.SZ</stp>
        <stp>2021/5/12</stp>
        <tr r="AR172" s="8"/>
      </tp>
      <tp>
        <v>25.999572109999999</v>
        <stp/>
        <stp>EM_S_VAL_PE_TTM</stp>
        <stp>2</stp>
        <stp>002519.SZ</stp>
        <stp>2021/7/12</stp>
        <tr r="AR214" s="8"/>
      </tp>
      <tp>
        <v>27.933834139999998</v>
        <stp/>
        <stp>EM_S_VAL_PE_TTM</stp>
        <stp>2</stp>
        <stp>002519.SZ</stp>
        <stp>2021/1/12</stp>
        <tr r="AR95" s="8"/>
      </tp>
      <tp>
        <v>25.413541729999999</v>
        <stp/>
        <stp>EM_S_VAL_PE_TTM</stp>
        <stp>2</stp>
        <stp>002519.SZ</stp>
        <stp>2021/3/12</stp>
        <tr r="AR133" s="8"/>
      </tp>
      <tp>
        <v>-4.9073282699999998</v>
        <stp/>
        <stp>EM_S_VAL_PE_TTM</stp>
        <stp>2</stp>
        <stp>002418.SZ</stp>
        <stp>2020/9/11</stp>
        <tr r="AV15" s="8"/>
      </tp>
      <tp>
        <v>26.062373010000002</v>
        <stp/>
        <stp>EM_S_VAL_PE_TTM</stp>
        <stp>2</stp>
        <stp>002519.SZ</stp>
        <stp>2021/8/11</stp>
        <tr r="AR236" s="8"/>
      </tp>
      <tp>
        <v>24.366748739999998</v>
        <stp/>
        <stp>EM_S_VAL_PE_TTM</stp>
        <stp>2</stp>
        <stp>002519.SZ</stp>
        <stp>2021/5/11</stp>
        <tr r="AR171" s="8"/>
      </tp>
      <tp>
        <v>24.80635504</v>
        <stp/>
        <stp>EM_S_VAL_PE_TTM</stp>
        <stp>2</stp>
        <stp>002519.SZ</stp>
        <stp>2021/6/11</stp>
        <tr r="AR194" s="8"/>
      </tp>
      <tp>
        <v>27.578441850000001</v>
        <stp/>
        <stp>EM_S_VAL_PE_TTM</stp>
        <stp>2</stp>
        <stp>002519.SZ</stp>
        <stp>2021/1/11</stp>
        <tr r="AR94" s="8"/>
      </tp>
      <tp>
        <v>25.479722819999999</v>
        <stp/>
        <stp>EM_S_VAL_PE_TTM</stp>
        <stp>2</stp>
        <stp>002519.SZ</stp>
        <stp>2021/3/11</stp>
        <tr r="AR132" s="8"/>
      </tp>
      <tp>
        <v>-4.97949486</v>
        <stp/>
        <stp>EM_S_VAL_PE_TTM</stp>
        <stp>2</stp>
        <stp>002418.SZ</stp>
        <stp>2020/9/10</stp>
        <tr r="AV14" s="8"/>
      </tp>
      <tp>
        <v>25.873970320000002</v>
        <stp/>
        <stp>EM_S_VAL_PE_TTM</stp>
        <stp>2</stp>
        <stp>002519.SZ</stp>
        <stp>2021/8/10</stp>
        <tr r="AR235" s="8"/>
      </tp>
      <tp>
        <v>23.864341549999999</v>
        <stp/>
        <stp>EM_S_VAL_PE_TTM</stp>
        <stp>2</stp>
        <stp>002519.SZ</stp>
        <stp>2021/5/10</stp>
        <tr r="AR170" s="8"/>
      </tp>
      <tp>
        <v>25.120359530000002</v>
        <stp/>
        <stp>EM_S_VAL_PE_TTM</stp>
        <stp>2</stp>
        <stp>002519.SZ</stp>
        <stp>2021/6/10</stp>
        <tr r="AR193" s="8"/>
      </tp>
      <tp>
        <v>24.39729384</v>
        <stp/>
        <stp>EM_S_VAL_PE_TTM</stp>
        <stp>2</stp>
        <stp>002519.SZ</stp>
        <stp>2021/2/10</stp>
        <tr r="AR116" s="8"/>
      </tp>
      <tp>
        <v>25.214998430000001</v>
        <stp/>
        <stp>EM_S_VAL_PE_TTM</stp>
        <stp>2</stp>
        <stp>002519.SZ</stp>
        <stp>2021/3/10</stp>
        <tr r="AR131" s="8"/>
      </tp>
      <tp>
        <v>-4.6908284900000004</v>
        <stp/>
        <stp>EM_S_VAL_PE_TTM</stp>
        <stp>2</stp>
        <stp>002418.SZ</stp>
        <stp>2020/9/17</stp>
        <tr r="AV19" s="8"/>
      </tp>
      <tp>
        <v>25.43436402</v>
        <stp/>
        <stp>EM_S_VAL_PE_TTM</stp>
        <stp>2</stp>
        <stp>002519.SZ</stp>
        <stp>2021/8/17</stp>
        <tr r="AR240" s="8"/>
      </tp>
      <tp>
        <v>23.927142450000002</v>
        <stp/>
        <stp>EM_S_VAL_PE_TTM</stp>
        <stp>2</stp>
        <stp>002519.SZ</stp>
        <stp>2021/5/17</stp>
        <tr r="AR175" s="8"/>
      </tp>
      <tp>
        <v>25.120359530000002</v>
        <stp/>
        <stp>EM_S_VAL_PE_TTM</stp>
        <stp>2</stp>
        <stp>002519.SZ</stp>
        <stp>2021/6/17</stp>
        <tr r="AR197" s="8"/>
      </tp>
      <tp>
        <v>25.87680941</v>
        <stp/>
        <stp>EM_S_VAL_PE_TTM</stp>
        <stp>2</stp>
        <stp>002519.SZ</stp>
        <stp>2021/3/17</stp>
        <tr r="AR136" s="8"/>
      </tp>
      <tp>
        <v>-4.7148840200000004</v>
        <stp/>
        <stp>EM_S_VAL_PE_TTM</stp>
        <stp>2</stp>
        <stp>002418.SZ</stp>
        <stp>2020/9/16</stp>
        <tr r="AV18" s="8"/>
      </tp>
      <tp>
        <v>25.68556762</v>
        <stp/>
        <stp>EM_S_VAL_PE_TTM</stp>
        <stp>2</stp>
        <stp>002519.SZ</stp>
        <stp>2021/8/16</stp>
        <tr r="AR239" s="8"/>
      </tp>
      <tp>
        <v>26.340077099999998</v>
        <stp/>
        <stp>EM_S_VAL_PE_TTM</stp>
        <stp>2</stp>
        <stp>002519.SZ</stp>
        <stp>2021/4/16</stp>
        <tr r="AR157" s="8"/>
      </tp>
      <tp>
        <v>25.120359530000002</v>
        <stp/>
        <stp>EM_S_VAL_PE_TTM</stp>
        <stp>2</stp>
        <stp>002519.SZ</stp>
        <stp>2021/6/16</stp>
        <tr r="AR196" s="8"/>
      </tp>
      <tp>
        <v>24.99475773</v>
        <stp/>
        <stp>EM_S_VAL_PE_TTM</stp>
        <stp>2</stp>
        <stp>002519.SZ</stp>
        <stp>2021/7/16</stp>
        <tr r="AR218" s="8"/>
      </tp>
      <tp>
        <v>25.942990510000001</v>
        <stp/>
        <stp>EM_S_VAL_PE_TTM</stp>
        <stp>2</stp>
        <stp>002519.SZ</stp>
        <stp>2021/3/16</stp>
        <tr r="AR135" s="8"/>
      </tp>
      <tp>
        <v>-4.5946063700000002</v>
        <stp/>
        <stp>EM_S_VAL_PE_TTM</stp>
        <stp>2</stp>
        <stp>002418.SZ</stp>
        <stp>2020/9/15</stp>
        <tr r="AV17" s="8"/>
      </tp>
      <tp>
        <v>25.87680941</v>
        <stp/>
        <stp>EM_S_VAL_PE_TTM</stp>
        <stp>2</stp>
        <stp>002519.SZ</stp>
        <stp>2021/4/15</stp>
        <tr r="AR156" s="8"/>
      </tp>
      <tp>
        <v>24.680753240000001</v>
        <stp/>
        <stp>EM_S_VAL_PE_TTM</stp>
        <stp>2</stp>
        <stp>002519.SZ</stp>
        <stp>2021/6/15</stp>
        <tr r="AR195" s="8"/>
      </tp>
      <tp>
        <v>24.869155930000002</v>
        <stp/>
        <stp>EM_S_VAL_PE_TTM</stp>
        <stp>2</stp>
        <stp>002519.SZ</stp>
        <stp>2021/7/15</stp>
        <tr r="AR217" s="8"/>
      </tp>
      <tp>
        <v>27.507363389999998</v>
        <stp/>
        <stp>EM_S_VAL_PE_TTM</stp>
        <stp>2</stp>
        <stp>002519.SZ</stp>
        <stp>2021/1/15</stp>
        <tr r="AR98" s="8"/>
      </tp>
      <tp>
        <v>25.347360630000001</v>
        <stp/>
        <stp>EM_S_VAL_PE_TTM</stp>
        <stp>2</stp>
        <stp>002519.SZ</stp>
        <stp>2021/3/15</stp>
        <tr r="AR134" s="8"/>
      </tp>
      <tp>
        <v>-4.8351616799999997</v>
        <stp/>
        <stp>EM_S_VAL_PE_TTM</stp>
        <stp>2</stp>
        <stp>002418.SZ</stp>
        <stp>2020/9/14</stp>
        <tr r="AV16" s="8"/>
      </tp>
      <tp>
        <v>25.612085019999999</v>
        <stp/>
        <stp>EM_S_VAL_PE_TTM</stp>
        <stp>2</stp>
        <stp>002519.SZ</stp>
        <stp>2021/4/14</stp>
        <tr r="AR155" s="8"/>
      </tp>
      <tp>
        <v>24.617952339999999</v>
        <stp/>
        <stp>EM_S_VAL_PE_TTM</stp>
        <stp>2</stp>
        <stp>002519.SZ</stp>
        <stp>2021/5/14</stp>
        <tr r="AR174" s="8"/>
      </tp>
      <tp>
        <v>25.24596133</v>
        <stp/>
        <stp>EM_S_VAL_PE_TTM</stp>
        <stp>2</stp>
        <stp>002519.SZ</stp>
        <stp>2021/7/14</stp>
        <tr r="AR216" s="8"/>
      </tp>
      <tp>
        <v>27.151971100000001</v>
        <stp/>
        <stp>EM_S_VAL_PE_TTM</stp>
        <stp>2</stp>
        <stp>002519.SZ</stp>
        <stp>2021/1/14</stp>
        <tr r="AR97" s="8"/>
      </tp>
      <tp>
        <v>26.376377510000001</v>
        <stp/>
        <stp>EM_S_VAL_PE_TTM</stp>
        <stp>2</stp>
        <stp>002519.SZ</stp>
        <stp>2021/8/19</stp>
        <tr r="AR242" s="8"/>
      </tp>
      <tp>
        <v>27.465155769999999</v>
        <stp/>
        <stp>EM_S_VAL_PE_TTM</stp>
        <stp>2</stp>
        <stp>002519.SZ</stp>
        <stp>2021/4/19</stp>
        <tr r="AR158" s="8"/>
      </tp>
      <tp>
        <v>23.864341549999999</v>
        <stp/>
        <stp>EM_S_VAL_PE_TTM</stp>
        <stp>2</stp>
        <stp>002519.SZ</stp>
        <stp>2021/5/19</stp>
        <tr r="AR177" s="8"/>
      </tp>
      <tp>
        <v>24.617952339999999</v>
        <stp/>
        <stp>EM_S_VAL_PE_TTM</stp>
        <stp>2</stp>
        <stp>002519.SZ</stp>
        <stp>2021/7/19</stp>
        <tr r="AR219" s="8"/>
      </tp>
      <tp>
        <v>27.862755679999999</v>
        <stp/>
        <stp>EM_S_VAL_PE_TTM</stp>
        <stp>2</stp>
        <stp>002519.SZ</stp>
        <stp>2021/1/19</stp>
        <tr r="AR100" s="8"/>
      </tp>
      <tp>
        <v>25.587405740000001</v>
        <stp/>
        <stp>EM_S_VAL_PE_TTM</stp>
        <stp>2</stp>
        <stp>002519.SZ</stp>
        <stp>2021/2/19</stp>
        <tr r="AR118" s="8"/>
      </tp>
      <tp>
        <v>25.67826612</v>
        <stp/>
        <stp>EM_S_VAL_PE_TTM</stp>
        <stp>2</stp>
        <stp>002519.SZ</stp>
        <stp>2021/3/19</stp>
        <tr r="AR138" s="8"/>
      </tp>
      <tp>
        <v>-4.7629950799999996</v>
        <stp/>
        <stp>EM_S_VAL_PE_TTM</stp>
        <stp>2</stp>
        <stp>002418.SZ</stp>
        <stp>2020/9/18</stp>
        <tr r="AV20" s="8"/>
      </tp>
      <tp>
        <v>25.497164919999999</v>
        <stp/>
        <stp>EM_S_VAL_PE_TTM</stp>
        <stp>2</stp>
        <stp>002519.SZ</stp>
        <stp>2021/8/18</stp>
        <tr r="AR241" s="8"/>
      </tp>
      <tp>
        <v>23.864341549999999</v>
        <stp/>
        <stp>EM_S_VAL_PE_TTM</stp>
        <stp>2</stp>
        <stp>002519.SZ</stp>
        <stp>2021/5/18</stp>
        <tr r="AR176" s="8"/>
      </tp>
      <tp>
        <v>25.43436402</v>
        <stp/>
        <stp>EM_S_VAL_PE_TTM</stp>
        <stp>2</stp>
        <stp>002519.SZ</stp>
        <stp>2021/6/18</stp>
        <tr r="AR198" s="8"/>
      </tp>
      <tp>
        <v>27.933834139999998</v>
        <stp/>
        <stp>EM_S_VAL_PE_TTM</stp>
        <stp>2</stp>
        <stp>002519.SZ</stp>
        <stp>2021/1/18</stp>
        <tr r="AR99" s="8"/>
      </tp>
      <tp>
        <v>24.926232460000001</v>
        <stp/>
        <stp>EM_S_VAL_PE_TTM</stp>
        <stp>2</stp>
        <stp>002519.SZ</stp>
        <stp>2021/2/18</stp>
        <tr r="AR117" s="8"/>
      </tp>
      <tp>
        <v>25.810628319999999</v>
        <stp/>
        <stp>EM_S_VAL_PE_TTM</stp>
        <stp>2</stp>
        <stp>002519.SZ</stp>
        <stp>2021/3/18</stp>
        <tr r="AR137" s="8"/>
      </tp>
      <tp>
        <v>68.93538298</v>
        <stp/>
        <stp>EM_S_VAL_PE_TTM</stp>
        <stp>2</stp>
        <stp>002418.SZ</stp>
        <stp>2021/8/13</stp>
        <tr r="AV238" s="8"/>
      </tp>
      <tp>
        <v>32.476224870000003</v>
        <stp/>
        <stp>EM_S_VAL_PE_TTM</stp>
        <stp>2</stp>
        <stp>002418.SZ</stp>
        <stp>2021/5/13</stp>
        <tr r="AV173" s="8"/>
      </tp>
      <tp>
        <v>-4.7492431499999999</v>
        <stp/>
        <stp>EM_S_VAL_PE_TTM</stp>
        <stp>2</stp>
        <stp>002418.SZ</stp>
        <stp>2021/4/13</stp>
        <tr r="AV154" s="8"/>
      </tp>
      <tp>
        <v>55.761065340000002</v>
        <stp/>
        <stp>EM_S_VAL_PE_TTM</stp>
        <stp>2</stp>
        <stp>002418.SZ</stp>
        <stp>2021/7/13</stp>
        <tr r="AV215" s="8"/>
      </tp>
      <tp>
        <v>-4.8584211599999998</v>
        <stp/>
        <stp>EM_S_VAL_PE_TTM</stp>
        <stp>2</stp>
        <stp>002418.SZ</stp>
        <stp>2021/1/13</stp>
        <tr r="AV96" s="8"/>
      </tp>
      <tp>
        <v>66.177967659999993</v>
        <stp/>
        <stp>EM_S_VAL_PE_TTM</stp>
        <stp>2</stp>
        <stp>002418.SZ</stp>
        <stp>2021/8/12</stp>
        <tr r="AV237" s="8"/>
      </tp>
      <tp>
        <v>33.242173569999999</v>
        <stp/>
        <stp>EM_S_VAL_PE_TTM</stp>
        <stp>2</stp>
        <stp>002418.SZ</stp>
        <stp>2021/5/12</stp>
        <tr r="AV172" s="8"/>
      </tp>
      <tp>
        <v>-4.7492431499999999</v>
        <stp/>
        <stp>EM_S_VAL_PE_TTM</stp>
        <stp>2</stp>
        <stp>002418.SZ</stp>
        <stp>2021/4/12</stp>
        <tr r="AV153" s="8"/>
      </tp>
      <tp>
        <v>54.688737170000003</v>
        <stp/>
        <stp>EM_S_VAL_PE_TTM</stp>
        <stp>2</stp>
        <stp>002418.SZ</stp>
        <stp>2021/7/12</stp>
        <tr r="AV214" s="8"/>
      </tp>
      <tp>
        <v>-4.8038321499999999</v>
        <stp/>
        <stp>EM_S_VAL_PE_TTM</stp>
        <stp>2</stp>
        <stp>002418.SZ</stp>
        <stp>2021/1/12</stp>
        <tr r="AV95" s="8"/>
      </tp>
      <tp>
        <v>-4.6127706499999999</v>
        <stp/>
        <stp>EM_S_VAL_PE_TTM</stp>
        <stp>2</stp>
        <stp>002418.SZ</stp>
        <stp>2021/3/12</stp>
        <tr r="AV133" s="8"/>
      </tp>
      <tp>
        <v>67.8630548</v>
        <stp/>
        <stp>EM_S_VAL_PE_TTM</stp>
        <stp>2</stp>
        <stp>002418.SZ</stp>
        <stp>2021/8/11</stp>
        <tr r="AV236" s="8"/>
      </tp>
      <tp>
        <v>33.55885773</v>
        <stp/>
        <stp>EM_S_VAL_PE_TTM</stp>
        <stp>2</stp>
        <stp>002519.SZ</stp>
        <stp>2020/9/11</stp>
        <tr r="AR15" s="8"/>
      </tp>
      <tp>
        <v>31.71027617</v>
        <stp/>
        <stp>EM_S_VAL_PE_TTM</stp>
        <stp>2</stp>
        <stp>002418.SZ</stp>
        <stp>2021/5/11</stp>
        <tr r="AV171" s="8"/>
      </tp>
      <tp>
        <v>39.522952910000001</v>
        <stp/>
        <stp>EM_S_VAL_PE_TTM</stp>
        <stp>2</stp>
        <stp>002418.SZ</stp>
        <stp>2021/6/11</stp>
        <tr r="AV194" s="8"/>
      </tp>
      <tp>
        <v>-4.8038321499999999</v>
        <stp/>
        <stp>EM_S_VAL_PE_TTM</stp>
        <stp>2</stp>
        <stp>002418.SZ</stp>
        <stp>2021/1/11</stp>
        <tr r="AV94" s="8"/>
      </tp>
      <tp>
        <v>-4.6400651499999999</v>
        <stp/>
        <stp>EM_S_VAL_PE_TTM</stp>
        <stp>2</stp>
        <stp>002418.SZ</stp>
        <stp>2021/3/11</stp>
        <tr r="AV132" s="8"/>
      </tp>
      <tp>
        <v>62.960983120000002</v>
        <stp/>
        <stp>EM_S_VAL_PE_TTM</stp>
        <stp>2</stp>
        <stp>002418.SZ</stp>
        <stp>2021/8/10</stp>
        <tr r="AV235" s="8"/>
      </tp>
      <tp>
        <v>33.419897659999997</v>
        <stp/>
        <stp>EM_S_VAL_PE_TTM</stp>
        <stp>2</stp>
        <stp>002519.SZ</stp>
        <stp>2020/9/10</stp>
        <tr r="AR14" s="8"/>
      </tp>
      <tp>
        <v>31.250706950000001</v>
        <stp/>
        <stp>EM_S_VAL_PE_TTM</stp>
        <stp>2</stp>
        <stp>002418.SZ</stp>
        <stp>2021/5/10</stp>
        <tr r="AV170" s="8"/>
      </tp>
      <tp>
        <v>38.91019395</v>
        <stp/>
        <stp>EM_S_VAL_PE_TTM</stp>
        <stp>2</stp>
        <stp>002418.SZ</stp>
        <stp>2021/6/10</stp>
        <tr r="AV193" s="8"/>
      </tp>
      <tp>
        <v>-4.6127706499999999</v>
        <stp/>
        <stp>EM_S_VAL_PE_TTM</stp>
        <stp>2</stp>
        <stp>002418.SZ</stp>
        <stp>2021/3/10</stp>
        <tr r="AV131" s="8"/>
      </tp>
      <tp>
        <v>-4.3125311399999999</v>
        <stp/>
        <stp>EM_S_VAL_PE_TTM</stp>
        <stp>2</stp>
        <stp>002418.SZ</stp>
        <stp>2021/2/10</stp>
        <tr r="AV116" s="8"/>
      </tp>
      <tp>
        <v>67.8630548</v>
        <stp/>
        <stp>EM_S_VAL_PE_TTM</stp>
        <stp>2</stp>
        <stp>002418.SZ</stp>
        <stp>2021/8/17</stp>
        <tr r="AV240" s="8"/>
      </tp>
      <tp>
        <v>32.308217069999998</v>
        <stp/>
        <stp>EM_S_VAL_PE_TTM</stp>
        <stp>2</stp>
        <stp>002519.SZ</stp>
        <stp>2020/9/17</stp>
        <tr r="AR19" s="8"/>
      </tp>
      <tp>
        <v>32.476224870000003</v>
        <stp/>
        <stp>EM_S_VAL_PE_TTM</stp>
        <stp>2</stp>
        <stp>002418.SZ</stp>
        <stp>2021/5/17</stp>
        <tr r="AV175" s="8"/>
      </tp>
      <tp>
        <v>35.386829929999998</v>
        <stp/>
        <stp>EM_S_VAL_PE_TTM</stp>
        <stp>2</stp>
        <stp>002418.SZ</stp>
        <stp>2021/6/17</stp>
        <tr r="AV197" s="8"/>
      </tp>
      <tp>
        <v>-4.8038321499999999</v>
        <stp/>
        <stp>EM_S_VAL_PE_TTM</stp>
        <stp>2</stp>
        <stp>002418.SZ</stp>
        <stp>2021/3/17</stp>
        <tr r="AV136" s="8"/>
      </tp>
      <tp>
        <v>72.30555726</v>
        <stp/>
        <stp>EM_S_VAL_PE_TTM</stp>
        <stp>2</stp>
        <stp>002418.SZ</stp>
        <stp>2021/8/16</stp>
        <tr r="AV239" s="8"/>
      </tp>
      <tp>
        <v>32.308217069999998</v>
        <stp/>
        <stp>EM_S_VAL_PE_TTM</stp>
        <stp>2</stp>
        <stp>002519.SZ</stp>
        <stp>2020/9/16</stp>
        <tr r="AR18" s="8"/>
      </tp>
      <tp>
        <v>103.50131764</v>
        <stp/>
        <stp>EM_S_VAL_PE_TTM</stp>
        <stp>2</stp>
        <stp>002418.SZ</stp>
        <stp>2021/4/16</stp>
        <tr r="AV157" s="8"/>
      </tp>
      <tp>
        <v>52.084511589999998</v>
        <stp/>
        <stp>EM_S_VAL_PE_TTM</stp>
        <stp>2</stp>
        <stp>002418.SZ</stp>
        <stp>2021/7/16</stp>
        <tr r="AV218" s="8"/>
      </tp>
      <tp>
        <v>36.765537590000001</v>
        <stp/>
        <stp>EM_S_VAL_PE_TTM</stp>
        <stp>2</stp>
        <stp>002418.SZ</stp>
        <stp>2021/6/16</stp>
        <tr r="AV196" s="8"/>
      </tp>
      <tp>
        <v>-4.6946541499999999</v>
        <stp/>
        <stp>EM_S_VAL_PE_TTM</stp>
        <stp>2</stp>
        <stp>002418.SZ</stp>
        <stp>2021/3/16</stp>
        <tr r="AV135" s="8"/>
      </tp>
      <tp>
        <v>33.419897659999997</v>
        <stp/>
        <stp>EM_S_VAL_PE_TTM</stp>
        <stp>2</stp>
        <stp>002519.SZ</stp>
        <stp>2020/9/15</stp>
        <tr r="AR17" s="8"/>
      </tp>
      <tp>
        <v>98.624292199999999</v>
        <stp/>
        <stp>EM_S_VAL_PE_TTM</stp>
        <stp>2</stp>
        <stp>002418.SZ</stp>
        <stp>2021/4/15</stp>
        <tr r="AV156" s="8"/>
      </tp>
      <tp>
        <v>52.544080809999997</v>
        <stp/>
        <stp>EM_S_VAL_PE_TTM</stp>
        <stp>2</stp>
        <stp>002418.SZ</stp>
        <stp>2021/7/15</stp>
        <tr r="AV217" s="8"/>
      </tp>
      <tp>
        <v>37.071917069999998</v>
        <stp/>
        <stp>EM_S_VAL_PE_TTM</stp>
        <stp>2</stp>
        <stp>002418.SZ</stp>
        <stp>2021/6/15</stp>
        <tr r="AV195" s="8"/>
      </tp>
      <tp>
        <v>-4.8038321499999999</v>
        <stp/>
        <stp>EM_S_VAL_PE_TTM</stp>
        <stp>2</stp>
        <stp>002418.SZ</stp>
        <stp>2021/1/15</stp>
        <tr r="AV98" s="8"/>
      </tp>
      <tp>
        <v>-4.5854761499999999</v>
        <stp/>
        <stp>EM_S_VAL_PE_TTM</stp>
        <stp>2</stp>
        <stp>002418.SZ</stp>
        <stp>2021/3/15</stp>
        <tr r="AV134" s="8"/>
      </tp>
      <tp>
        <v>33.697817809999997</v>
        <stp/>
        <stp>EM_S_VAL_PE_TTM</stp>
        <stp>2</stp>
        <stp>002519.SZ</stp>
        <stp>2020/9/14</stp>
        <tr r="AR16" s="8"/>
      </tp>
      <tp>
        <v>34.161312010000003</v>
        <stp/>
        <stp>EM_S_VAL_PE_TTM</stp>
        <stp>2</stp>
        <stp>002418.SZ</stp>
        <stp>2021/5/14</stp>
        <tr r="AV174" s="8"/>
      </tp>
      <tp>
        <v>-4.7219486499999999</v>
        <stp/>
        <stp>EM_S_VAL_PE_TTM</stp>
        <stp>2</stp>
        <stp>002418.SZ</stp>
        <stp>2021/4/14</stp>
        <tr r="AV155" s="8"/>
      </tp>
      <tp>
        <v>53.463219250000002</v>
        <stp/>
        <stp>EM_S_VAL_PE_TTM</stp>
        <stp>2</stp>
        <stp>002418.SZ</stp>
        <stp>2021/7/14</stp>
        <tr r="AV216" s="8"/>
      </tp>
      <tp>
        <v>-4.7765376499999999</v>
        <stp/>
        <stp>EM_S_VAL_PE_TTM</stp>
        <stp>2</stp>
        <stp>002418.SZ</stp>
        <stp>2021/1/14</stp>
        <tr r="AV97" s="8"/>
      </tp>
      <tp>
        <v>67.709865059999998</v>
        <stp/>
        <stp>EM_S_VAL_PE_TTM</stp>
        <stp>2</stp>
        <stp>002418.SZ</stp>
        <stp>2021/8/19</stp>
        <tr r="AV242" s="8"/>
      </tp>
      <tp>
        <v>34.927260709999999</v>
        <stp/>
        <stp>EM_S_VAL_PE_TTM</stp>
        <stp>2</stp>
        <stp>002418.SZ</stp>
        <stp>2021/5/19</stp>
        <tr r="AV177" s="8"/>
      </tp>
      <tp>
        <v>101.87564249</v>
        <stp/>
        <stp>EM_S_VAL_PE_TTM</stp>
        <stp>2</stp>
        <stp>002418.SZ</stp>
        <stp>2021/4/19</stp>
        <tr r="AV158" s="8"/>
      </tp>
      <tp>
        <v>52.697270549999999</v>
        <stp/>
        <stp>EM_S_VAL_PE_TTM</stp>
        <stp>2</stp>
        <stp>002418.SZ</stp>
        <stp>2021/7/19</stp>
        <tr r="AV219" s="8"/>
      </tp>
      <tp>
        <v>-4.8038321499999999</v>
        <stp/>
        <stp>EM_S_VAL_PE_TTM</stp>
        <stp>2</stp>
        <stp>002418.SZ</stp>
        <stp>2021/1/19</stp>
        <tr r="AV100" s="8"/>
      </tp>
      <tp>
        <v>-4.7492431499999999</v>
        <stp/>
        <stp>EM_S_VAL_PE_TTM</stp>
        <stp>2</stp>
        <stp>002418.SZ</stp>
        <stp>2021/3/19</stp>
        <tr r="AV138" s="8"/>
      </tp>
      <tp>
        <v>-4.3671201399999999</v>
        <stp/>
        <stp>EM_S_VAL_PE_TTM</stp>
        <stp>2</stp>
        <stp>002418.SZ</stp>
        <stp>2021/2/19</stp>
        <tr r="AV118" s="8"/>
      </tp>
      <tp>
        <v>67.097106100000005</v>
        <stp/>
        <stp>EM_S_VAL_PE_TTM</stp>
        <stp>2</stp>
        <stp>002418.SZ</stp>
        <stp>2021/8/18</stp>
        <tr r="AV241" s="8"/>
      </tp>
      <tp>
        <v>33.141977509999997</v>
        <stp/>
        <stp>EM_S_VAL_PE_TTM</stp>
        <stp>2</stp>
        <stp>002519.SZ</stp>
        <stp>2020/9/18</stp>
        <tr r="AR20" s="8"/>
      </tp>
      <tp>
        <v>33.701742789999997</v>
        <stp/>
        <stp>EM_S_VAL_PE_TTM</stp>
        <stp>2</stp>
        <stp>002418.SZ</stp>
        <stp>2021/5/18</stp>
        <tr r="AV176" s="8"/>
      </tp>
      <tp>
        <v>37.378296550000002</v>
        <stp/>
        <stp>EM_S_VAL_PE_TTM</stp>
        <stp>2</stp>
        <stp>002418.SZ</stp>
        <stp>2021/6/18</stp>
        <tr r="AV198" s="8"/>
      </tp>
      <tp>
        <v>-4.8584211599999998</v>
        <stp/>
        <stp>EM_S_VAL_PE_TTM</stp>
        <stp>2</stp>
        <stp>002418.SZ</stp>
        <stp>2021/1/18</stp>
        <tr r="AV99" s="8"/>
      </tp>
      <tp>
        <v>-4.8311266599999998</v>
        <stp/>
        <stp>EM_S_VAL_PE_TTM</stp>
        <stp>2</stp>
        <stp>002418.SZ</stp>
        <stp>2021/3/18</stp>
        <tr r="AV137" s="8"/>
      </tp>
      <tp>
        <v>-4.3398256399999999</v>
        <stp/>
        <stp>EM_S_VAL_PE_TTM</stp>
        <stp>2</stp>
        <stp>002418.SZ</stp>
        <stp>2021/2/18</stp>
        <tr r="AV117" s="8"/>
      </tp>
      <tp>
        <v>52.855964200000003</v>
        <stp/>
        <stp>EM_S_VAL_PE_TTM</stp>
        <stp>2</stp>
        <stp>603195.SH</stp>
        <stp>2020/12/2</stp>
        <tr r="G67" s="8"/>
      </tp>
      <tp>
        <v>51.361437440000003</v>
        <stp/>
        <stp>EM_S_VAL_PE_TTM</stp>
        <stp>2</stp>
        <stp>603195.SH</stp>
        <stp>2020/12/3</stp>
        <tr r="G68" s="8"/>
      </tp>
      <tp>
        <v>52.302849620000003</v>
        <stp/>
        <stp>EM_S_VAL_PE_TTM</stp>
        <stp>2</stp>
        <stp>603195.SH</stp>
        <stp>2020/12/1</stp>
        <tr r="G66" s="8"/>
      </tp>
      <tp>
        <v>53.836485490000001</v>
        <stp/>
        <stp>EM_S_VAL_PE_TTM</stp>
        <stp>2</stp>
        <stp>603195.SH</stp>
        <stp>2020/12/7</stp>
        <tr r="G70" s="8"/>
      </tp>
      <tp>
        <v>52.839203150000003</v>
        <stp/>
        <stp>EM_S_VAL_PE_TTM</stp>
        <stp>2</stp>
        <stp>603195.SH</stp>
        <stp>2020/12/4</stp>
        <tr r="G69" s="8"/>
      </tp>
      <tp>
        <v>54.38960007</v>
        <stp/>
        <stp>EM_S_VAL_PE_TTM</stp>
        <stp>2</stp>
        <stp>603195.SH</stp>
        <stp>2020/12/8</stp>
        <tr r="G71" s="8"/>
      </tp>
      <tp>
        <v>53.230294270000002</v>
        <stp/>
        <stp>EM_S_VAL_PE_TTM</stp>
        <stp>2</stp>
        <stp>603195.SH</stp>
        <stp>2020/12/9</stp>
        <tr r="G72" s="8"/>
      </tp>
      <tp>
        <v>26.434310880000002</v>
        <stp/>
        <stp>EM_S_VAL_PE_TTM</stp>
        <stp>2</stp>
        <stp>600690.SH</stp>
        <stp>2020/12/1</stp>
        <tr r="BP66" s="8"/>
      </tp>
      <tp>
        <v>26.10030334</v>
        <stp/>
        <stp>EM_S_VAL_PE_TTM</stp>
        <stp>2</stp>
        <stp>600690.SH</stp>
        <stp>2020/12/3</stp>
        <tr r="BP68" s="8"/>
      </tp>
      <tp>
        <v>26.443853950000001</v>
        <stp/>
        <stp>EM_S_VAL_PE_TTM</stp>
        <stp>2</stp>
        <stp>600690.SH</stp>
        <stp>2020/12/2</stp>
        <tr r="BP67" s="8"/>
      </tp>
      <tp>
        <v>25.976243400000001</v>
        <stp/>
        <stp>EM_S_VAL_PE_TTM</stp>
        <stp>2</stp>
        <stp>600690.SH</stp>
        <stp>2020/12/4</stp>
        <tr r="BP69" s="8"/>
      </tp>
      <tp>
        <v>25.785381950000001</v>
        <stp/>
        <stp>EM_S_VAL_PE_TTM</stp>
        <stp>2</stp>
        <stp>600690.SH</stp>
        <stp>2020/12/7</stp>
        <tr r="BP70" s="8"/>
      </tp>
      <tp>
        <v>25.107823799999998</v>
        <stp/>
        <stp>EM_S_VAL_PE_TTM</stp>
        <stp>2</stp>
        <stp>600690.SH</stp>
        <stp>2020/12/9</stp>
        <tr r="BP72" s="8"/>
      </tp>
      <tp>
        <v>25.73766659</v>
        <stp/>
        <stp>EM_S_VAL_PE_TTM</stp>
        <stp>2</stp>
        <stp>600690.SH</stp>
        <stp>2020/12/8</stp>
        <tr r="BP71" s="8"/>
      </tp>
      <tp>
        <v>76.923343059999993</v>
        <stp/>
        <stp>EM_S_VAL_PE_TTM</stp>
        <stp>2</stp>
        <stp>000801.SZ</stp>
        <stp>2021/3/31</stp>
        <tr r="BJ146" s="8"/>
      </tp>
      <tp>
        <v>65.377386200000004</v>
        <stp/>
        <stp>EM_S_VAL_PE_TTM</stp>
        <stp>2</stp>
        <stp>000801.SZ</stp>
        <stp>2021/5/31</stp>
        <tr r="BJ185" s="8"/>
      </tp>
      <tp>
        <v>16.199247039999999</v>
        <stp/>
        <stp>EM_S_VAL_PE_TTM</stp>
        <stp>2</stp>
        <stp>002403.SZ</stp>
        <stp>2021/8/13</stp>
        <tr r="AX238" s="8"/>
      </tp>
      <tp>
        <v>22.976348479999999</v>
        <stp/>
        <stp>EM_S_VAL_PE_TTM</stp>
        <stp>2</stp>
        <stp>300632.SZ</stp>
        <stp>2020/9/11</stp>
        <tr r="O15" s="8"/>
      </tp>
      <tp>
        <v>173.01579591000001</v>
        <stp/>
        <stp>EM_S_VAL_PE_TTM</stp>
        <stp>2</stp>
        <stp>000801.SZ</stp>
        <stp>2020/9/21</stp>
        <tr r="BJ21" s="8"/>
      </tp>
      <tp>
        <v>17.392392709999999</v>
        <stp/>
        <stp>EM_S_VAL_PE_TTM</stp>
        <stp>2</stp>
        <stp>002403.SZ</stp>
        <stp>2021/5/13</stp>
        <tr r="AX173" s="8"/>
      </tp>
      <tp>
        <v>14.916024139999999</v>
        <stp/>
        <stp>EM_S_VAL_PE_TTM</stp>
        <stp>2</stp>
        <stp>002403.SZ</stp>
        <stp>2021/4/13</stp>
        <tr r="AX154" s="8"/>
      </tp>
      <tp>
        <v>17.23177695</v>
        <stp/>
        <stp>EM_S_VAL_PE_TTM</stp>
        <stp>2</stp>
        <stp>002403.SZ</stp>
        <stp>2021/7/13</stp>
        <tr r="AX215" s="8"/>
      </tp>
      <tp>
        <v>15.019035349999999</v>
        <stp/>
        <stp>EM_S_VAL_PE_TTM</stp>
        <stp>2</stp>
        <stp>002403.SZ</stp>
        <stp>2021/1/13</stp>
        <tr r="AX96" s="8"/>
      </tp>
      <tp>
        <v>77.59929511</v>
        <stp/>
        <stp>EM_S_VAL_PE_TTM</stp>
        <stp>2</stp>
        <stp>000801.SZ</stp>
        <stp>2021/3/30</stp>
        <tr r="BJ145" s="8"/>
      </tp>
      <tp>
        <v>65.806794319999995</v>
        <stp/>
        <stp>EM_S_VAL_PE_TTM</stp>
        <stp>2</stp>
        <stp>000801.SZ</stp>
        <stp>2021/4/30</stp>
        <tr r="BJ167" s="8"/>
      </tp>
      <tp>
        <v>16.313972580000001</v>
        <stp/>
        <stp>EM_S_VAL_PE_TTM</stp>
        <stp>2</stp>
        <stp>002403.SZ</stp>
        <stp>2021/8/12</stp>
        <tr r="AX237" s="8"/>
      </tp>
      <tp>
        <v>71.603803929999998</v>
        <stp/>
        <stp>EM_S_VAL_PE_TTM</stp>
        <stp>2</stp>
        <stp>000801.SZ</stp>
        <stp>2021/7/30</stp>
        <tr r="BJ228" s="8"/>
      </tp>
      <tp>
        <v>22.897437159999999</v>
        <stp/>
        <stp>EM_S_VAL_PE_TTM</stp>
        <stp>2</stp>
        <stp>300632.SZ</stp>
        <stp>2020/9/10</stp>
        <tr r="O14" s="8"/>
      </tp>
      <tp>
        <v>72.677324229999996</v>
        <stp/>
        <stp>EM_S_VAL_PE_TTM</stp>
        <stp>2</stp>
        <stp>000801.SZ</stp>
        <stp>2021/6/30</stp>
        <tr r="BJ206" s="8"/>
      </tp>
      <tp>
        <v>17.300612269999998</v>
        <stp/>
        <stp>EM_S_VAL_PE_TTM</stp>
        <stp>2</stp>
        <stp>002403.SZ</stp>
        <stp>2021/5/12</stp>
        <tr r="AX172" s="8"/>
      </tp>
      <tp>
        <v>15.142648810000001</v>
        <stp/>
        <stp>EM_S_VAL_PE_TTM</stp>
        <stp>2</stp>
        <stp>002403.SZ</stp>
        <stp>2021/4/12</stp>
        <tr r="AX153" s="8"/>
      </tp>
      <tp>
        <v>17.254722059999999</v>
        <stp/>
        <stp>EM_S_VAL_PE_TTM</stp>
        <stp>2</stp>
        <stp>002403.SZ</stp>
        <stp>2021/7/12</stp>
        <tr r="AX214" s="8"/>
      </tp>
      <tp>
        <v>15.38987573</v>
        <stp/>
        <stp>EM_S_VAL_PE_TTM</stp>
        <stp>2</stp>
        <stp>002403.SZ</stp>
        <stp>2021/1/12</stp>
        <tr r="AX95" s="8"/>
      </tp>
      <tp>
        <v>14.998433110000001</v>
        <stp/>
        <stp>EM_S_VAL_PE_TTM</stp>
        <stp>2</stp>
        <stp>002403.SZ</stp>
        <stp>2021/3/12</stp>
        <tr r="AX133" s="8"/>
      </tp>
      <tp>
        <v>16.359862799999998</v>
        <stp/>
        <stp>EM_S_VAL_PE_TTM</stp>
        <stp>2</stp>
        <stp>002403.SZ</stp>
        <stp>2021/8/11</stp>
        <tr r="AX236" s="8"/>
      </tp>
      <tp>
        <v>169.00549601</v>
        <stp/>
        <stp>EM_S_VAL_PE_TTM</stp>
        <stp>2</stp>
        <stp>000801.SZ</stp>
        <stp>2020/9/23</stp>
        <tr r="BJ23" s="8"/>
      </tp>
      <tp>
        <v>17.094106289999999</v>
        <stp/>
        <stp>EM_S_VAL_PE_TTM</stp>
        <stp>2</stp>
        <stp>002403.SZ</stp>
        <stp>2021/5/11</stp>
        <tr r="AX171" s="8"/>
      </tp>
      <tp>
        <v>16.910545419999998</v>
        <stp/>
        <stp>EM_S_VAL_PE_TTM</stp>
        <stp>2</stp>
        <stp>002403.SZ</stp>
        <stp>2021/6/11</stp>
        <tr r="AX194" s="8"/>
      </tp>
      <tp>
        <v>15.26626227</v>
        <stp/>
        <stp>EM_S_VAL_PE_TTM</stp>
        <stp>2</stp>
        <stp>002403.SZ</stp>
        <stp>2021/1/11</stp>
        <tr r="AX94" s="8"/>
      </tp>
      <tp>
        <v>15.08084208</v>
        <stp/>
        <stp>EM_S_VAL_PE_TTM</stp>
        <stp>2</stp>
        <stp>002403.SZ</stp>
        <stp>2021/3/11</stp>
        <tr r="AX132" s="8"/>
      </tp>
      <tp>
        <v>16.33691769</v>
        <stp/>
        <stp>EM_S_VAL_PE_TTM</stp>
        <stp>2</stp>
        <stp>002403.SZ</stp>
        <stp>2021/8/10</stp>
        <tr r="AX235" s="8"/>
      </tp>
      <tp>
        <v>167.57324603999999</v>
        <stp/>
        <stp>EM_S_VAL_PE_TTM</stp>
        <stp>2</stp>
        <stp>000801.SZ</stp>
        <stp>2020/9/22</stp>
        <tr r="BJ22" s="8"/>
      </tp>
      <tp>
        <v>17.048216069999999</v>
        <stp/>
        <stp>EM_S_VAL_PE_TTM</stp>
        <stp>2</stp>
        <stp>002403.SZ</stp>
        <stp>2021/5/10</stp>
        <tr r="AX170" s="8"/>
      </tp>
      <tp>
        <v>16.864655200000001</v>
        <stp/>
        <stp>EM_S_VAL_PE_TTM</stp>
        <stp>2</stp>
        <stp>002403.SZ</stp>
        <stp>2021/6/10</stp>
        <tr r="AX193" s="8"/>
      </tp>
      <tp>
        <v>14.95722862</v>
        <stp/>
        <stp>EM_S_VAL_PE_TTM</stp>
        <stp>2</stp>
        <stp>002403.SZ</stp>
        <stp>2021/3/10</stp>
        <tr r="AX131" s="8"/>
      </tp>
      <tp>
        <v>15.451682460000001</v>
        <stp/>
        <stp>EM_S_VAL_PE_TTM</stp>
        <stp>2</stp>
        <stp>002403.SZ</stp>
        <stp>2021/2/10</stp>
        <tr r="AX116" s="8"/>
      </tp>
      <tp>
        <v>15.94685084</v>
        <stp/>
        <stp>EM_S_VAL_PE_TTM</stp>
        <stp>2</stp>
        <stp>002403.SZ</stp>
        <stp>2021/8/17</stp>
        <tr r="AX240" s="8"/>
      </tp>
      <tp>
        <v>25.34368834</v>
        <stp/>
        <stp>EM_S_VAL_PE_TTM</stp>
        <stp>2</stp>
        <stp>300632.SZ</stp>
        <stp>2020/9/15</stp>
        <tr r="O17" s="8"/>
      </tp>
      <tp>
        <v>165.85454608000001</v>
        <stp/>
        <stp>EM_S_VAL_PE_TTM</stp>
        <stp>2</stp>
        <stp>000801.SZ</stp>
        <stp>2020/9/25</stp>
        <tr r="BJ25" s="8"/>
      </tp>
      <tp>
        <v>17.048216069999999</v>
        <stp/>
        <stp>EM_S_VAL_PE_TTM</stp>
        <stp>2</stp>
        <stp>002403.SZ</stp>
        <stp>2021/5/17</stp>
        <tr r="AX175" s="8"/>
      </tp>
      <tp>
        <v>16.29102747</v>
        <stp/>
        <stp>EM_S_VAL_PE_TTM</stp>
        <stp>2</stp>
        <stp>002403.SZ</stp>
        <stp>2021/6/17</stp>
        <tr r="AX197" s="8"/>
      </tp>
      <tp>
        <v>15.28686452</v>
        <stp/>
        <stp>EM_S_VAL_PE_TTM</stp>
        <stp>2</stp>
        <stp>002403.SZ</stp>
        <stp>2021/3/17</stp>
        <tr r="AX136" s="8"/>
      </tp>
      <tp>
        <v>16.199247039999999</v>
        <stp/>
        <stp>EM_S_VAL_PE_TTM</stp>
        <stp>2</stp>
        <stp>002403.SZ</stp>
        <stp>2021/8/16</stp>
        <tr r="AX239" s="8"/>
      </tp>
      <tp>
        <v>24.765005259999999</v>
        <stp/>
        <stp>EM_S_VAL_PE_TTM</stp>
        <stp>2</stp>
        <stp>300632.SZ</stp>
        <stp>2020/9/14</stp>
        <tr r="O16" s="8"/>
      </tp>
      <tp>
        <v>167.85969603000001</v>
        <stp/>
        <stp>EM_S_VAL_PE_TTM</stp>
        <stp>2</stp>
        <stp>000801.SZ</stp>
        <stp>2020/9/24</stp>
        <tr r="BJ24" s="8"/>
      </tp>
      <tp>
        <v>25.720198870000001</v>
        <stp/>
        <stp>EM_S_VAL_PE_TTM</stp>
        <stp>2</stp>
        <stp>002403.SZ</stp>
        <stp>2021/4/16</stp>
        <tr r="AX157" s="8"/>
      </tp>
      <tp>
        <v>16.658149219999999</v>
        <stp/>
        <stp>EM_S_VAL_PE_TTM</stp>
        <stp>2</stp>
        <stp>002403.SZ</stp>
        <stp>2021/7/16</stp>
        <tr r="AX218" s="8"/>
      </tp>
      <tp>
        <v>16.38280791</v>
        <stp/>
        <stp>EM_S_VAL_PE_TTM</stp>
        <stp>2</stp>
        <stp>002403.SZ</stp>
        <stp>2021/6/16</stp>
        <tr r="AX196" s="8"/>
      </tp>
      <tp>
        <v>15.28686452</v>
        <stp/>
        <stp>EM_S_VAL_PE_TTM</stp>
        <stp>2</stp>
        <stp>002403.SZ</stp>
        <stp>2021/3/16</stp>
        <tr r="AX135" s="8"/>
      </tp>
      <tp>
        <v>25.120106239999998</v>
        <stp/>
        <stp>EM_S_VAL_PE_TTM</stp>
        <stp>2</stp>
        <stp>300632.SZ</stp>
        <stp>2020/9/17</stp>
        <tr r="O19" s="8"/>
      </tp>
      <tp>
        <v>25.37309767</v>
        <stp/>
        <stp>EM_S_VAL_PE_TTM</stp>
        <stp>2</stp>
        <stp>002403.SZ</stp>
        <stp>2021/4/15</stp>
        <tr r="AX156" s="8"/>
      </tp>
      <tp>
        <v>16.658149219999999</v>
        <stp/>
        <stp>EM_S_VAL_PE_TTM</stp>
        <stp>2</stp>
        <stp>002403.SZ</stp>
        <stp>2021/7/15</stp>
        <tr r="AX217" s="8"/>
      </tp>
      <tp>
        <v>16.566368780000001</v>
        <stp/>
        <stp>EM_S_VAL_PE_TTM</stp>
        <stp>2</stp>
        <stp>002403.SZ</stp>
        <stp>2021/6/15</stp>
        <tr r="AX195" s="8"/>
      </tp>
      <tp>
        <v>15.47228471</v>
        <stp/>
        <stp>EM_S_VAL_PE_TTM</stp>
        <stp>2</stp>
        <stp>002403.SZ</stp>
        <stp>2021/1/15</stp>
        <tr r="AX98" s="8"/>
      </tp>
      <tp>
        <v>15.019035349999999</v>
        <stp/>
        <stp>EM_S_VAL_PE_TTM</stp>
        <stp>2</stp>
        <stp>002403.SZ</stp>
        <stp>2021/3/15</stp>
        <tr r="AX134" s="8"/>
      </tp>
      <tp>
        <v>24.817612820000001</v>
        <stp/>
        <stp>EM_S_VAL_PE_TTM</stp>
        <stp>2</stp>
        <stp>300632.SZ</stp>
        <stp>2020/9/16</stp>
        <tr r="O18" s="8"/>
      </tp>
      <tp>
        <v>17.461228040000002</v>
        <stp/>
        <stp>EM_S_VAL_PE_TTM</stp>
        <stp>2</stp>
        <stp>002403.SZ</stp>
        <stp>2021/5/14</stp>
        <tr r="AX174" s="8"/>
      </tp>
      <tp>
        <v>15.019035349999999</v>
        <stp/>
        <stp>EM_S_VAL_PE_TTM</stp>
        <stp>2</stp>
        <stp>002403.SZ</stp>
        <stp>2021/4/14</stp>
        <tr r="AX155" s="8"/>
      </tp>
      <tp>
        <v>16.979380750000001</v>
        <stp/>
        <stp>EM_S_VAL_PE_TTM</stp>
        <stp>2</stp>
        <stp>002403.SZ</stp>
        <stp>2021/7/14</stp>
        <tr r="AX216" s="8"/>
      </tp>
      <tp>
        <v>15.307466760000001</v>
        <stp/>
        <stp>EM_S_VAL_PE_TTM</stp>
        <stp>2</stp>
        <stp>002403.SZ</stp>
        <stp>2021/1/14</stp>
        <tr r="AX97" s="8"/>
      </tp>
      <tp>
        <v>168.43259602000001</v>
        <stp/>
        <stp>EM_S_VAL_PE_TTM</stp>
        <stp>2</stp>
        <stp>000801.SZ</stp>
        <stp>2020/9/29</stp>
        <tr r="BJ27" s="8"/>
      </tp>
      <tp>
        <v>25.961827079999999</v>
        <stp/>
        <stp>EM_S_VAL_PE_TTM</stp>
        <stp>2</stp>
        <stp>300632.SZ</stp>
        <stp>2020/9/18</stp>
        <tr r="O20" s="8"/>
      </tp>
      <tp>
        <v>165.28164609000001</v>
        <stp/>
        <stp>EM_S_VAL_PE_TTM</stp>
        <stp>2</stp>
        <stp>000801.SZ</stp>
        <stp>2020/9/28</stp>
        <tr r="BJ26" s="8"/>
      </tp>
      <tp>
        <v>15.992741049999999</v>
        <stp/>
        <stp>EM_S_VAL_PE_TTM</stp>
        <stp>2</stp>
        <stp>002403.SZ</stp>
        <stp>2021/8/19</stp>
        <tr r="AX242" s="8"/>
      </tp>
      <tp>
        <v>16.88760031</v>
        <stp/>
        <stp>EM_S_VAL_PE_TTM</stp>
        <stp>2</stp>
        <stp>002403.SZ</stp>
        <stp>2021/5/19</stp>
        <tr r="AX177" s="8"/>
      </tp>
      <tp>
        <v>26.20614054</v>
        <stp/>
        <stp>EM_S_VAL_PE_TTM</stp>
        <stp>2</stp>
        <stp>002403.SZ</stp>
        <stp>2021/4/19</stp>
        <tr r="AX158" s="8"/>
      </tp>
      <tp>
        <v>16.474588350000001</v>
        <stp/>
        <stp>EM_S_VAL_PE_TTM</stp>
        <stp>2</stp>
        <stp>002403.SZ</stp>
        <stp>2021/7/19</stp>
        <tr r="AX219" s="8"/>
      </tp>
      <tp>
        <v>15.61650041</v>
        <stp/>
        <stp>EM_S_VAL_PE_TTM</stp>
        <stp>2</stp>
        <stp>002403.SZ</stp>
        <stp>2021/1/19</stp>
        <tr r="AX100" s="8"/>
      </tp>
      <tp>
        <v>15.26626227</v>
        <stp/>
        <stp>EM_S_VAL_PE_TTM</stp>
        <stp>2</stp>
        <stp>002403.SZ</stp>
        <stp>2021/3/19</stp>
        <tr r="AX138" s="8"/>
      </tp>
      <tp>
        <v>15.492886950000001</v>
        <stp/>
        <stp>EM_S_VAL_PE_TTM</stp>
        <stp>2</stp>
        <stp>002403.SZ</stp>
        <stp>2021/2/19</stp>
        <tr r="AX118" s="8"/>
      </tp>
      <tp>
        <v>16.153356819999999</v>
        <stp/>
        <stp>EM_S_VAL_PE_TTM</stp>
        <stp>2</stp>
        <stp>002403.SZ</stp>
        <stp>2021/8/18</stp>
        <tr r="AX241" s="8"/>
      </tp>
      <tp>
        <v>17.094106289999999</v>
        <stp/>
        <stp>EM_S_VAL_PE_TTM</stp>
        <stp>2</stp>
        <stp>002403.SZ</stp>
        <stp>2021/5/18</stp>
        <tr r="AX176" s="8"/>
      </tp>
      <tp>
        <v>16.33691769</v>
        <stp/>
        <stp>EM_S_VAL_PE_TTM</stp>
        <stp>2</stp>
        <stp>002403.SZ</stp>
        <stp>2021/6/18</stp>
        <tr r="AX198" s="8"/>
      </tp>
      <tp>
        <v>15.492886950000001</v>
        <stp/>
        <stp>EM_S_VAL_PE_TTM</stp>
        <stp>2</stp>
        <stp>002403.SZ</stp>
        <stp>2021/1/18</stp>
        <tr r="AX99" s="8"/>
      </tp>
      <tp>
        <v>15.348671250000001</v>
        <stp/>
        <stp>EM_S_VAL_PE_TTM</stp>
        <stp>2</stp>
        <stp>002403.SZ</stp>
        <stp>2021/3/18</stp>
        <tr r="AX137" s="8"/>
      </tp>
      <tp>
        <v>15.51348919</v>
        <stp/>
        <stp>EM_S_VAL_PE_TTM</stp>
        <stp>2</stp>
        <stp>002403.SZ</stp>
        <stp>2021/2/18</stp>
        <tr r="AX117" s="8"/>
      </tp>
      <tp>
        <v>85.169958039999997</v>
        <stp/>
        <stp>EM_S_VAL_PE_TTM</stp>
        <stp>2</stp>
        <stp>000801.SZ</stp>
        <stp>2021/1/21</stp>
        <tr r="BJ102" s="8"/>
      </tp>
      <tp>
        <v>65.162682140000001</v>
        <stp/>
        <stp>EM_S_VAL_PE_TTM</stp>
        <stp>2</stp>
        <stp>000801.SZ</stp>
        <stp>2021/5/21</stp>
        <tr r="BJ179" s="8"/>
      </tp>
      <tp>
        <v>86.377463019999993</v>
        <stp/>
        <stp>EM_S_VAL_PE_TTM</stp>
        <stp>2</stp>
        <stp>000801.SZ</stp>
        <stp>2021/4/21</stp>
        <tr r="BJ160" s="8"/>
      </tp>
      <tp>
        <v>76.005237159999993</v>
        <stp/>
        <stp>EM_S_VAL_PE_TTM</stp>
        <stp>2</stp>
        <stp>000801.SZ</stp>
        <stp>2021/7/21</stp>
        <tr r="BJ221" s="8"/>
      </tp>
      <tp>
        <v>72.247916110000006</v>
        <stp/>
        <stp>EM_S_VAL_PE_TTM</stp>
        <stp>2</stp>
        <stp>000801.SZ</stp>
        <stp>2021/6/21</stp>
        <tr r="BJ199" s="8"/>
      </tp>
      <tp>
        <v>31.890110379999999</v>
        <stp/>
        <stp>EM_S_VAL_PE_TTM</stp>
        <stp>2</stp>
        <stp>300632.SZ</stp>
        <stp>2021/8/11</stp>
        <tr r="O236" s="8"/>
      </tp>
      <tp>
        <v>189.91634551000001</v>
        <stp/>
        <stp>EM_S_VAL_PE_TTM</stp>
        <stp>2</stp>
        <stp>000801.SZ</stp>
        <stp>2020/8/31</stp>
        <tr r="BJ6" s="8"/>
      </tp>
      <tp>
        <v>27.71876104</v>
        <stp/>
        <stp>EM_S_VAL_PE_TTM</stp>
        <stp>2</stp>
        <stp>300632.SZ</stp>
        <stp>2021/6/11</stp>
        <tr r="O194" s="8"/>
      </tp>
      <tp>
        <v>26.854434189999999</v>
        <stp/>
        <stp>EM_S_VAL_PE_TTM</stp>
        <stp>2</stp>
        <stp>300632.SZ</stp>
        <stp>2021/5/11</stp>
        <tr r="O171" s="8"/>
      </tp>
      <tp>
        <v>29.53579783</v>
        <stp/>
        <stp>EM_S_VAL_PE_TTM</stp>
        <stp>2</stp>
        <stp>300632.SZ</stp>
        <stp>2021/3/11</stp>
        <tr r="O132" s="8"/>
      </tp>
      <tp>
        <v>27.517554480000001</v>
        <stp/>
        <stp>EM_S_VAL_PE_TTM</stp>
        <stp>2</stp>
        <stp>300632.SZ</stp>
        <stp>2021/1/11</stp>
        <tr r="O94" s="8"/>
      </tp>
      <tp>
        <v>85.710719679999997</v>
        <stp/>
        <stp>EM_S_VAL_PE_TTM</stp>
        <stp>2</stp>
        <stp>000801.SZ</stp>
        <stp>2021/1/20</stp>
        <tr r="BJ101" s="8"/>
      </tp>
      <tp>
        <v>65.806794319999995</v>
        <stp/>
        <stp>EM_S_VAL_PE_TTM</stp>
        <stp>2</stp>
        <stp>000801.SZ</stp>
        <stp>2021/5/20</stp>
        <tr r="BJ178" s="8"/>
      </tp>
      <tp>
        <v>82.337226849999993</v>
        <stp/>
        <stp>EM_S_VAL_PE_TTM</stp>
        <stp>2</stp>
        <stp>000801.SZ</stp>
        <stp>2021/4/20</stp>
        <tr r="BJ159" s="8"/>
      </tp>
      <tp>
        <v>76.434645279999998</v>
        <stp/>
        <stp>EM_S_VAL_PE_TTM</stp>
        <stp>2</stp>
        <stp>000801.SZ</stp>
        <stp>2021/7/20</stp>
        <tr r="BJ220" s="8"/>
      </tp>
      <tp>
        <v>32.450991709999997</v>
        <stp/>
        <stp>EM_S_VAL_PE_TTM</stp>
        <stp>2</stp>
        <stp>300632.SZ</stp>
        <stp>2021/8/10</stp>
        <tr r="O235" s="8"/>
      </tp>
      <tp>
        <v>171.01064596000001</v>
        <stp/>
        <stp>EM_S_VAL_PE_TTM</stp>
        <stp>2</stp>
        <stp>000801.SZ</stp>
        <stp>2020/9/30</stp>
        <tr r="BJ28" s="8"/>
      </tp>
      <tp>
        <v>84.48604752</v>
        <stp/>
        <stp>EM_S_VAL_PE_TTM</stp>
        <stp>2</stp>
        <stp>000801.SZ</stp>
        <stp>2021/8/20</stp>
        <tr r="BJ243" s="8"/>
      </tp>
      <tp>
        <v>28.603188509999999</v>
        <stp/>
        <stp>EM_S_VAL_PE_TTM</stp>
        <stp>2</stp>
        <stp>300632.SZ</stp>
        <stp>2021/6/10</stp>
        <tr r="O193" s="8"/>
      </tp>
      <tp>
        <v>26.29161671</v>
        <stp/>
        <stp>EM_S_VAL_PE_TTM</stp>
        <stp>2</stp>
        <stp>300632.SZ</stp>
        <stp>2021/5/10</stp>
        <tr r="O170" s="8"/>
      </tp>
      <tp>
        <v>28.277108429999998</v>
        <stp/>
        <stp>EM_S_VAL_PE_TTM</stp>
        <stp>2</stp>
        <stp>300632.SZ</stp>
        <stp>2021/3/10</stp>
        <tr r="O131" s="8"/>
      </tp>
      <tp>
        <v>26.106954290000001</v>
        <stp/>
        <stp>EM_S_VAL_PE_TTM</stp>
        <stp>2</stp>
        <stp>300632.SZ</stp>
        <stp>2021/2/10</stp>
        <tr r="O116" s="8"/>
      </tp>
      <tp>
        <v>75.301058139999995</v>
        <stp/>
        <stp>EM_S_VAL_PE_TTM</stp>
        <stp>2</stp>
        <stp>000801.SZ</stp>
        <stp>2021/3/23</stp>
        <tr r="BJ140" s="8"/>
      </tp>
      <tp>
        <v>75.571438959999995</v>
        <stp/>
        <stp>EM_S_VAL_PE_TTM</stp>
        <stp>2</stp>
        <stp>000801.SZ</stp>
        <stp>2021/2/23</stp>
        <tr r="BJ120" s="8"/>
      </tp>
      <tp>
        <v>16.080157549999999</v>
        <stp/>
        <stp>EM_S_VAL_PE_TTM</stp>
        <stp>2</stp>
        <stp>002403.SZ</stp>
        <stp>2020/9/11</stp>
        <tr r="AX15" s="8"/>
      </tp>
      <tp>
        <v>85.820189069999998</v>
        <stp/>
        <stp>EM_S_VAL_PE_TTM</stp>
        <stp>2</stp>
        <stp>000801.SZ</stp>
        <stp>2021/4/23</stp>
        <tr r="BJ162" s="8"/>
      </tp>
      <tp>
        <v>75.146420919999997</v>
        <stp/>
        <stp>EM_S_VAL_PE_TTM</stp>
        <stp>2</stp>
        <stp>000801.SZ</stp>
        <stp>2021/7/23</stp>
        <tr r="BJ223" s="8"/>
      </tp>
      <tp>
        <v>69.993523490000001</v>
        <stp/>
        <stp>EM_S_VAL_PE_TTM</stp>
        <stp>2</stp>
        <stp>000801.SZ</stp>
        <stp>2021/6/23</stp>
        <tr r="BJ201" s="8"/>
      </tp>
      <tp>
        <v>31.08885132</v>
        <stp/>
        <stp>EM_S_VAL_PE_TTM</stp>
        <stp>2</stp>
        <stp>300632.SZ</stp>
        <stp>2021/8/13</stp>
        <tr r="O238" s="8"/>
      </tp>
      <tp>
        <v>29.26598697</v>
        <stp/>
        <stp>EM_S_VAL_PE_TTM</stp>
        <stp>2</stp>
        <stp>300632.SZ</stp>
        <stp>2021/7/13</stp>
        <tr r="O215" s="8"/>
      </tp>
      <tp>
        <v>86.847792179999999</v>
        <stp/>
        <stp>EM_S_VAL_PE_TTM</stp>
        <stp>2</stp>
        <stp>000801.SZ</stp>
        <stp>2021/8/23</stp>
        <tr r="BJ244" s="8"/>
      </tp>
      <tp>
        <v>30.914760319999999</v>
        <stp/>
        <stp>EM_S_VAL_PE_TTM</stp>
        <stp>2</stp>
        <stp>300632.SZ</stp>
        <stp>2021/5/13</stp>
        <tr r="O173" s="8"/>
      </tp>
      <tp>
        <v>34.765869309999999</v>
        <stp/>
        <stp>EM_S_VAL_PE_TTM</stp>
        <stp>2</stp>
        <stp>300632.SZ</stp>
        <stp>2021/4/13</stp>
        <tr r="O154" s="8"/>
      </tp>
      <tp>
        <v>28.906453129999999</v>
        <stp/>
        <stp>EM_S_VAL_PE_TTM</stp>
        <stp>2</stp>
        <stp>300632.SZ</stp>
        <stp>2021/1/13</stp>
        <tr r="O96" s="8"/>
      </tp>
      <tp>
        <v>82.466149849999994</v>
        <stp/>
        <stp>EM_S_VAL_PE_TTM</stp>
        <stp>2</stp>
        <stp>000801.SZ</stp>
        <stp>2021/1/22</stp>
        <tr r="BJ103" s="8"/>
      </tp>
      <tp>
        <v>74.219534870000004</v>
        <stp/>
        <stp>EM_S_VAL_PE_TTM</stp>
        <stp>2</stp>
        <stp>000801.SZ</stp>
        <stp>2021/3/22</stp>
        <tr r="BJ139" s="8"/>
      </tp>
      <tp>
        <v>75.301058139999995</v>
        <stp/>
        <stp>EM_S_VAL_PE_TTM</stp>
        <stp>2</stp>
        <stp>000801.SZ</stp>
        <stp>2021/2/22</stp>
        <tr r="BJ119" s="8"/>
      </tp>
      <tp>
        <v>15.84341684</v>
        <stp/>
        <stp>EM_S_VAL_PE_TTM</stp>
        <stp>2</stp>
        <stp>002403.SZ</stp>
        <stp>2020/9/10</stp>
        <tr r="AX14" s="8"/>
      </tp>
      <tp>
        <v>87.492010930000006</v>
        <stp/>
        <stp>EM_S_VAL_PE_TTM</stp>
        <stp>2</stp>
        <stp>000801.SZ</stp>
        <stp>2021/4/22</stp>
        <tr r="BJ161" s="8"/>
      </tp>
      <tp>
        <v>76.327293249999997</v>
        <stp/>
        <stp>EM_S_VAL_PE_TTM</stp>
        <stp>2</stp>
        <stp>000801.SZ</stp>
        <stp>2021/7/22</stp>
        <tr r="BJ222" s="8"/>
      </tp>
      <tp>
        <v>70.100875520000002</v>
        <stp/>
        <stp>EM_S_VAL_PE_TTM</stp>
        <stp>2</stp>
        <stp>000801.SZ</stp>
        <stp>2021/6/22</stp>
        <tr r="BJ200" s="8"/>
      </tp>
      <tp>
        <v>31.850047419999999</v>
        <stp/>
        <stp>EM_S_VAL_PE_TTM</stp>
        <stp>2</stp>
        <stp>300632.SZ</stp>
        <stp>2021/8/12</stp>
        <tr r="O237" s="8"/>
      </tp>
      <tp>
        <v>30.06724603</v>
        <stp/>
        <stp>EM_S_VAL_PE_TTM</stp>
        <stp>2</stp>
        <stp>300632.SZ</stp>
        <stp>2021/7/12</stp>
        <tr r="O214" s="8"/>
      </tp>
      <tp>
        <v>30.753955319999999</v>
        <stp/>
        <stp>EM_S_VAL_PE_TTM</stp>
        <stp>2</stp>
        <stp>300632.SZ</stp>
        <stp>2021/5/12</stp>
        <tr r="O172" s="8"/>
      </tp>
      <tp>
        <v>37.26154657</v>
        <stp/>
        <stp>EM_S_VAL_PE_TTM</stp>
        <stp>2</stp>
        <stp>300632.SZ</stp>
        <stp>2021/4/12</stp>
        <tr r="O153" s="8"/>
      </tp>
      <tp>
        <v>28.88475159</v>
        <stp/>
        <stp>EM_S_VAL_PE_TTM</stp>
        <stp>2</stp>
        <stp>300632.SZ</stp>
        <stp>2021/3/12</stp>
        <tr r="O133" s="8"/>
      </tp>
      <tp>
        <v>27.60436065</v>
        <stp/>
        <stp>EM_S_VAL_PE_TTM</stp>
        <stp>2</stp>
        <stp>300632.SZ</stp>
        <stp>2021/1/12</stp>
        <tr r="O95" s="8"/>
      </tp>
      <tp>
        <v>80.438293709999996</v>
        <stp/>
        <stp>EM_S_VAL_PE_TTM</stp>
        <stp>2</stp>
        <stp>000801.SZ</stp>
        <stp>2021/1/25</stp>
        <tr r="BJ104" s="8"/>
      </tp>
      <tp>
        <v>78.410437560000005</v>
        <stp/>
        <stp>EM_S_VAL_PE_TTM</stp>
        <stp>2</stp>
        <stp>000801.SZ</stp>
        <stp>2021/3/25</stp>
        <tr r="BJ142" s="8"/>
      </tp>
      <tp>
        <v>75.841819779999994</v>
        <stp/>
        <stp>EM_S_VAL_PE_TTM</stp>
        <stp>2</stp>
        <stp>000801.SZ</stp>
        <stp>2021/2/25</stp>
        <tr r="BJ122" s="8"/>
      </tp>
      <tp>
        <v>65.699442289999993</v>
        <stp/>
        <stp>EM_S_VAL_PE_TTM</stp>
        <stp>2</stp>
        <stp>000801.SZ</stp>
        <stp>2021/5/25</stp>
        <tr r="BJ181" s="8"/>
      </tp>
      <tp>
        <v>15.970892600000001</v>
        <stp/>
        <stp>EM_S_VAL_PE_TTM</stp>
        <stp>2</stp>
        <stp>002403.SZ</stp>
        <stp>2020/9/17</stp>
        <tr r="AX19" s="8"/>
      </tp>
      <tp>
        <v>70.637635660000001</v>
        <stp/>
        <stp>EM_S_VAL_PE_TTM</stp>
        <stp>2</stp>
        <stp>000801.SZ</stp>
        <stp>2021/6/25</stp>
        <tr r="BJ203" s="8"/>
      </tp>
      <tp>
        <v>29.566459120000001</v>
        <stp/>
        <stp>EM_S_VAL_PE_TTM</stp>
        <stp>2</stp>
        <stp>300632.SZ</stp>
        <stp>2021/7/15</stp>
        <tr r="O217" s="8"/>
      </tp>
      <tp>
        <v>83.627231280000004</v>
        <stp/>
        <stp>EM_S_VAL_PE_TTM</stp>
        <stp>2</stp>
        <stp>000801.SZ</stp>
        <stp>2021/8/25</stp>
        <tr r="BJ246" s="8"/>
      </tp>
      <tp>
        <v>29.06550287</v>
        <stp/>
        <stp>EM_S_VAL_PE_TTM</stp>
        <stp>2</stp>
        <stp>300632.SZ</stp>
        <stp>2021/6/15</stp>
        <tr r="O195" s="8"/>
      </tp>
      <tp>
        <v>33.26846295</v>
        <stp/>
        <stp>EM_S_VAL_PE_TTM</stp>
        <stp>2</stp>
        <stp>300632.SZ</stp>
        <stp>2021/4/15</stp>
        <tr r="O156" s="8"/>
      </tp>
      <tp>
        <v>28.776243879999999</v>
        <stp/>
        <stp>EM_S_VAL_PE_TTM</stp>
        <stp>2</stp>
        <stp>300632.SZ</stp>
        <stp>2021/3/15</stp>
        <tr r="O134" s="8"/>
      </tp>
      <tp>
        <v>29.253677790000001</v>
        <stp/>
        <stp>EM_S_VAL_PE_TTM</stp>
        <stp>2</stp>
        <stp>300632.SZ</stp>
        <stp>2021/1/15</stp>
        <tr r="O98" s="8"/>
      </tp>
      <tp>
        <v>76.652962239999994</v>
        <stp/>
        <stp>EM_S_VAL_PE_TTM</stp>
        <stp>2</stp>
        <stp>000801.SZ</stp>
        <stp>2021/3/24</stp>
        <tr r="BJ141" s="8"/>
      </tp>
      <tp>
        <v>75.571438959999995</v>
        <stp/>
        <stp>EM_S_VAL_PE_TTM</stp>
        <stp>2</stp>
        <stp>000801.SZ</stp>
        <stp>2021/2/24</stp>
        <tr r="BJ121" s="8"/>
      </tp>
      <tp>
        <v>65.592090260000006</v>
        <stp/>
        <stp>EM_S_VAL_PE_TTM</stp>
        <stp>2</stp>
        <stp>000801.SZ</stp>
        <stp>2021/5/24</stp>
        <tr r="BJ180" s="8"/>
      </tp>
      <tp>
        <v>15.91626013</v>
        <stp/>
        <stp>EM_S_VAL_PE_TTM</stp>
        <stp>2</stp>
        <stp>002403.SZ</stp>
        <stp>2020/9/16</stp>
        <tr r="AX18" s="8"/>
      </tp>
      <tp>
        <v>69.993523490000001</v>
        <stp/>
        <stp>EM_S_VAL_PE_TTM</stp>
        <stp>2</stp>
        <stp>000801.SZ</stp>
        <stp>2021/6/24</stp>
        <tr r="BJ202" s="8"/>
      </tp>
      <tp>
        <v>30.74831622</v>
        <stp/>
        <stp>EM_S_VAL_PE_TTM</stp>
        <stp>2</stp>
        <stp>300632.SZ</stp>
        <stp>2021/7/14</stp>
        <tr r="O216" s="8"/>
      </tp>
      <tp>
        <v>85.774271880000001</v>
        <stp/>
        <stp>EM_S_VAL_PE_TTM</stp>
        <stp>2</stp>
        <stp>000801.SZ</stp>
        <stp>2021/8/24</stp>
        <tr r="BJ245" s="8"/>
      </tp>
      <tp>
        <v>32.120797779999997</v>
        <stp/>
        <stp>EM_S_VAL_PE_TTM</stp>
        <stp>2</stp>
        <stp>300632.SZ</stp>
        <stp>2021/5/14</stp>
        <tr r="O174" s="8"/>
      </tp>
      <tp>
        <v>34.483749269999997</v>
        <stp/>
        <stp>EM_S_VAL_PE_TTM</stp>
        <stp>2</stp>
        <stp>300632.SZ</stp>
        <stp>2021/4/14</stp>
        <tr r="O155" s="8"/>
      </tp>
      <tp>
        <v>28.993259299999998</v>
        <stp/>
        <stp>EM_S_VAL_PE_TTM</stp>
        <stp>2</stp>
        <stp>300632.SZ</stp>
        <stp>2021/1/14</stp>
        <tr r="O97" s="8"/>
      </tp>
      <tp>
        <v>77.193723879999993</v>
        <stp/>
        <stp>EM_S_VAL_PE_TTM</stp>
        <stp>2</stp>
        <stp>000801.SZ</stp>
        <stp>2021/1/27</stp>
        <tr r="BJ106" s="8"/>
      </tp>
      <tp>
        <v>65.162682140000001</v>
        <stp/>
        <stp>EM_S_VAL_PE_TTM</stp>
        <stp>2</stp>
        <stp>000801.SZ</stp>
        <stp>2021/5/27</stp>
        <tr r="BJ183" s="8"/>
      </tp>
      <tp>
        <v>16.00731425</v>
        <stp/>
        <stp>EM_S_VAL_PE_TTM</stp>
        <stp>2</stp>
        <stp>002403.SZ</stp>
        <stp>2020/9/15</stp>
        <tr r="AX17" s="8"/>
      </tp>
      <tp>
        <v>86.934736979999997</v>
        <stp/>
        <stp>EM_S_VAL_PE_TTM</stp>
        <stp>2</stp>
        <stp>000801.SZ</stp>
        <stp>2021/4/27</stp>
        <tr r="BJ164" s="8"/>
      </tp>
      <tp>
        <v>76.219941219999995</v>
        <stp/>
        <stp>EM_S_VAL_PE_TTM</stp>
        <stp>2</stp>
        <stp>000801.SZ</stp>
        <stp>2021/7/27</stp>
        <tr r="BJ225" s="8"/>
      </tp>
      <tp>
        <v>31.369291990000001</v>
        <stp/>
        <stp>EM_S_VAL_PE_TTM</stp>
        <stp>2</stp>
        <stp>300632.SZ</stp>
        <stp>2021/8/17</stp>
        <tr r="O240" s="8"/>
      </tp>
      <tp>
        <v>59.410320239999997</v>
        <stp/>
        <stp>EM_S_VAL_PE_TTM</stp>
        <stp>2</stp>
        <stp>000801.SZ</stp>
        <stp>2021/8/27</stp>
        <tr r="BJ250" s="8"/>
        <tr r="BJ248" s="8"/>
      </tp>
      <tp>
        <v>30.04721455</v>
        <stp/>
        <stp>EM_S_VAL_PE_TTM</stp>
        <stp>2</stp>
        <stp>300632.SZ</stp>
        <stp>2021/6/17</stp>
        <tr r="O197" s="8"/>
      </tp>
      <tp>
        <v>32.080596530000001</v>
        <stp/>
        <stp>EM_S_VAL_PE_TTM</stp>
        <stp>2</stp>
        <stp>300632.SZ</stp>
        <stp>2021/5/17</stp>
        <tr r="O175" s="8"/>
      </tp>
      <tp>
        <v>29.253677790000001</v>
        <stp/>
        <stp>EM_S_VAL_PE_TTM</stp>
        <stp>2</stp>
        <stp>300632.SZ</stp>
        <stp>2021/3/17</stp>
        <tr r="O136" s="8"/>
      </tp>
      <tp>
        <v>77.59929511</v>
        <stp/>
        <stp>EM_S_VAL_PE_TTM</stp>
        <stp>2</stp>
        <stp>000801.SZ</stp>
        <stp>2021/1/26</stp>
        <tr r="BJ105" s="8"/>
      </tp>
      <tp>
        <v>78.275247149999998</v>
        <stp/>
        <stp>EM_S_VAL_PE_TTM</stp>
        <stp>2</stp>
        <stp>000801.SZ</stp>
        <stp>2021/3/26</stp>
        <tr r="BJ143" s="8"/>
      </tp>
      <tp>
        <v>75.706629370000002</v>
        <stp/>
        <stp>EM_S_VAL_PE_TTM</stp>
        <stp>2</stp>
        <stp>000801.SZ</stp>
        <stp>2021/2/26</stp>
        <tr r="BJ123" s="8"/>
      </tp>
      <tp>
        <v>65.806794319999995</v>
        <stp/>
        <stp>EM_S_VAL_PE_TTM</stp>
        <stp>2</stp>
        <stp>000801.SZ</stp>
        <stp>2021/5/26</stp>
        <tr r="BJ182" s="8"/>
      </tp>
      <tp>
        <v>16.1165792</v>
        <stp/>
        <stp>EM_S_VAL_PE_TTM</stp>
        <stp>2</stp>
        <stp>002403.SZ</stp>
        <stp>2020/9/14</stp>
        <tr r="AX16" s="8"/>
      </tp>
      <tp>
        <v>84.427004179999997</v>
        <stp/>
        <stp>EM_S_VAL_PE_TTM</stp>
        <stp>2</stp>
        <stp>000801.SZ</stp>
        <stp>2021/4/26</stp>
        <tr r="BJ163" s="8"/>
      </tp>
      <tp>
        <v>75.790533100000005</v>
        <stp/>
        <stp>EM_S_VAL_PE_TTM</stp>
        <stp>2</stp>
        <stp>000801.SZ</stp>
        <stp>2021/7/26</stp>
        <tr r="BJ224" s="8"/>
      </tp>
      <tp>
        <v>33.532691440000001</v>
        <stp/>
        <stp>EM_S_VAL_PE_TTM</stp>
        <stp>2</stp>
        <stp>300632.SZ</stp>
        <stp>2021/8/16</stp>
        <tr r="O239" s="8"/>
      </tp>
      <tp>
        <v>29.28601845</v>
        <stp/>
        <stp>EM_S_VAL_PE_TTM</stp>
        <stp>2</stp>
        <stp>300632.SZ</stp>
        <stp>2021/7/16</stp>
        <tr r="O218" s="8"/>
      </tp>
      <tp>
        <v>58.107126119999997</v>
        <stp/>
        <stp>EM_S_VAL_PE_TTM</stp>
        <stp>2</stp>
        <stp>000801.SZ</stp>
        <stp>2021/8/26</stp>
        <tr r="BJ249" s="8"/>
        <tr r="BJ247" s="8"/>
      </tp>
      <tp>
        <v>29.206207240000001</v>
        <stp/>
        <stp>EM_S_VAL_PE_TTM</stp>
        <stp>2</stp>
        <stp>300632.SZ</stp>
        <stp>2021/6/16</stp>
        <tr r="O196" s="8"/>
      </tp>
      <tp>
        <v>33.659090689999999</v>
        <stp/>
        <stp>EM_S_VAL_PE_TTM</stp>
        <stp>2</stp>
        <stp>300632.SZ</stp>
        <stp>2021/4/16</stp>
        <tr r="O157" s="8"/>
      </tp>
      <tp>
        <v>29.297080879999999</v>
        <stp/>
        <stp>EM_S_VAL_PE_TTM</stp>
        <stp>2</stp>
        <stp>300632.SZ</stp>
        <stp>2021/3/16</stp>
        <tr r="O135" s="8"/>
      </tp>
      <tp>
        <v>74.084344459999997</v>
        <stp/>
        <stp>EM_S_VAL_PE_TTM</stp>
        <stp>2</stp>
        <stp>000801.SZ</stp>
        <stp>2021/1/29</stp>
        <tr r="BJ108" s="8"/>
      </tp>
      <tp>
        <v>76.652962239999994</v>
        <stp/>
        <stp>EM_S_VAL_PE_TTM</stp>
        <stp>2</stp>
        <stp>000801.SZ</stp>
        <stp>2021/3/29</stp>
        <tr r="BJ144" s="8"/>
      </tp>
      <tp>
        <v>87.213373959999998</v>
        <stp/>
        <stp>EM_S_VAL_PE_TTM</stp>
        <stp>2</stp>
        <stp>000801.SZ</stp>
        <stp>2021/4/29</stp>
        <tr r="BJ166" s="8"/>
      </tp>
      <tp>
        <v>73.428788440000005</v>
        <stp/>
        <stp>EM_S_VAL_PE_TTM</stp>
        <stp>2</stp>
        <stp>000801.SZ</stp>
        <stp>2021/7/29</stp>
        <tr r="BJ227" s="8"/>
      </tp>
      <tp>
        <v>69.993523490000001</v>
        <stp/>
        <stp>EM_S_VAL_PE_TTM</stp>
        <stp>2</stp>
        <stp>000801.SZ</stp>
        <stp>2021/6/29</stp>
        <tr r="BJ205" s="8"/>
      </tp>
      <tp>
        <v>30.948630990000002</v>
        <stp/>
        <stp>EM_S_VAL_PE_TTM</stp>
        <stp>2</stp>
        <stp>300632.SZ</stp>
        <stp>2021/8/19</stp>
        <tr r="O242" s="8"/>
      </tp>
      <tp>
        <v>28.344539059999999</v>
        <stp/>
        <stp>EM_S_VAL_PE_TTM</stp>
        <stp>2</stp>
        <stp>300632.SZ</stp>
        <stp>2021/7/19</stp>
        <tr r="O219" s="8"/>
      </tp>
      <tp>
        <v>33.08562775</v>
        <stp/>
        <stp>EM_S_VAL_PE_TTM</stp>
        <stp>2</stp>
        <stp>300632.SZ</stp>
        <stp>2021/5/19</stp>
        <tr r="O177" s="8"/>
      </tp>
      <tp>
        <v>33.98461382</v>
        <stp/>
        <stp>EM_S_VAL_PE_TTM</stp>
        <stp>2</stp>
        <stp>300632.SZ</stp>
        <stp>2021/4/19</stp>
        <tr r="O158" s="8"/>
      </tp>
      <tp>
        <v>30.70768107</v>
        <stp/>
        <stp>EM_S_VAL_PE_TTM</stp>
        <stp>2</stp>
        <stp>300632.SZ</stp>
        <stp>2021/3/19</stp>
        <tr r="O138" s="8"/>
      </tp>
      <tp>
        <v>27.495852939999999</v>
        <stp/>
        <stp>EM_S_VAL_PE_TTM</stp>
        <stp>2</stp>
        <stp>300632.SZ</stp>
        <stp>2021/2/19</stp>
        <tr r="O118" s="8"/>
      </tp>
      <tp>
        <v>29.7311117</v>
        <stp/>
        <stp>EM_S_VAL_PE_TTM</stp>
        <stp>2</stp>
        <stp>300632.SZ</stp>
        <stp>2021/1/19</stp>
        <tr r="O100" s="8"/>
      </tp>
      <tp>
        <v>76.112200599999994</v>
        <stp/>
        <stp>EM_S_VAL_PE_TTM</stp>
        <stp>2</stp>
        <stp>000801.SZ</stp>
        <stp>2021/1/28</stp>
        <tr r="BJ107" s="8"/>
      </tp>
      <tp>
        <v>66.23620244</v>
        <stp/>
        <stp>EM_S_VAL_PE_TTM</stp>
        <stp>2</stp>
        <stp>000801.SZ</stp>
        <stp>2021/5/28</stp>
        <tr r="BJ184" s="8"/>
      </tp>
      <tp>
        <v>87.492010930000006</v>
        <stp/>
        <stp>EM_S_VAL_PE_TTM</stp>
        <stp>2</stp>
        <stp>000801.SZ</stp>
        <stp>2021/4/28</stp>
        <tr r="BJ165" s="8"/>
      </tp>
      <tp>
        <v>69.671467399999997</v>
        <stp/>
        <stp>EM_S_VAL_PE_TTM</stp>
        <stp>2</stp>
        <stp>000801.SZ</stp>
        <stp>2021/7/28</stp>
        <tr r="BJ226" s="8"/>
      </tp>
      <tp>
        <v>71.174395809999993</v>
        <stp/>
        <stp>EM_S_VAL_PE_TTM</stp>
        <stp>2</stp>
        <stp>000801.SZ</stp>
        <stp>2021/6/28</stp>
        <tr r="BJ204" s="8"/>
      </tp>
      <tp>
        <v>31.529543799999999</v>
        <stp/>
        <stp>EM_S_VAL_PE_TTM</stp>
        <stp>2</stp>
        <stp>300632.SZ</stp>
        <stp>2021/8/18</stp>
        <tr r="O241" s="8"/>
      </tp>
      <tp>
        <v>30.928599510000002</v>
        <stp/>
        <stp>EM_S_VAL_PE_TTM</stp>
        <stp>2</stp>
        <stp>300632.SZ</stp>
        <stp>2021/6/18</stp>
        <tr r="O198" s="8"/>
      </tp>
      <tp>
        <v>32.482609019999998</v>
        <stp/>
        <stp>EM_S_VAL_PE_TTM</stp>
        <stp>2</stp>
        <stp>300632.SZ</stp>
        <stp>2021/5/18</stp>
        <tr r="O176" s="8"/>
      </tp>
      <tp>
        <v>31.66254889</v>
        <stp/>
        <stp>EM_S_VAL_PE_TTM</stp>
        <stp>2</stp>
        <stp>300632.SZ</stp>
        <stp>2021/3/18</stp>
        <tr r="O137" s="8"/>
      </tp>
      <tp>
        <v>26.801403619999999</v>
        <stp/>
        <stp>EM_S_VAL_PE_TTM</stp>
        <stp>2</stp>
        <stp>300632.SZ</stp>
        <stp>2021/2/18</stp>
        <tr r="O117" s="8"/>
      </tp>
      <tp>
        <v>29.448991670000002</v>
        <stp/>
        <stp>EM_S_VAL_PE_TTM</stp>
        <stp>2</stp>
        <stp>300632.SZ</stp>
        <stp>2021/1/18</stp>
        <tr r="O99" s="8"/>
      </tp>
      <tp>
        <v>16.407952380000001</v>
        <stp/>
        <stp>EM_S_VAL_PE_TTM</stp>
        <stp>2</stp>
        <stp>002403.SZ</stp>
        <stp>2020/9/18</stp>
        <tr r="AX20" s="8"/>
      </tp>
      <tp>
        <v>81.249436169999996</v>
        <stp/>
        <stp>EM_S_VAL_PE_TTM</stp>
        <stp>2</stp>
        <stp>000801.SZ</stp>
        <stp>2021/1/11</stp>
        <tr r="BJ94" s="8"/>
      </tp>
      <tp>
        <v>73.813963639999997</v>
        <stp/>
        <stp>EM_S_VAL_PE_TTM</stp>
        <stp>2</stp>
        <stp>000801.SZ</stp>
        <stp>2021/3/11</stp>
        <tr r="BJ132" s="8"/>
      </tp>
      <tp>
        <v>67.202370709999997</v>
        <stp/>
        <stp>EM_S_VAL_PE_TTM</stp>
        <stp>2</stp>
        <stp>000801.SZ</stp>
        <stp>2021/5/11</stp>
        <tr r="BJ171" s="8"/>
      </tp>
      <tp>
        <v>15.934470960000001</v>
        <stp/>
        <stp>EM_S_VAL_PE_TTM</stp>
        <stp>2</stp>
        <stp>002403.SZ</stp>
        <stp>2020/9/23</stp>
        <tr r="AX23" s="8"/>
      </tp>
      <tp>
        <v>66.021498379999997</v>
        <stp/>
        <stp>EM_S_VAL_PE_TTM</stp>
        <stp>2</stp>
        <stp>000801.SZ</stp>
        <stp>2021/6/11</stp>
        <tr r="BJ194" s="8"/>
      </tp>
      <tp>
        <v>23.476120229999999</v>
        <stp/>
        <stp>EM_S_VAL_PE_TTM</stp>
        <stp>2</stp>
        <stp>300632.SZ</stp>
        <stp>2020/8/31</stp>
        <tr r="O6" s="8"/>
      </tp>
      <tp>
        <v>30.207466360000002</v>
        <stp/>
        <stp>EM_S_VAL_PE_TTM</stp>
        <stp>2</stp>
        <stp>300632.SZ</stp>
        <stp>2021/7/21</stp>
        <tr r="O221" s="8"/>
      </tp>
      <tp>
        <v>82.768415039999994</v>
        <stp/>
        <stp>EM_S_VAL_PE_TTM</stp>
        <stp>2</stp>
        <stp>000801.SZ</stp>
        <stp>2021/8/11</stp>
        <tr r="BJ236" s="8"/>
      </tp>
      <tp>
        <v>30.628127360000001</v>
        <stp/>
        <stp>EM_S_VAL_PE_TTM</stp>
        <stp>2</stp>
        <stp>300632.SZ</stp>
        <stp>2021/6/21</stp>
        <tr r="O199" s="8"/>
      </tp>
      <tp>
        <v>35.6786083</v>
        <stp/>
        <stp>EM_S_VAL_PE_TTM</stp>
        <stp>2</stp>
        <stp>300632.SZ</stp>
        <stp>2021/5/21</stp>
        <tr r="O179" s="8"/>
      </tp>
      <tp>
        <v>34.961183179999999</v>
        <stp/>
        <stp>EM_S_VAL_PE_TTM</stp>
        <stp>2</stp>
        <stp>300632.SZ</stp>
        <stp>2021/4/21</stp>
        <tr r="O160" s="8"/>
      </tp>
      <tp>
        <v>29.123468540000001</v>
        <stp/>
        <stp>EM_S_VAL_PE_TTM</stp>
        <stp>2</stp>
        <stp>300632.SZ</stp>
        <stp>2021/1/21</stp>
        <tr r="O102" s="8"/>
      </tp>
      <tp>
        <v>73.002821179999998</v>
        <stp/>
        <stp>EM_S_VAL_PE_TTM</stp>
        <stp>2</stp>
        <stp>000801.SZ</stp>
        <stp>2021/3/10</stp>
        <tr r="BJ131" s="8"/>
      </tp>
      <tp>
        <v>74.084344459999997</v>
        <stp/>
        <stp>EM_S_VAL_PE_TTM</stp>
        <stp>2</stp>
        <stp>000801.SZ</stp>
        <stp>2021/2/10</stp>
        <tr r="BJ116" s="8"/>
      </tp>
      <tp>
        <v>66.128850409999998</v>
        <stp/>
        <stp>EM_S_VAL_PE_TTM</stp>
        <stp>2</stp>
        <stp>000801.SZ</stp>
        <stp>2021/5/10</stp>
        <tr r="BJ170" s="8"/>
      </tp>
      <tp>
        <v>15.86162766</v>
        <stp/>
        <stp>EM_S_VAL_PE_TTM</stp>
        <stp>2</stp>
        <stp>002403.SZ</stp>
        <stp>2020/9/22</stp>
        <tr r="AX22" s="8"/>
      </tp>
      <tp>
        <v>24.041651420000001</v>
        <stp/>
        <stp>EM_S_VAL_PE_TTM</stp>
        <stp>2</stp>
        <stp>300632.SZ</stp>
        <stp>2020/9/30</stp>
        <tr r="O28" s="8"/>
      </tp>
      <tp>
        <v>67.202370709999997</v>
        <stp/>
        <stp>EM_S_VAL_PE_TTM</stp>
        <stp>2</stp>
        <stp>000801.SZ</stp>
        <stp>2021/6/10</stp>
        <tr r="BJ193" s="8"/>
      </tp>
      <tp>
        <v>31.48948085</v>
        <stp/>
        <stp>EM_S_VAL_PE_TTM</stp>
        <stp>2</stp>
        <stp>300632.SZ</stp>
        <stp>2021/8/20</stp>
        <tr r="O243" s="8"/>
      </tp>
      <tp>
        <v>28.845325970000001</v>
        <stp/>
        <stp>EM_S_VAL_PE_TTM</stp>
        <stp>2</stp>
        <stp>300632.SZ</stp>
        <stp>2021/7/20</stp>
        <tr r="O220" s="8"/>
      </tp>
      <tp>
        <v>79.977262260000003</v>
        <stp/>
        <stp>EM_S_VAL_PE_TTM</stp>
        <stp>2</stp>
        <stp>000801.SZ</stp>
        <stp>2021/8/10</stp>
        <tr r="BJ235" s="8"/>
      </tp>
      <tp>
        <v>33.929853979999997</v>
        <stp/>
        <stp>EM_S_VAL_PE_TTM</stp>
        <stp>2</stp>
        <stp>300632.SZ</stp>
        <stp>2021/5/20</stp>
        <tr r="O178" s="8"/>
      </tp>
      <tp>
        <v>34.006315360000002</v>
        <stp/>
        <stp>EM_S_VAL_PE_TTM</stp>
        <stp>2</stp>
        <stp>300632.SZ</stp>
        <stp>2021/4/20</stp>
        <tr r="O159" s="8"/>
      </tp>
      <tp>
        <v>29.21027471</v>
        <stp/>
        <stp>EM_S_VAL_PE_TTM</stp>
        <stp>2</stp>
        <stp>300632.SZ</stp>
        <stp>2021/1/20</stp>
        <tr r="O101" s="8"/>
      </tp>
      <tp>
        <v>85.305148450000004</v>
        <stp/>
        <stp>EM_S_VAL_PE_TTM</stp>
        <stp>2</stp>
        <stp>000801.SZ</stp>
        <stp>2021/1/13</stp>
        <tr r="BJ96" s="8"/>
      </tp>
      <tp>
        <v>69.456763339999995</v>
        <stp/>
        <stp>EM_S_VAL_PE_TTM</stp>
        <stp>2</stp>
        <stp>000801.SZ</stp>
        <stp>2021/5/13</stp>
        <tr r="BJ173" s="8"/>
      </tp>
      <tp>
        <v>16.098368369999999</v>
        <stp/>
        <stp>EM_S_VAL_PE_TTM</stp>
        <stp>2</stp>
        <stp>002403.SZ</stp>
        <stp>2020/9/21</stp>
        <tr r="AX21" s="8"/>
      </tp>
      <tp>
        <v>75.301058139999995</v>
        <stp/>
        <stp>EM_S_VAL_PE_TTM</stp>
        <stp>2</stp>
        <stp>000801.SZ</stp>
        <stp>2021/4/13</stp>
        <tr r="BJ154" s="8"/>
      </tp>
      <tp>
        <v>73.214084380000003</v>
        <stp/>
        <stp>EM_S_VAL_PE_TTM</stp>
        <stp>2</stp>
        <stp>000801.SZ</stp>
        <stp>2021/7/13</stp>
        <tr r="BJ215" s="8"/>
      </tp>
      <tp>
        <v>31.950204800000002</v>
        <stp/>
        <stp>EM_S_VAL_PE_TTM</stp>
        <stp>2</stp>
        <stp>300632.SZ</stp>
        <stp>2021/8/23</stp>
        <tr r="O244" s="8"/>
      </tp>
      <tp>
        <v>16.772874760000001</v>
        <stp/>
        <stp>EM_S_VAL_PE_TTM</stp>
        <stp>2</stp>
        <stp>002403.SZ</stp>
        <stp>2021/5/31</stp>
        <tr r="AX185" s="8"/>
      </tp>
      <tp>
        <v>30.247529310000001</v>
        <stp/>
        <stp>EM_S_VAL_PE_TTM</stp>
        <stp>2</stp>
        <stp>300632.SZ</stp>
        <stp>2021/7/23</stp>
        <tr r="O223" s="8"/>
      </tp>
      <tp>
        <v>87.491904360000007</v>
        <stp/>
        <stp>EM_S_VAL_PE_TTM</stp>
        <stp>2</stp>
        <stp>000801.SZ</stp>
        <stp>2021/8/13</stp>
        <tr r="BJ238" s="8"/>
      </tp>
      <tp>
        <v>29.927025690000001</v>
        <stp/>
        <stp>EM_S_VAL_PE_TTM</stp>
        <stp>2</stp>
        <stp>300632.SZ</stp>
        <stp>2021/6/23</stp>
        <tr r="O201" s="8"/>
      </tp>
      <tp>
        <v>32.986342909999998</v>
        <stp/>
        <stp>EM_S_VAL_PE_TTM</stp>
        <stp>2</stp>
        <stp>300632.SZ</stp>
        <stp>2021/4/23</stp>
        <tr r="O162" s="8"/>
      </tp>
      <tp>
        <v>30.230247160000001</v>
        <stp/>
        <stp>EM_S_VAL_PE_TTM</stp>
        <stp>2</stp>
        <stp>300632.SZ</stp>
        <stp>2021/3/23</stp>
        <tr r="O140" s="8"/>
      </tp>
      <tp>
        <v>27.79967452</v>
        <stp/>
        <stp>EM_S_VAL_PE_TTM</stp>
        <stp>2</stp>
        <stp>300632.SZ</stp>
        <stp>2021/2/23</stp>
        <tr r="O120" s="8"/>
      </tp>
      <tp>
        <v>14.89542189</v>
        <stp/>
        <stp>EM_S_VAL_PE_TTM</stp>
        <stp>2</stp>
        <stp>002403.SZ</stp>
        <stp>2021/3/31</stp>
        <tr r="AX146" s="8"/>
      </tp>
      <tp>
        <v>84.899577219999998</v>
        <stp/>
        <stp>EM_S_VAL_PE_TTM</stp>
        <stp>2</stp>
        <stp>000801.SZ</stp>
        <stp>2021/1/12</stp>
        <tr r="BJ95" s="8"/>
      </tp>
      <tp>
        <v>74.084344459999997</v>
        <stp/>
        <stp>EM_S_VAL_PE_TTM</stp>
        <stp>2</stp>
        <stp>000801.SZ</stp>
        <stp>2021/3/12</stp>
        <tr r="BJ133" s="8"/>
      </tp>
      <tp>
        <v>71.067043780000006</v>
        <stp/>
        <stp>EM_S_VAL_PE_TTM</stp>
        <stp>2</stp>
        <stp>000801.SZ</stp>
        <stp>2021/5/12</stp>
        <tr r="BJ172" s="8"/>
      </tp>
      <tp>
        <v>75.977010190000001</v>
        <stp/>
        <stp>EM_S_VAL_PE_TTM</stp>
        <stp>2</stp>
        <stp>000801.SZ</stp>
        <stp>2021/4/12</stp>
        <tr r="BJ153" s="8"/>
      </tp>
      <tp>
        <v>72.99938032</v>
        <stp/>
        <stp>EM_S_VAL_PE_TTM</stp>
        <stp>2</stp>
        <stp>000801.SZ</stp>
        <stp>2021/7/12</stp>
        <tr r="BJ214" s="8"/>
      </tp>
      <tp>
        <v>31.008725420000001</v>
        <stp/>
        <stp>EM_S_VAL_PE_TTM</stp>
        <stp>2</stp>
        <stp>300632.SZ</stp>
        <stp>2021/7/22</stp>
        <tr r="O222" s="8"/>
      </tp>
      <tp>
        <v>87.062496240000002</v>
        <stp/>
        <stp>EM_S_VAL_PE_TTM</stp>
        <stp>2</stp>
        <stp>000801.SZ</stp>
        <stp>2021/8/12</stp>
        <tr r="BJ237" s="8"/>
      </tp>
      <tp>
        <v>17.392392709999999</v>
        <stp/>
        <stp>EM_S_VAL_PE_TTM</stp>
        <stp>2</stp>
        <stp>002403.SZ</stp>
        <stp>2021/4/30</stp>
        <tr r="AX167" s="8"/>
      </tp>
      <tp>
        <v>29.105735159999998</v>
        <stp/>
        <stp>EM_S_VAL_PE_TTM</stp>
        <stp>2</stp>
        <stp>300632.SZ</stp>
        <stp>2021/6/22</stp>
        <tr r="O200" s="8"/>
      </tp>
      <tp>
        <v>15.92390573</v>
        <stp/>
        <stp>EM_S_VAL_PE_TTM</stp>
        <stp>2</stp>
        <stp>002403.SZ</stp>
        <stp>2021/7/30</stp>
        <tr r="AX228" s="8"/>
      </tp>
      <tp>
        <v>16.313972580000001</v>
        <stp/>
        <stp>EM_S_VAL_PE_TTM</stp>
        <stp>2</stp>
        <stp>002403.SZ</stp>
        <stp>2021/6/30</stp>
        <tr r="AX206" s="8"/>
      </tp>
      <tp>
        <v>33.181656779999997</v>
        <stp/>
        <stp>EM_S_VAL_PE_TTM</stp>
        <stp>2</stp>
        <stp>300632.SZ</stp>
        <stp>2021/4/22</stp>
        <tr r="O161" s="8"/>
      </tp>
      <tp>
        <v>30.729382609999998</v>
        <stp/>
        <stp>EM_S_VAL_PE_TTM</stp>
        <stp>2</stp>
        <stp>300632.SZ</stp>
        <stp>2021/3/22</stp>
        <tr r="O139" s="8"/>
      </tp>
      <tp>
        <v>27.951585309999999</v>
        <stp/>
        <stp>EM_S_VAL_PE_TTM</stp>
        <stp>2</stp>
        <stp>300632.SZ</stp>
        <stp>2021/2/22</stp>
        <tr r="O119" s="8"/>
      </tp>
      <tp>
        <v>14.75120619</v>
        <stp/>
        <stp>EM_S_VAL_PE_TTM</stp>
        <stp>2</stp>
        <stp>002403.SZ</stp>
        <stp>2021/3/30</stp>
        <tr r="AX145" s="8"/>
      </tp>
      <tp>
        <v>28.51582539</v>
        <stp/>
        <stp>EM_S_VAL_PE_TTM</stp>
        <stp>2</stp>
        <stp>300632.SZ</stp>
        <stp>2021/1/22</stp>
        <tr r="O103" s="8"/>
      </tp>
      <tp>
        <v>83.41248272</v>
        <stp/>
        <stp>EM_S_VAL_PE_TTM</stp>
        <stp>2</stp>
        <stp>000801.SZ</stp>
        <stp>2021/1/15</stp>
        <tr r="BJ98" s="8"/>
      </tp>
      <tp>
        <v>73.813963639999997</v>
        <stp/>
        <stp>EM_S_VAL_PE_TTM</stp>
        <stp>2</stp>
        <stp>000801.SZ</stp>
        <stp>2021/3/15</stp>
        <tr r="BJ134" s="8"/>
      </tp>
      <tp>
        <v>81.361997430000002</v>
        <stp/>
        <stp>EM_S_VAL_PE_TTM</stp>
        <stp>2</stp>
        <stp>000801.SZ</stp>
        <stp>2021/4/15</stp>
        <tr r="BJ156" s="8"/>
      </tp>
      <tp>
        <v>73.214084380000003</v>
        <stp/>
        <stp>EM_S_VAL_PE_TTM</stp>
        <stp>2</stp>
        <stp>000801.SZ</stp>
        <stp>2021/7/15</stp>
        <tr r="BJ217" s="8"/>
      </tp>
      <tp>
        <v>65.914146349999996</v>
        <stp/>
        <stp>EM_S_VAL_PE_TTM</stp>
        <stp>2</stp>
        <stp>000801.SZ</stp>
        <stp>2021/6/15</stp>
        <tr r="BJ195" s="8"/>
      </tp>
      <tp>
        <v>30.948630990000002</v>
        <stp/>
        <stp>EM_S_VAL_PE_TTM</stp>
        <stp>2</stp>
        <stp>300632.SZ</stp>
        <stp>2021/8/25</stp>
        <tr r="O246" s="8"/>
      </tp>
      <tp>
        <v>31.709827090000001</v>
        <stp/>
        <stp>EM_S_VAL_PE_TTM</stp>
        <stp>2</stp>
        <stp>300632.SZ</stp>
        <stp>2021/6/25</stp>
        <tr r="O203" s="8"/>
      </tp>
      <tp>
        <v>33.246432749999997</v>
        <stp/>
        <stp>EM_S_VAL_PE_TTM</stp>
        <stp>2</stp>
        <stp>300632.SZ</stp>
        <stp>2021/5/25</stp>
        <tr r="O181" s="8"/>
      </tp>
      <tp>
        <v>30.100037910000001</v>
        <stp/>
        <stp>EM_S_VAL_PE_TTM</stp>
        <stp>2</stp>
        <stp>300632.SZ</stp>
        <stp>2021/3/25</stp>
        <tr r="O142" s="8"/>
      </tp>
      <tp>
        <v>30.165142530000001</v>
        <stp/>
        <stp>EM_S_VAL_PE_TTM</stp>
        <stp>2</stp>
        <stp>300632.SZ</stp>
        <stp>2021/2/25</stp>
        <tr r="O122" s="8"/>
      </tp>
      <tp>
        <v>27.908182230000001</v>
        <stp/>
        <stp>EM_S_VAL_PE_TTM</stp>
        <stp>2</stp>
        <stp>300632.SZ</stp>
        <stp>2021/1/25</stp>
        <tr r="O104" s="8"/>
      </tp>
      <tp>
        <v>83.41248272</v>
        <stp/>
        <stp>EM_S_VAL_PE_TTM</stp>
        <stp>2</stp>
        <stp>000801.SZ</stp>
        <stp>2021/1/14</stp>
        <tr r="BJ97" s="8"/>
      </tp>
      <tp>
        <v>69.564115369999996</v>
        <stp/>
        <stp>EM_S_VAL_PE_TTM</stp>
        <stp>2</stp>
        <stp>000801.SZ</stp>
        <stp>2021/5/14</stp>
        <tr r="BJ174" s="8"/>
      </tp>
      <tp>
        <v>75.571438959999995</v>
        <stp/>
        <stp>EM_S_VAL_PE_TTM</stp>
        <stp>2</stp>
        <stp>000801.SZ</stp>
        <stp>2021/4/14</stp>
        <tr r="BJ155" s="8"/>
      </tp>
      <tp>
        <v>74.072900619999999</v>
        <stp/>
        <stp>EM_S_VAL_PE_TTM</stp>
        <stp>2</stp>
        <stp>000801.SZ</stp>
        <stp>2021/7/14</stp>
        <tr r="BJ216" s="8"/>
      </tp>
      <tp>
        <v>31.80998447</v>
        <stp/>
        <stp>EM_S_VAL_PE_TTM</stp>
        <stp>2</stp>
        <stp>300632.SZ</stp>
        <stp>2021/8/24</stp>
        <tr r="O245" s="8"/>
      </tp>
      <tp>
        <v>29.526396160000001</v>
        <stp/>
        <stp>EM_S_VAL_PE_TTM</stp>
        <stp>2</stp>
        <stp>300632.SZ</stp>
        <stp>2021/6/24</stp>
        <tr r="O202" s="8"/>
      </tp>
      <tp>
        <v>33.708747109999997</v>
        <stp/>
        <stp>EM_S_VAL_PE_TTM</stp>
        <stp>2</stp>
        <stp>300632.SZ</stp>
        <stp>2021/5/24</stp>
        <tr r="O180" s="8"/>
      </tp>
      <tp>
        <v>30.6208749</v>
        <stp/>
        <stp>EM_S_VAL_PE_TTM</stp>
        <stp>2</stp>
        <stp>300632.SZ</stp>
        <stp>2021/3/24</stp>
        <tr r="O141" s="8"/>
      </tp>
      <tp>
        <v>30.165142530000001</v>
        <stp/>
        <stp>EM_S_VAL_PE_TTM</stp>
        <stp>2</stp>
        <stp>300632.SZ</stp>
        <stp>2021/2/24</stp>
        <tr r="O121" s="8"/>
      </tp>
      <tp>
        <v>73.273201999999998</v>
        <stp/>
        <stp>EM_S_VAL_PE_TTM</stp>
        <stp>2</stp>
        <stp>000801.SZ</stp>
        <stp>2021/3/17</stp>
        <tr r="BJ136" s="8"/>
      </tp>
      <tp>
        <v>68.275891009999995</v>
        <stp/>
        <stp>EM_S_VAL_PE_TTM</stp>
        <stp>2</stp>
        <stp>000801.SZ</stp>
        <stp>2021/5/17</stp>
        <tr r="BJ175" s="8"/>
      </tp>
      <tp>
        <v>15.53383283</v>
        <stp/>
        <stp>EM_S_VAL_PE_TTM</stp>
        <stp>2</stp>
        <stp>002403.SZ</stp>
        <stp>2020/9/25</stp>
        <tr r="AX25" s="8"/>
      </tp>
      <tp>
        <v>67.524426800000001</v>
        <stp/>
        <stp>EM_S_VAL_PE_TTM</stp>
        <stp>2</stp>
        <stp>000801.SZ</stp>
        <stp>2021/6/17</stp>
        <tr r="BJ197" s="8"/>
      </tp>
      <tp>
        <v>30.0071516</v>
        <stp/>
        <stp>EM_S_VAL_PE_TTM</stp>
        <stp>2</stp>
        <stp>300632.SZ</stp>
        <stp>2021/8/27</stp>
        <tr r="O250" s="8"/>
        <tr r="O248" s="8"/>
      </tp>
      <tp>
        <v>29.34611288</v>
        <stp/>
        <stp>EM_S_VAL_PE_TTM</stp>
        <stp>2</stp>
        <stp>300632.SZ</stp>
        <stp>2021/7/27</stp>
        <tr r="O225" s="8"/>
      </tp>
      <tp>
        <v>82.553710980000005</v>
        <stp/>
        <stp>EM_S_VAL_PE_TTM</stp>
        <stp>2</stp>
        <stp>000801.SZ</stp>
        <stp>2021/8/17</stp>
        <tr r="BJ240" s="8"/>
      </tp>
      <tp>
        <v>33.145929619999997</v>
        <stp/>
        <stp>EM_S_VAL_PE_TTM</stp>
        <stp>2</stp>
        <stp>300632.SZ</stp>
        <stp>2021/5/27</stp>
        <tr r="O183" s="8"/>
      </tp>
      <tp>
        <v>30.975062189999999</v>
        <stp/>
        <stp>EM_S_VAL_PE_TTM</stp>
        <stp>2</stp>
        <stp>300632.SZ</stp>
        <stp>2021/4/27</stp>
        <tr r="O164" s="8"/>
      </tp>
      <tp>
        <v>27.582659110000002</v>
        <stp/>
        <stp>EM_S_VAL_PE_TTM</stp>
        <stp>2</stp>
        <stp>300632.SZ</stp>
        <stp>2021/1/27</stp>
        <tr r="O106" s="8"/>
      </tp>
      <tp>
        <v>73.002821179999998</v>
        <stp/>
        <stp>EM_S_VAL_PE_TTM</stp>
        <stp>2</stp>
        <stp>000801.SZ</stp>
        <stp>2021/3/16</stp>
        <tr r="BJ135" s="8"/>
      </tp>
      <tp>
        <v>15.47920036</v>
        <stp/>
        <stp>EM_S_VAL_PE_TTM</stp>
        <stp>2</stp>
        <stp>002403.SZ</stp>
        <stp>2020/9/24</stp>
        <tr r="AX24" s="8"/>
      </tp>
      <tp>
        <v>81.361997430000002</v>
        <stp/>
        <stp>EM_S_VAL_PE_TTM</stp>
        <stp>2</stp>
        <stp>000801.SZ</stp>
        <stp>2021/4/16</stp>
        <tr r="BJ157" s="8"/>
      </tp>
      <tp>
        <v>74.072900619999999</v>
        <stp/>
        <stp>EM_S_VAL_PE_TTM</stp>
        <stp>2</stp>
        <stp>000801.SZ</stp>
        <stp>2021/7/16</stp>
        <tr r="BJ218" s="8"/>
      </tp>
      <tp>
        <v>67.739130860000003</v>
        <stp/>
        <stp>EM_S_VAL_PE_TTM</stp>
        <stp>2</stp>
        <stp>000801.SZ</stp>
        <stp>2021/6/16</stp>
        <tr r="BJ196" s="8"/>
      </tp>
      <tp>
        <v>29.466301730000001</v>
        <stp/>
        <stp>EM_S_VAL_PE_TTM</stp>
        <stp>2</stp>
        <stp>300632.SZ</stp>
        <stp>2021/8/26</stp>
        <tr r="O249" s="8"/>
        <tr r="O247" s="8"/>
      </tp>
      <tp>
        <v>29.045640729999999</v>
        <stp/>
        <stp>EM_S_VAL_PE_TTM</stp>
        <stp>2</stp>
        <stp>300632.SZ</stp>
        <stp>2021/7/26</stp>
        <tr r="O224" s="8"/>
      </tp>
      <tp>
        <v>85.237511729999994</v>
        <stp/>
        <stp>EM_S_VAL_PE_TTM</stp>
        <stp>2</stp>
        <stp>000801.SZ</stp>
        <stp>2021/8/16</stp>
        <tr r="BJ239" s="8"/>
      </tp>
      <tp>
        <v>32.462508399999997</v>
        <stp/>
        <stp>EM_S_VAL_PE_TTM</stp>
        <stp>2</stp>
        <stp>300632.SZ</stp>
        <stp>2021/5/26</stp>
        <tr r="O182" s="8"/>
      </tp>
      <tp>
        <v>32.924822759999998</v>
        <stp/>
        <stp>EM_S_VAL_PE_TTM</stp>
        <stp>2</stp>
        <stp>300632.SZ</stp>
        <stp>2021/4/26</stp>
        <tr r="O163" s="8"/>
      </tp>
      <tp>
        <v>30.056634819999999</v>
        <stp/>
        <stp>EM_S_VAL_PE_TTM</stp>
        <stp>2</stp>
        <stp>300632.SZ</stp>
        <stp>2021/3/26</stp>
        <tr r="O143" s="8"/>
      </tp>
      <tp>
        <v>29.774514790000001</v>
        <stp/>
        <stp>EM_S_VAL_PE_TTM</stp>
        <stp>2</stp>
        <stp>300632.SZ</stp>
        <stp>2021/2/26</stp>
        <tr r="O123" s="8"/>
      </tp>
      <tp>
        <v>27.4741514</v>
        <stp/>
        <stp>EM_S_VAL_PE_TTM</stp>
        <stp>2</stp>
        <stp>300632.SZ</stp>
        <stp>2021/1/26</stp>
        <tr r="O105" s="8"/>
      </tp>
      <tp>
        <v>83.953244359999999</v>
        <stp/>
        <stp>EM_S_VAL_PE_TTM</stp>
        <stp>2</stp>
        <stp>000801.SZ</stp>
        <stp>2021/1/19</stp>
        <tr r="BJ100" s="8"/>
      </tp>
      <tp>
        <v>73.002821179999998</v>
        <stp/>
        <stp>EM_S_VAL_PE_TTM</stp>
        <stp>2</stp>
        <stp>000801.SZ</stp>
        <stp>2021/3/19</stp>
        <tr r="BJ138" s="8"/>
      </tp>
      <tp>
        <v>77.59929511</v>
        <stp/>
        <stp>EM_S_VAL_PE_TTM</stp>
        <stp>2</stp>
        <stp>000801.SZ</stp>
        <stp>2021/2/19</stp>
        <tr r="BJ118" s="8"/>
      </tp>
      <tp>
        <v>66.558258530000003</v>
        <stp/>
        <stp>EM_S_VAL_PE_TTM</stp>
        <stp>2</stp>
        <stp>000801.SZ</stp>
        <stp>2021/5/19</stp>
        <tr r="BJ177" s="8"/>
      </tp>
      <tp>
        <v>81.779952899999998</v>
        <stp/>
        <stp>EM_S_VAL_PE_TTM</stp>
        <stp>2</stp>
        <stp>000801.SZ</stp>
        <stp>2021/4/19</stp>
        <tr r="BJ158" s="8"/>
      </tp>
      <tp>
        <v>76.112589189999994</v>
        <stp/>
        <stp>EM_S_VAL_PE_TTM</stp>
        <stp>2</stp>
        <stp>000801.SZ</stp>
        <stp>2021/7/19</stp>
        <tr r="BJ219" s="8"/>
      </tp>
      <tp>
        <v>29.386175829999999</v>
        <stp/>
        <stp>EM_S_VAL_PE_TTM</stp>
        <stp>2</stp>
        <stp>300632.SZ</stp>
        <stp>2021/7/29</stp>
        <tr r="O227" s="8"/>
      </tp>
      <tp>
        <v>82.768415039999994</v>
        <stp/>
        <stp>EM_S_VAL_PE_TTM</stp>
        <stp>2</stp>
        <stp>000801.SZ</stp>
        <stp>2021/8/19</stp>
        <tr r="BJ242" s="8"/>
      </tp>
      <tp>
        <v>31.189008699999999</v>
        <stp/>
        <stp>EM_S_VAL_PE_TTM</stp>
        <stp>2</stp>
        <stp>300632.SZ</stp>
        <stp>2021/6/29</stp>
        <tr r="O205" s="8"/>
      </tp>
      <tp>
        <v>29.105704119999999</v>
        <stp/>
        <stp>EM_S_VAL_PE_TTM</stp>
        <stp>2</stp>
        <stp>300632.SZ</stp>
        <stp>2021/4/29</stp>
        <tr r="O166" s="8"/>
      </tp>
      <tp>
        <v>30.664277980000001</v>
        <stp/>
        <stp>EM_S_VAL_PE_TTM</stp>
        <stp>2</stp>
        <stp>300632.SZ</stp>
        <stp>2021/3/29</stp>
        <tr r="O144" s="8"/>
      </tp>
      <tp>
        <v>25.781431170000001</v>
        <stp/>
        <stp>EM_S_VAL_PE_TTM</stp>
        <stp>2</stp>
        <stp>300632.SZ</stp>
        <stp>2021/1/29</stp>
        <tr r="O108" s="8"/>
      </tp>
      <tp>
        <v>84.764386819999999</v>
        <stp/>
        <stp>EM_S_VAL_PE_TTM</stp>
        <stp>2</stp>
        <stp>000801.SZ</stp>
        <stp>2021/1/18</stp>
        <tr r="BJ99" s="8"/>
      </tp>
      <tp>
        <v>73.138011590000005</v>
        <stp/>
        <stp>EM_S_VAL_PE_TTM</stp>
        <stp>2</stp>
        <stp>000801.SZ</stp>
        <stp>2021/3/18</stp>
        <tr r="BJ137" s="8"/>
      </tp>
      <tp>
        <v>76.517771830000001</v>
        <stp/>
        <stp>EM_S_VAL_PE_TTM</stp>
        <stp>2</stp>
        <stp>000801.SZ</stp>
        <stp>2021/2/18</stp>
        <tr r="BJ117" s="8"/>
      </tp>
      <tp>
        <v>68.168538979999994</v>
        <stp/>
        <stp>EM_S_VAL_PE_TTM</stp>
        <stp>2</stp>
        <stp>000801.SZ</stp>
        <stp>2021/5/18</stp>
        <tr r="BJ176" s="8"/>
      </tp>
      <tp>
        <v>67.417074769999999</v>
        <stp/>
        <stp>EM_S_VAL_PE_TTM</stp>
        <stp>2</stp>
        <stp>000801.SZ</stp>
        <stp>2021/6/18</stp>
        <tr r="BJ198" s="8"/>
      </tp>
      <tp>
        <v>27.703531810000001</v>
        <stp/>
        <stp>EM_S_VAL_PE_TTM</stp>
        <stp>2</stp>
        <stp>300632.SZ</stp>
        <stp>2021/7/28</stp>
        <tr r="O226" s="8"/>
      </tp>
      <tp>
        <v>82.768415039999994</v>
        <stp/>
        <stp>EM_S_VAL_PE_TTM</stp>
        <stp>2</stp>
        <stp>000801.SZ</stp>
        <stp>2021/8/18</stp>
        <tr r="BJ241" s="8"/>
      </tp>
      <tp>
        <v>32.210614</v>
        <stp/>
        <stp>EM_S_VAL_PE_TTM</stp>
        <stp>2</stp>
        <stp>300632.SZ</stp>
        <stp>2021/6/28</stp>
        <tr r="O204" s="8"/>
      </tp>
      <tp>
        <v>31.015263439999998</v>
        <stp/>
        <stp>EM_S_VAL_PE_TTM</stp>
        <stp>2</stp>
        <stp>300632.SZ</stp>
        <stp>2021/5/28</stp>
        <tr r="O184" s="8"/>
      </tp>
      <tp>
        <v>29.769024730000002</v>
        <stp/>
        <stp>EM_S_VAL_PE_TTM</stp>
        <stp>2</stp>
        <stp>300632.SZ</stp>
        <stp>2021/4/28</stp>
        <tr r="O165" s="8"/>
      </tp>
      <tp>
        <v>26.51928358</v>
        <stp/>
        <stp>EM_S_VAL_PE_TTM</stp>
        <stp>2</stp>
        <stp>300632.SZ</stp>
        <stp>2021/1/28</stp>
        <tr r="O107" s="8"/>
      </tp>
      <tp>
        <v>15.588465299999999</v>
        <stp/>
        <stp>EM_S_VAL_PE_TTM</stp>
        <stp>2</stp>
        <stp>002403.SZ</stp>
        <stp>2020/9/29</stp>
        <tr r="AX27" s="8"/>
      </tp>
      <tp>
        <v>15.29709212</v>
        <stp/>
        <stp>EM_S_VAL_PE_TTM</stp>
        <stp>2</stp>
        <stp>002403.SZ</stp>
        <stp>2020/9/28</stp>
        <tr r="AX26" s="8"/>
      </tp>
      <tp>
        <v>16.520478560000001</v>
        <stp/>
        <stp>EM_S_VAL_PE_TTM</stp>
        <stp>2</stp>
        <stp>002403.SZ</stp>
        <stp>2021/8/23</stp>
        <tr r="AX244" s="8"/>
      </tp>
      <tp>
        <v>25.25162512</v>
        <stp/>
        <stp>EM_S_VAL_PE_TTM</stp>
        <stp>2</stp>
        <stp>300632.SZ</stp>
        <stp>2020/9/21</stp>
        <tr r="O21" s="8"/>
      </tp>
      <tp>
        <v>175.30739586000001</v>
        <stp/>
        <stp>EM_S_VAL_PE_TTM</stp>
        <stp>2</stp>
        <stp>000801.SZ</stp>
        <stp>2020/9/11</stp>
        <tr r="BJ15" s="8"/>
      </tp>
      <tp>
        <v>27.178023899999999</v>
        <stp/>
        <stp>EM_S_VAL_PE_TTM</stp>
        <stp>2</stp>
        <stp>002403.SZ</stp>
        <stp>2021/4/23</stp>
        <tr r="AX162" s="8"/>
      </tp>
      <tp>
        <v>16.566368780000001</v>
        <stp/>
        <stp>EM_S_VAL_PE_TTM</stp>
        <stp>2</stp>
        <stp>002403.SZ</stp>
        <stp>2021/7/23</stp>
        <tr r="AX223" s="8"/>
      </tp>
      <tp>
        <v>31.517779050000001</v>
        <stp/>
        <stp>EM_S_VAL_PE_TTM</stp>
        <stp>2</stp>
        <stp>300632.SZ</stp>
        <stp>2021/5/31</stp>
        <tr r="O185" s="8"/>
      </tp>
      <tp>
        <v>16.451643239999999</v>
        <stp/>
        <stp>EM_S_VAL_PE_TTM</stp>
        <stp>2</stp>
        <stp>002403.SZ</stp>
        <stp>2021/6/23</stp>
        <tr r="AX201" s="8"/>
      </tp>
      <tp>
        <v>31.445533470000001</v>
        <stp/>
        <stp>EM_S_VAL_PE_TTM</stp>
        <stp>2</stp>
        <stp>300632.SZ</stp>
        <stp>2021/3/31</stp>
        <tr r="O146" s="8"/>
      </tp>
      <tp>
        <v>15.51348919</v>
        <stp/>
        <stp>EM_S_VAL_PE_TTM</stp>
        <stp>2</stp>
        <stp>002403.SZ</stp>
        <stp>2021/3/23</stp>
        <tr r="AX140" s="8"/>
      </tp>
      <tp>
        <v>15.08084208</v>
        <stp/>
        <stp>EM_S_VAL_PE_TTM</stp>
        <stp>2</stp>
        <stp>002403.SZ</stp>
        <stp>2021/2/23</stp>
        <tr r="AX120" s="8"/>
      </tp>
      <tp>
        <v>171.29709595</v>
        <stp/>
        <stp>EM_S_VAL_PE_TTM</stp>
        <stp>2</stp>
        <stp>000801.SZ</stp>
        <stp>2020/9/10</stp>
        <tr r="BJ14" s="8"/>
      </tp>
      <tp>
        <v>29.96708864</v>
        <stp/>
        <stp>EM_S_VAL_PE_TTM</stp>
        <stp>2</stp>
        <stp>300632.SZ</stp>
        <stp>2021/7/30</stp>
        <tr r="O228" s="8"/>
      </tp>
      <tp>
        <v>26.726792339999999</v>
        <stp/>
        <stp>EM_S_VAL_PE_TTM</stp>
        <stp>2</stp>
        <stp>002403.SZ</stp>
        <stp>2021/4/22</stp>
        <tr r="AX161" s="8"/>
      </tp>
      <tp>
        <v>31.990267759999998</v>
        <stp/>
        <stp>EM_S_VAL_PE_TTM</stp>
        <stp>2</stp>
        <stp>300632.SZ</stp>
        <stp>2021/6/30</stp>
        <tr r="O206" s="8"/>
      </tp>
      <tp>
        <v>16.451643239999999</v>
        <stp/>
        <stp>EM_S_VAL_PE_TTM</stp>
        <stp>2</stp>
        <stp>002403.SZ</stp>
        <stp>2021/7/22</stp>
        <tr r="AX222" s="8"/>
      </tp>
      <tp>
        <v>16.474588350000001</v>
        <stp/>
        <stp>EM_S_VAL_PE_TTM</stp>
        <stp>2</stp>
        <stp>002403.SZ</stp>
        <stp>2021/6/22</stp>
        <tr r="AX200" s="8"/>
      </tp>
      <tp>
        <v>30.110735340000002</v>
        <stp/>
        <stp>EM_S_VAL_PE_TTM</stp>
        <stp>2</stp>
        <stp>300632.SZ</stp>
        <stp>2021/4/30</stp>
        <tr r="O167" s="8"/>
      </tp>
      <tp>
        <v>15.26626227</v>
        <stp/>
        <stp>EM_S_VAL_PE_TTM</stp>
        <stp>2</stp>
        <stp>002403.SZ</stp>
        <stp>2021/1/22</stp>
        <tr r="AX103" s="8"/>
      </tp>
      <tp>
        <v>31.250219600000001</v>
        <stp/>
        <stp>EM_S_VAL_PE_TTM</stp>
        <stp>2</stp>
        <stp>300632.SZ</stp>
        <stp>2021/3/30</stp>
        <tr r="O145" s="8"/>
      </tp>
      <tp>
        <v>15.904931810000001</v>
        <stp/>
        <stp>EM_S_VAL_PE_TTM</stp>
        <stp>2</stp>
        <stp>002403.SZ</stp>
        <stp>2021/3/22</stp>
        <tr r="AX139" s="8"/>
      </tp>
      <tp>
        <v>15.492886950000001</v>
        <stp/>
        <stp>EM_S_VAL_PE_TTM</stp>
        <stp>2</stp>
        <stp>002403.SZ</stp>
        <stp>2021/2/22</stp>
        <tr r="AX119" s="8"/>
      </tp>
      <tp>
        <v>17.39133687</v>
        <stp/>
        <stp>EM_S_VAL_PE_TTM</stp>
        <stp>2</stp>
        <stp>002403.SZ</stp>
        <stp>2020/8/31</stp>
        <tr r="AX6" s="8"/>
      </tp>
      <tp>
        <v>24.633486380000001</v>
        <stp/>
        <stp>EM_S_VAL_PE_TTM</stp>
        <stp>2</stp>
        <stp>300632.SZ</stp>
        <stp>2020/9/23</stp>
        <tr r="O23" s="8"/>
      </tp>
      <tp>
        <v>16.795819869999999</v>
        <stp/>
        <stp>EM_S_VAL_PE_TTM</stp>
        <stp>2</stp>
        <stp>002403.SZ</stp>
        <stp>2021/5/21</stp>
        <tr r="AX179" s="8"/>
      </tp>
      <tp>
        <v>26.379691139999998</v>
        <stp/>
        <stp>EM_S_VAL_PE_TTM</stp>
        <stp>2</stp>
        <stp>002403.SZ</stp>
        <stp>2021/4/21</stp>
        <tr r="AX160" s="8"/>
      </tp>
      <tp>
        <v>16.474588350000001</v>
        <stp/>
        <stp>EM_S_VAL_PE_TTM</stp>
        <stp>2</stp>
        <stp>002403.SZ</stp>
        <stp>2021/7/21</stp>
        <tr r="AX221" s="8"/>
      </tp>
      <tp>
        <v>16.38280791</v>
        <stp/>
        <stp>EM_S_VAL_PE_TTM</stp>
        <stp>2</stp>
        <stp>002403.SZ</stp>
        <stp>2021/6/21</stp>
        <tr r="AX199" s="8"/>
      </tp>
      <tp>
        <v>15.57529592</v>
        <stp/>
        <stp>EM_S_VAL_PE_TTM</stp>
        <stp>2</stp>
        <stp>002403.SZ</stp>
        <stp>2021/1/21</stp>
        <tr r="AX102" s="8"/>
      </tp>
      <tp>
        <v>15.51562201</v>
        <stp/>
        <stp>EM_S_VAL_PE_TTM</stp>
        <stp>2</stp>
        <stp>002403.SZ</stp>
        <stp>2020/9/30</stp>
        <tr r="AX28" s="8"/>
      </tp>
      <tp>
        <v>15.992741049999999</v>
        <stp/>
        <stp>EM_S_VAL_PE_TTM</stp>
        <stp>2</stp>
        <stp>002403.SZ</stp>
        <stp>2021/8/20</stp>
        <tr r="AX243" s="8"/>
      </tp>
      <tp>
        <v>24.515119389999999</v>
        <stp/>
        <stp>EM_S_VAL_PE_TTM</stp>
        <stp>2</stp>
        <stp>300632.SZ</stp>
        <stp>2020/9/22</stp>
        <tr r="O22" s="8"/>
      </tp>
      <tp>
        <v>16.795819869999999</v>
        <stp/>
        <stp>EM_S_VAL_PE_TTM</stp>
        <stp>2</stp>
        <stp>002403.SZ</stp>
        <stp>2021/5/20</stp>
        <tr r="AX178" s="8"/>
      </tp>
      <tp>
        <v>26.483821500000001</v>
        <stp/>
        <stp>EM_S_VAL_PE_TTM</stp>
        <stp>2</stp>
        <stp>002403.SZ</stp>
        <stp>2021/4/20</stp>
        <tr r="AX159" s="8"/>
      </tp>
      <tp>
        <v>16.451643239999999</v>
        <stp/>
        <stp>EM_S_VAL_PE_TTM</stp>
        <stp>2</stp>
        <stp>002403.SZ</stp>
        <stp>2021/7/20</stp>
        <tr r="AX220" s="8"/>
      </tp>
      <tp>
        <v>15.59589817</v>
        <stp/>
        <stp>EM_S_VAL_PE_TTM</stp>
        <stp>2</stp>
        <stp>002403.SZ</stp>
        <stp>2021/1/20</stp>
        <tr r="AX101" s="8"/>
      </tp>
      <tp>
        <v>16.520478560000001</v>
        <stp/>
        <stp>EM_S_VAL_PE_TTM</stp>
        <stp>2</stp>
        <stp>002403.SZ</stp>
        <stp>2021/8/27</stp>
        <tr r="AX250" s="8"/>
        <tr r="AX248" s="8"/>
      </tp>
      <tp>
        <v>23.607639110000001</v>
        <stp/>
        <stp>EM_S_VAL_PE_TTM</stp>
        <stp>2</stp>
        <stp>300632.SZ</stp>
        <stp>2020/9/25</stp>
        <tr r="O25" s="8"/>
      </tp>
      <tp>
        <v>175.30739586000001</v>
        <stp/>
        <stp>EM_S_VAL_PE_TTM</stp>
        <stp>2</stp>
        <stp>000801.SZ</stp>
        <stp>2020/9/15</stp>
        <tr r="BJ17" s="8"/>
      </tp>
      <tp>
        <v>17.071161180000001</v>
        <stp/>
        <stp>EM_S_VAL_PE_TTM</stp>
        <stp>2</stp>
        <stp>002403.SZ</stp>
        <stp>2021/5/27</stp>
        <tr r="AX183" s="8"/>
      </tp>
      <tp>
        <v>27.07389354</v>
        <stp/>
        <stp>EM_S_VAL_PE_TTM</stp>
        <stp>2</stp>
        <stp>002403.SZ</stp>
        <stp>2021/4/27</stp>
        <tr r="AX164" s="8"/>
      </tp>
      <tp>
        <v>16.566368780000001</v>
        <stp/>
        <stp>EM_S_VAL_PE_TTM</stp>
        <stp>2</stp>
        <stp>002403.SZ</stp>
        <stp>2021/7/27</stp>
        <tr r="AX225" s="8"/>
      </tp>
      <tp>
        <v>15.10144433</v>
        <stp/>
        <stp>EM_S_VAL_PE_TTM</stp>
        <stp>2</stp>
        <stp>002403.SZ</stp>
        <stp>2021/1/27</stp>
        <tr r="AX106" s="8"/>
      </tp>
      <tp>
        <v>16.222192150000001</v>
        <stp/>
        <stp>EM_S_VAL_PE_TTM</stp>
        <stp>2</stp>
        <stp>002403.SZ</stp>
        <stp>2021/8/26</stp>
        <tr r="AX249" s="8"/>
        <tr r="AX247" s="8"/>
      </tp>
      <tp>
        <v>23.844373099999999</v>
        <stp/>
        <stp>EM_S_VAL_PE_TTM</stp>
        <stp>2</stp>
        <stp>300632.SZ</stp>
        <stp>2020/9/24</stp>
        <tr r="O24" s="8"/>
      </tp>
      <tp>
        <v>175.88029584</v>
        <stp/>
        <stp>EM_S_VAL_PE_TTM</stp>
        <stp>2</stp>
        <stp>000801.SZ</stp>
        <stp>2020/9/14</stp>
        <tr r="BJ16" s="8"/>
      </tp>
      <tp>
        <v>17.13999651</v>
        <stp/>
        <stp>EM_S_VAL_PE_TTM</stp>
        <stp>2</stp>
        <stp>002403.SZ</stp>
        <stp>2021/5/26</stp>
        <tr r="AX182" s="8"/>
      </tp>
      <tp>
        <v>27.14331378</v>
        <stp/>
        <stp>EM_S_VAL_PE_TTM</stp>
        <stp>2</stp>
        <stp>002403.SZ</stp>
        <stp>2021/4/26</stp>
        <tr r="AX163" s="8"/>
      </tp>
      <tp>
        <v>17.13999651</v>
        <stp/>
        <stp>EM_S_VAL_PE_TTM</stp>
        <stp>2</stp>
        <stp>002403.SZ</stp>
        <stp>2021/7/26</stp>
        <tr r="AX224" s="8"/>
      </tp>
      <tp>
        <v>15.019035349999999</v>
        <stp/>
        <stp>EM_S_VAL_PE_TTM</stp>
        <stp>2</stp>
        <stp>002403.SZ</stp>
        <stp>2021/1/26</stp>
        <tr r="AX105" s="8"/>
      </tp>
      <tp>
        <v>15.451682460000001</v>
        <stp/>
        <stp>EM_S_VAL_PE_TTM</stp>
        <stp>2</stp>
        <stp>002403.SZ</stp>
        <stp>2021/3/26</stp>
        <tr r="AX143" s="8"/>
      </tp>
      <tp>
        <v>15.28686452</v>
        <stp/>
        <stp>EM_S_VAL_PE_TTM</stp>
        <stp>2</stp>
        <stp>002403.SZ</stp>
        <stp>2021/2/26</stp>
        <tr r="AX123" s="8"/>
      </tp>
      <tp>
        <v>16.38280791</v>
        <stp/>
        <stp>EM_S_VAL_PE_TTM</stp>
        <stp>2</stp>
        <stp>002403.SZ</stp>
        <stp>2021/8/25</stp>
        <tr r="AX246" s="8"/>
      </tp>
      <tp>
        <v>167.85969603000001</v>
        <stp/>
        <stp>EM_S_VAL_PE_TTM</stp>
        <stp>2</stp>
        <stp>000801.SZ</stp>
        <stp>2020/9/17</stp>
        <tr r="BJ19" s="8"/>
      </tp>
      <tp>
        <v>16.956435639999999</v>
        <stp/>
        <stp>EM_S_VAL_PE_TTM</stp>
        <stp>2</stp>
        <stp>002403.SZ</stp>
        <stp>2021/5/25</stp>
        <tr r="AX181" s="8"/>
      </tp>
      <tp>
        <v>16.451643239999999</v>
        <stp/>
        <stp>EM_S_VAL_PE_TTM</stp>
        <stp>2</stp>
        <stp>002403.SZ</stp>
        <stp>2021/6/25</stp>
        <tr r="AX203" s="8"/>
      </tp>
      <tp>
        <v>15.08084208</v>
        <stp/>
        <stp>EM_S_VAL_PE_TTM</stp>
        <stp>2</stp>
        <stp>002403.SZ</stp>
        <stp>2021/1/25</stp>
        <tr r="AX104" s="8"/>
      </tp>
      <tp>
        <v>15.492886950000001</v>
        <stp/>
        <stp>EM_S_VAL_PE_TTM</stp>
        <stp>2</stp>
        <stp>002403.SZ</stp>
        <stp>2021/3/25</stp>
        <tr r="AX142" s="8"/>
      </tp>
      <tp>
        <v>15.348671250000001</v>
        <stp/>
        <stp>EM_S_VAL_PE_TTM</stp>
        <stp>2</stp>
        <stp>002403.SZ</stp>
        <stp>2021/2/25</stp>
        <tr r="AX122" s="8"/>
      </tp>
      <tp>
        <v>16.33691769</v>
        <stp/>
        <stp>EM_S_VAL_PE_TTM</stp>
        <stp>2</stp>
        <stp>002403.SZ</stp>
        <stp>2021/8/24</stp>
        <tr r="AX245" s="8"/>
      </tp>
      <tp>
        <v>173.01579591000001</v>
        <stp/>
        <stp>EM_S_VAL_PE_TTM</stp>
        <stp>2</stp>
        <stp>000801.SZ</stp>
        <stp>2020/9/16</stp>
        <tr r="BJ18" s="8"/>
      </tp>
      <tp>
        <v>16.956435639999999</v>
        <stp/>
        <stp>EM_S_VAL_PE_TTM</stp>
        <stp>2</stp>
        <stp>002403.SZ</stp>
        <stp>2021/5/24</stp>
        <tr r="AX180" s="8"/>
      </tp>
      <tp>
        <v>16.451643239999999</v>
        <stp/>
        <stp>EM_S_VAL_PE_TTM</stp>
        <stp>2</stp>
        <stp>002403.SZ</stp>
        <stp>2021/6/24</stp>
        <tr r="AX202" s="8"/>
      </tp>
      <tp>
        <v>15.369273489999999</v>
        <stp/>
        <stp>EM_S_VAL_PE_TTM</stp>
        <stp>2</stp>
        <stp>002403.SZ</stp>
        <stp>2021/3/24</stp>
        <tr r="AX141" s="8"/>
      </tp>
      <tp>
        <v>15.451682460000001</v>
        <stp/>
        <stp>EM_S_VAL_PE_TTM</stp>
        <stp>2</stp>
        <stp>002403.SZ</stp>
        <stp>2021/2/24</stp>
        <tr r="AX121" s="8"/>
      </tp>
      <tp>
        <v>23.923284429999999</v>
        <stp/>
        <stp>EM_S_VAL_PE_TTM</stp>
        <stp>2</stp>
        <stp>300632.SZ</stp>
        <stp>2020/9/29</stp>
        <tr r="O27" s="8"/>
      </tp>
      <tp>
        <v>23.673398550000002</v>
        <stp/>
        <stp>EM_S_VAL_PE_TTM</stp>
        <stp>2</stp>
        <stp>300632.SZ</stp>
        <stp>2020/9/28</stp>
        <tr r="O26" s="8"/>
      </tp>
      <tp>
        <v>169.291946</v>
        <stp/>
        <stp>EM_S_VAL_PE_TTM</stp>
        <stp>2</stp>
        <stp>000801.SZ</stp>
        <stp>2020/9/18</stp>
        <tr r="BJ20" s="8"/>
      </tp>
      <tp>
        <v>17.369447600000001</v>
        <stp/>
        <stp>EM_S_VAL_PE_TTM</stp>
        <stp>2</stp>
        <stp>002403.SZ</stp>
        <stp>2021/4/29</stp>
        <tr r="AX166" s="8"/>
      </tp>
      <tp>
        <v>15.94685084</v>
        <stp/>
        <stp>EM_S_VAL_PE_TTM</stp>
        <stp>2</stp>
        <stp>002403.SZ</stp>
        <stp>2021/7/29</stp>
        <tr r="AX227" s="8"/>
      </tp>
      <tp>
        <v>16.29102747</v>
        <stp/>
        <stp>EM_S_VAL_PE_TTM</stp>
        <stp>2</stp>
        <stp>002403.SZ</stp>
        <stp>2021/6/29</stp>
        <tr r="AX205" s="8"/>
      </tp>
      <tp>
        <v>14.89542189</v>
        <stp/>
        <stp>EM_S_VAL_PE_TTM</stp>
        <stp>2</stp>
        <stp>002403.SZ</stp>
        <stp>2021/1/29</stp>
        <tr r="AX108" s="8"/>
      </tp>
      <tp>
        <v>15.16325106</v>
        <stp/>
        <stp>EM_S_VAL_PE_TTM</stp>
        <stp>2</stp>
        <stp>002403.SZ</stp>
        <stp>2021/3/29</stp>
        <tr r="AX144" s="8"/>
      </tp>
      <tp>
        <v>16.841710089999999</v>
        <stp/>
        <stp>EM_S_VAL_PE_TTM</stp>
        <stp>2</stp>
        <stp>002403.SZ</stp>
        <stp>2021/5/28</stp>
        <tr r="AX184" s="8"/>
      </tp>
      <tp>
        <v>18.218416640000001</v>
        <stp/>
        <stp>EM_S_VAL_PE_TTM</stp>
        <stp>2</stp>
        <stp>002403.SZ</stp>
        <stp>2021/4/28</stp>
        <tr r="AX165" s="8"/>
      </tp>
      <tp>
        <v>15.83212529</v>
        <stp/>
        <stp>EM_S_VAL_PE_TTM</stp>
        <stp>2</stp>
        <stp>002403.SZ</stp>
        <stp>2021/7/28</stp>
        <tr r="AX226" s="8"/>
      </tp>
      <tp>
        <v>16.451643239999999</v>
        <stp/>
        <stp>EM_S_VAL_PE_TTM</stp>
        <stp>2</stp>
        <stp>002403.SZ</stp>
        <stp>2021/6/28</stp>
        <tr r="AX204" s="8"/>
      </tp>
      <tp>
        <v>15.019035349999999</v>
        <stp/>
        <stp>EM_S_VAL_PE_TTM</stp>
        <stp>2</stp>
        <stp>002403.SZ</stp>
        <stp>2021/1/28</stp>
        <tr r="AX107" s="8"/>
      </tp>
      <tp>
        <v>99.119621249999994</v>
        <stp/>
        <stp>EM_S_VAL_PE_TTM</stp>
        <stp>2</stp>
        <stp>000404.SZ</stp>
        <stp>2020/8/31</stp>
        <tr r="BM6" s="8"/>
      </tp>
      <tp>
        <v>37.419505790000002</v>
        <stp/>
        <stp>EM_S_VAL_PE_TTM</stp>
        <stp>2</stp>
        <stp>002705.SZ</stp>
        <stp>2020/9/23</stp>
        <tr r="AD23" s="8"/>
      </tp>
      <tp>
        <v>24.307140199999999</v>
        <stp/>
        <stp>EM_S_VAL_PE_TTM</stp>
        <stp>2</stp>
        <stp>000404.SZ</stp>
        <stp>2021/5/21</stp>
        <tr r="BM179" s="8"/>
      </tp>
      <tp>
        <v>25.822547950000001</v>
        <stp/>
        <stp>EM_S_VAL_PE_TTM</stp>
        <stp>2</stp>
        <stp>000404.SZ</stp>
        <stp>2021/4/21</stp>
        <tr r="BM160" s="8"/>
      </tp>
      <tp>
        <v>22.4280346</v>
        <stp/>
        <stp>EM_S_VAL_PE_TTM</stp>
        <stp>2</stp>
        <stp>000404.SZ</stp>
        <stp>2021/7/21</stp>
        <tr r="BM221" s="8"/>
      </tp>
      <tp>
        <v>23.943442340000001</v>
        <stp/>
        <stp>EM_S_VAL_PE_TTM</stp>
        <stp>2</stp>
        <stp>000404.SZ</stp>
        <stp>2021/6/21</stp>
        <tr r="BM199" s="8"/>
      </tp>
      <tp>
        <v>65.064211409999999</v>
        <stp/>
        <stp>EM_S_VAL_PE_TTM</stp>
        <stp>2</stp>
        <stp>000404.SZ</stp>
        <stp>2021/1/21</stp>
        <tr r="BM102" s="8"/>
      </tp>
      <tp>
        <v>87.153015490000001</v>
        <stp/>
        <stp>EM_S_VAL_PE_TTM</stp>
        <stp>2</stp>
        <stp>000404.SZ</stp>
        <stp>2020/9/30</stp>
        <tr r="BM28" s="8"/>
      </tp>
      <tp>
        <v>22.640208319999999</v>
        <stp/>
        <stp>EM_S_VAL_PE_TTM</stp>
        <stp>2</stp>
        <stp>000404.SZ</stp>
        <stp>2021/8/20</stp>
        <tr r="BM243" s="8"/>
      </tp>
      <tp>
        <v>36.862504850000001</v>
        <stp/>
        <stp>EM_S_VAL_PE_TTM</stp>
        <stp>2</stp>
        <stp>002705.SZ</stp>
        <stp>2020/9/22</stp>
        <tr r="AD22" s="8"/>
      </tp>
      <tp>
        <v>24.36775651</v>
        <stp/>
        <stp>EM_S_VAL_PE_TTM</stp>
        <stp>2</stp>
        <stp>000404.SZ</stp>
        <stp>2021/5/20</stp>
        <tr r="BM178" s="8"/>
      </tp>
      <tp>
        <v>27.231612649999999</v>
        <stp/>
        <stp>EM_S_VAL_PE_TTM</stp>
        <stp>2</stp>
        <stp>000404.SZ</stp>
        <stp>2021/4/20</stp>
        <tr r="BM159" s="8"/>
      </tp>
      <tp>
        <v>22.246185669999999</v>
        <stp/>
        <stp>EM_S_VAL_PE_TTM</stp>
        <stp>2</stp>
        <stp>000404.SZ</stp>
        <stp>2021/7/20</stp>
        <tr r="BM220" s="8"/>
      </tp>
      <tp>
        <v>64.607085799999993</v>
        <stp/>
        <stp>EM_S_VAL_PE_TTM</stp>
        <stp>2</stp>
        <stp>000404.SZ</stp>
        <stp>2021/1/20</stp>
        <tr r="BM101" s="8"/>
      </tp>
      <tp>
        <v>23.116844279999999</v>
        <stp/>
        <stp>EM_S_VAL_PE_TTM</stp>
        <stp>2</stp>
        <stp>000404.SZ</stp>
        <stp>2021/8/23</stp>
        <tr r="BM244" s="8"/>
      </tp>
      <tp>
        <v>36.141142979999998</v>
        <stp/>
        <stp>EM_S_VAL_PE_TTM</stp>
        <stp>2</stp>
        <stp>002705.SZ</stp>
        <stp>2020/9/21</stp>
        <tr r="AD21" s="8"/>
      </tp>
      <tp>
        <v>24.852686989999999</v>
        <stp/>
        <stp>EM_S_VAL_PE_TTM</stp>
        <stp>2</stp>
        <stp>000404.SZ</stp>
        <stp>2021/4/23</stp>
        <tr r="BM162" s="8"/>
      </tp>
      <tp>
        <v>22.246185669999999</v>
        <stp/>
        <stp>EM_S_VAL_PE_TTM</stp>
        <stp>2</stp>
        <stp>000404.SZ</stp>
        <stp>2021/7/23</stp>
        <tr r="BM223" s="8"/>
      </tp>
      <tp>
        <v>23.943442340000001</v>
        <stp/>
        <stp>EM_S_VAL_PE_TTM</stp>
        <stp>2</stp>
        <stp>000404.SZ</stp>
        <stp>2021/6/23</stp>
        <tr r="BM201" s="8"/>
      </tp>
      <tp>
        <v>22.65138026</v>
        <stp/>
        <stp>EM_S_VAL_PE_TTM</stp>
        <stp>2</stp>
        <stp>002705.SZ</stp>
        <stp>2021/5/31</stp>
        <tr r="AD185" s="8"/>
      </tp>
      <tp>
        <v>25.923074499999998</v>
        <stp/>
        <stp>EM_S_VAL_PE_TTM</stp>
        <stp>2</stp>
        <stp>002705.SZ</stp>
        <stp>2021/3/31</stp>
        <tr r="AD146" s="8"/>
      </tp>
      <tp>
        <v>68.264090659999994</v>
        <stp/>
        <stp>EM_S_VAL_PE_TTM</stp>
        <stp>2</stp>
        <stp>000404.SZ</stp>
        <stp>2021/3/23</stp>
        <tr r="BM140" s="8"/>
      </tp>
      <tp>
        <v>64.911836210000004</v>
        <stp/>
        <stp>EM_S_VAL_PE_TTM</stp>
        <stp>2</stp>
        <stp>000404.SZ</stp>
        <stp>2021/2/23</stp>
        <tr r="BM120" s="8"/>
      </tp>
      <tp>
        <v>18.639458680000001</v>
        <stp/>
        <stp>EM_S_VAL_PE_TTM</stp>
        <stp>2</stp>
        <stp>002705.SZ</stp>
        <stp>2021/6/30</stp>
        <tr r="AD206" s="8"/>
      </tp>
      <tp>
        <v>25.337617470000001</v>
        <stp/>
        <stp>EM_S_VAL_PE_TTM</stp>
        <stp>2</stp>
        <stp>000404.SZ</stp>
        <stp>2021/4/22</stp>
        <tr r="BM161" s="8"/>
      </tp>
      <tp>
        <v>14.833458739999999</v>
        <stp/>
        <stp>EM_S_VAL_PE_TTM</stp>
        <stp>2</stp>
        <stp>002705.SZ</stp>
        <stp>2021/7/30</stp>
        <tr r="AD228" s="8"/>
      </tp>
      <tp>
        <v>22.4280346</v>
        <stp/>
        <stp>EM_S_VAL_PE_TTM</stp>
        <stp>2</stp>
        <stp>000404.SZ</stp>
        <stp>2021/7/22</stp>
        <tr r="BM222" s="8"/>
      </tp>
      <tp>
        <v>26.58519364</v>
        <stp/>
        <stp>EM_S_VAL_PE_TTM</stp>
        <stp>2</stp>
        <stp>002705.SZ</stp>
        <stp>2021/4/30</stp>
        <tr r="AD167" s="8"/>
      </tp>
      <tp>
        <v>24.246523889999999</v>
        <stp/>
        <stp>EM_S_VAL_PE_TTM</stp>
        <stp>2</stp>
        <stp>000404.SZ</stp>
        <stp>2021/6/22</stp>
        <tr r="BM200" s="8"/>
      </tp>
      <tp>
        <v>63.083333779999997</v>
        <stp/>
        <stp>EM_S_VAL_PE_TTM</stp>
        <stp>2</stp>
        <stp>000404.SZ</stp>
        <stp>2021/1/22</stp>
        <tr r="BM103" s="8"/>
      </tp>
      <tp>
        <v>27.25626119</v>
        <stp/>
        <stp>EM_S_VAL_PE_TTM</stp>
        <stp>2</stp>
        <stp>002705.SZ</stp>
        <stp>2021/3/30</stp>
        <tr r="AD145" s="8"/>
      </tp>
      <tp>
        <v>69.330717079999999</v>
        <stp/>
        <stp>EM_S_VAL_PE_TTM</stp>
        <stp>2</stp>
        <stp>000404.SZ</stp>
        <stp>2021/3/22</stp>
        <tr r="BM139" s="8"/>
      </tp>
      <tp>
        <v>65.064211409999999</v>
        <stp/>
        <stp>EM_S_VAL_PE_TTM</stp>
        <stp>2</stp>
        <stp>000404.SZ</stp>
        <stp>2021/2/22</stp>
        <tr r="BM119" s="8"/>
      </tp>
      <tp>
        <v>23.295582769999999</v>
        <stp/>
        <stp>EM_S_VAL_PE_TTM</stp>
        <stp>2</stp>
        <stp>000404.SZ</stp>
        <stp>2021/8/25</stp>
        <tr r="BM246" s="8"/>
      </tp>
      <tp>
        <v>24.307140199999999</v>
        <stp/>
        <stp>EM_S_VAL_PE_TTM</stp>
        <stp>2</stp>
        <stp>000404.SZ</stp>
        <stp>2021/5/25</stp>
        <tr r="BM181" s="8"/>
      </tp>
      <tp>
        <v>23.88282603</v>
        <stp/>
        <stp>EM_S_VAL_PE_TTM</stp>
        <stp>2</stp>
        <stp>000404.SZ</stp>
        <stp>2021/6/25</stp>
        <tr r="BM203" s="8"/>
      </tp>
      <tp>
        <v>63.235708979999998</v>
        <stp/>
        <stp>EM_S_VAL_PE_TTM</stp>
        <stp>2</stp>
        <stp>000404.SZ</stp>
        <stp>2021/1/25</stp>
        <tr r="BM104" s="8"/>
      </tp>
      <tp>
        <v>67.349839439999997</v>
        <stp/>
        <stp>EM_S_VAL_PE_TTM</stp>
        <stp>2</stp>
        <stp>000404.SZ</stp>
        <stp>2021/3/25</stp>
        <tr r="BM142" s="8"/>
      </tp>
      <tp>
        <v>63.845209789999998</v>
        <stp/>
        <stp>EM_S_VAL_PE_TTM</stp>
        <stp>2</stp>
        <stp>000404.SZ</stp>
        <stp>2021/2/25</stp>
        <tr r="BM122" s="8"/>
      </tp>
      <tp>
        <v>23.236003270000001</v>
        <stp/>
        <stp>EM_S_VAL_PE_TTM</stp>
        <stp>2</stp>
        <stp>000404.SZ</stp>
        <stp>2021/8/24</stp>
        <tr r="BM245" s="8"/>
      </tp>
      <tp>
        <v>24.246523889999999</v>
        <stp/>
        <stp>EM_S_VAL_PE_TTM</stp>
        <stp>2</stp>
        <stp>000404.SZ</stp>
        <stp>2021/5/24</stp>
        <tr r="BM180" s="8"/>
      </tp>
      <tp>
        <v>23.88282603</v>
        <stp/>
        <stp>EM_S_VAL_PE_TTM</stp>
        <stp>2</stp>
        <stp>000404.SZ</stp>
        <stp>2021/6/24</stp>
        <tr r="BM202" s="8"/>
      </tp>
      <tp>
        <v>68.264090659999994</v>
        <stp/>
        <stp>EM_S_VAL_PE_TTM</stp>
        <stp>2</stp>
        <stp>000404.SZ</stp>
        <stp>2021/3/24</stp>
        <tr r="BM141" s="8"/>
      </tp>
      <tp>
        <v>64.759461000000002</v>
        <stp/>
        <stp>EM_S_VAL_PE_TTM</stp>
        <stp>2</stp>
        <stp>000404.SZ</stp>
        <stp>2021/2/24</stp>
        <tr r="BM121" s="8"/>
      </tp>
      <tp>
        <v>23.236003270000001</v>
        <stp/>
        <stp>EM_S_VAL_PE_TTM</stp>
        <stp>2</stp>
        <stp>000404.SZ</stp>
        <stp>2021/8/27</stp>
        <tr r="BM250" s="8"/>
        <tr r="BM248" s="8"/>
      </tp>
      <tp>
        <v>38.16826116</v>
        <stp/>
        <stp>EM_S_VAL_PE_TTM</stp>
        <stp>2</stp>
        <stp>002705.SZ</stp>
        <stp>2020/9/25</stp>
        <tr r="AD25" s="8"/>
      </tp>
      <tp>
        <v>24.42837282</v>
        <stp/>
        <stp>EM_S_VAL_PE_TTM</stp>
        <stp>2</stp>
        <stp>000404.SZ</stp>
        <stp>2021/5/27</stp>
        <tr r="BM183" s="8"/>
      </tp>
      <tp>
        <v>24.246523889999999</v>
        <stp/>
        <stp>EM_S_VAL_PE_TTM</stp>
        <stp>2</stp>
        <stp>000404.SZ</stp>
        <stp>2021/4/27</stp>
        <tr r="BM164" s="8"/>
      </tp>
      <tp>
        <v>21.76125519</v>
        <stp/>
        <stp>EM_S_VAL_PE_TTM</stp>
        <stp>2</stp>
        <stp>000404.SZ</stp>
        <stp>2021/7/27</stp>
        <tr r="BM225" s="8"/>
      </tp>
      <tp>
        <v>65.978462620000002</v>
        <stp/>
        <stp>EM_S_VAL_PE_TTM</stp>
        <stp>2</stp>
        <stp>000404.SZ</stp>
        <stp>2021/1/27</stp>
        <tr r="BM106" s="8"/>
      </tp>
      <tp>
        <v>23.355162270000001</v>
        <stp/>
        <stp>EM_S_VAL_PE_TTM</stp>
        <stp>2</stp>
        <stp>000404.SZ</stp>
        <stp>2021/8/26</stp>
        <tr r="BM249" s="8"/>
        <tr r="BM247" s="8"/>
      </tp>
      <tp>
        <v>37.36471882</v>
        <stp/>
        <stp>EM_S_VAL_PE_TTM</stp>
        <stp>2</stp>
        <stp>002705.SZ</stp>
        <stp>2020/9/24</stp>
        <tr r="AD24" s="8"/>
      </tp>
      <tp>
        <v>24.36775651</v>
        <stp/>
        <stp>EM_S_VAL_PE_TTM</stp>
        <stp>2</stp>
        <stp>000404.SZ</stp>
        <stp>2021/5/26</stp>
        <tr r="BM182" s="8"/>
      </tp>
      <tp>
        <v>24.852686989999999</v>
        <stp/>
        <stp>EM_S_VAL_PE_TTM</stp>
        <stp>2</stp>
        <stp>000404.SZ</stp>
        <stp>2021/4/26</stp>
        <tr r="BM163" s="8"/>
      </tp>
      <tp>
        <v>21.882487810000001</v>
        <stp/>
        <stp>EM_S_VAL_PE_TTM</stp>
        <stp>2</stp>
        <stp>000404.SZ</stp>
        <stp>2021/7/26</stp>
        <tr r="BM224" s="8"/>
      </tp>
      <tp>
        <v>64.149960190000002</v>
        <stp/>
        <stp>EM_S_VAL_PE_TTM</stp>
        <stp>2</stp>
        <stp>000404.SZ</stp>
        <stp>2021/1/26</stp>
        <tr r="BM105" s="8"/>
      </tp>
      <tp>
        <v>69.787842679999997</v>
        <stp/>
        <stp>EM_S_VAL_PE_TTM</stp>
        <stp>2</stp>
        <stp>000404.SZ</stp>
        <stp>2021/3/26</stp>
        <tr r="BM143" s="8"/>
      </tp>
      <tp>
        <v>63.38808418</v>
        <stp/>
        <stp>EM_S_VAL_PE_TTM</stp>
        <stp>2</stp>
        <stp>000404.SZ</stp>
        <stp>2021/2/26</stp>
        <tr r="BM123" s="8"/>
      </tp>
      <tp>
        <v>24.36775651</v>
        <stp/>
        <stp>EM_S_VAL_PE_TTM</stp>
        <stp>2</stp>
        <stp>000404.SZ</stp>
        <stp>2021/4/29</stp>
        <tr r="BM166" s="8"/>
      </tp>
      <tp>
        <v>21.579406259999999</v>
        <stp/>
        <stp>EM_S_VAL_PE_TTM</stp>
        <stp>2</stp>
        <stp>000404.SZ</stp>
        <stp>2021/7/29</stp>
        <tr r="BM227" s="8"/>
      </tp>
      <tp>
        <v>23.519128179999999</v>
        <stp/>
        <stp>EM_S_VAL_PE_TTM</stp>
        <stp>2</stp>
        <stp>000404.SZ</stp>
        <stp>2021/6/29</stp>
        <tr r="BM205" s="8"/>
      </tp>
      <tp>
        <v>64.149960190000002</v>
        <stp/>
        <stp>EM_S_VAL_PE_TTM</stp>
        <stp>2</stp>
        <stp>000404.SZ</stp>
        <stp>2021/1/29</stp>
        <tr r="BM108" s="8"/>
      </tp>
      <tp>
        <v>27.41155723</v>
        <stp/>
        <stp>EM_S_VAL_PE_TTM</stp>
        <stp>2</stp>
        <stp>000404.SZ</stp>
        <stp>2021/3/29</stp>
        <tr r="BM144" s="8"/>
      </tp>
      <tp>
        <v>24.36775651</v>
        <stp/>
        <stp>EM_S_VAL_PE_TTM</stp>
        <stp>2</stp>
        <stp>000404.SZ</stp>
        <stp>2021/5/28</stp>
        <tr r="BM184" s="8"/>
      </tp>
      <tp>
        <v>24.185907579999999</v>
        <stp/>
        <stp>EM_S_VAL_PE_TTM</stp>
        <stp>2</stp>
        <stp>000404.SZ</stp>
        <stp>2021/4/28</stp>
        <tr r="BM165" s="8"/>
      </tp>
      <tp>
        <v>21.397557339999999</v>
        <stp/>
        <stp>EM_S_VAL_PE_TTM</stp>
        <stp>2</stp>
        <stp>000404.SZ</stp>
        <stp>2021/7/28</stp>
        <tr r="BM226" s="8"/>
      </tp>
      <tp>
        <v>23.822209730000001</v>
        <stp/>
        <stp>EM_S_VAL_PE_TTM</stp>
        <stp>2</stp>
        <stp>000404.SZ</stp>
        <stp>2021/6/28</stp>
        <tr r="BM204" s="8"/>
      </tp>
      <tp>
        <v>66.892713839999999</v>
        <stp/>
        <stp>EM_S_VAL_PE_TTM</stp>
        <stp>2</stp>
        <stp>000404.SZ</stp>
        <stp>2021/1/28</stp>
        <tr r="BM107" s="8"/>
      </tp>
      <tp>
        <v>37.529079750000001</v>
        <stp/>
        <stp>EM_S_VAL_PE_TTM</stp>
        <stp>2</stp>
        <stp>002705.SZ</stp>
        <stp>2020/9/29</stp>
        <tr r="AD27" s="8"/>
      </tp>
      <tp>
        <v>38.223048130000002</v>
        <stp/>
        <stp>EM_S_VAL_PE_TTM</stp>
        <stp>2</stp>
        <stp>002705.SZ</stp>
        <stp>2020/9/28</stp>
        <tr r="AD26" s="8"/>
      </tp>
      <tp>
        <v>92.797640849999993</v>
        <stp/>
        <stp>EM_S_VAL_PE_TTM</stp>
        <stp>2</stp>
        <stp>000404.SZ</stp>
        <stp>2020/9/21</stp>
        <tr r="BM21" s="8"/>
      </tp>
      <tp>
        <v>19.32322963</v>
        <stp/>
        <stp>EM_S_VAL_PE_TTM</stp>
        <stp>2</stp>
        <stp>002705.SZ</stp>
        <stp>2021/8/23</stp>
        <tr r="AD244" s="8"/>
      </tp>
      <tp>
        <v>24.307140199999999</v>
        <stp/>
        <stp>EM_S_VAL_PE_TTM</stp>
        <stp>2</stp>
        <stp>000404.SZ</stp>
        <stp>2021/5/31</stp>
        <tr r="BM185" s="8"/>
      </tp>
      <tp>
        <v>20.677372829999999</v>
        <stp/>
        <stp>EM_S_VAL_PE_TTM</stp>
        <stp>2</stp>
        <stp>002705.SZ</stp>
        <stp>2021/6/23</stp>
        <tr r="AD201" s="8"/>
      </tp>
      <tp>
        <v>15.479626639999999</v>
        <stp/>
        <stp>EM_S_VAL_PE_TTM</stp>
        <stp>2</stp>
        <stp>002705.SZ</stp>
        <stp>2021/7/23</stp>
        <tr r="AD223" s="8"/>
      </tp>
      <tp>
        <v>26.841491990000002</v>
        <stp/>
        <stp>EM_S_VAL_PE_TTM</stp>
        <stp>2</stp>
        <stp>002705.SZ</stp>
        <stp>2021/4/23</stp>
        <tr r="AD162" s="8"/>
      </tp>
      <tp>
        <v>36.144202190000001</v>
        <stp/>
        <stp>EM_S_VAL_PE_TTM</stp>
        <stp>2</stp>
        <stp>002705.SZ</stp>
        <stp>2021/2/23</stp>
        <tr r="AD120" s="8"/>
      </tp>
      <tp>
        <v>27.034063400000001</v>
        <stp/>
        <stp>EM_S_VAL_PE_TTM</stp>
        <stp>2</stp>
        <stp>002705.SZ</stp>
        <stp>2021/3/23</stp>
        <tr r="AD140" s="8"/>
      </tp>
      <tp>
        <v>26.931705019999999</v>
        <stp/>
        <stp>EM_S_VAL_PE_TTM</stp>
        <stp>2</stp>
        <stp>000404.SZ</stp>
        <stp>2021/3/31</stp>
        <tr r="BM146" s="8"/>
      </tp>
      <tp>
        <v>20.251328059999999</v>
        <stp/>
        <stp>EM_S_VAL_PE_TTM</stp>
        <stp>2</stp>
        <stp>002705.SZ</stp>
        <stp>2021/6/22</stp>
        <tr r="AD200" s="8"/>
      </tp>
      <tp>
        <v>24.549605440000001</v>
        <stp/>
        <stp>EM_S_VAL_PE_TTM</stp>
        <stp>2</stp>
        <stp>000404.SZ</stp>
        <stp>2021/4/30</stp>
        <tr r="BM167" s="8"/>
      </tp>
      <tp>
        <v>15.99088036</v>
        <stp/>
        <stp>EM_S_VAL_PE_TTM</stp>
        <stp>2</stp>
        <stp>002705.SZ</stp>
        <stp>2021/7/22</stp>
        <tr r="AD222" s="8"/>
      </tp>
      <tp>
        <v>21.397557339999999</v>
        <stp/>
        <stp>EM_S_VAL_PE_TTM</stp>
        <stp>2</stp>
        <stp>000404.SZ</stp>
        <stp>2021/7/30</stp>
        <tr r="BM228" s="8"/>
      </tp>
      <tp>
        <v>26.063799759999998</v>
        <stp/>
        <stp>EM_S_VAL_PE_TTM</stp>
        <stp>2</stp>
        <stp>002705.SZ</stp>
        <stp>2021/4/22</stp>
        <tr r="AD161" s="8"/>
      </tp>
      <tp>
        <v>23.519128179999999</v>
        <stp/>
        <stp>EM_S_VAL_PE_TTM</stp>
        <stp>2</stp>
        <stp>000404.SZ</stp>
        <stp>2021/6/30</stp>
        <tr r="BM206" s="8"/>
      </tp>
      <tp>
        <v>35.860567949999997</v>
        <stp/>
        <stp>EM_S_VAL_PE_TTM</stp>
        <stp>2</stp>
        <stp>002705.SZ</stp>
        <stp>2021/2/22</stp>
        <tr r="AD119" s="8"/>
      </tp>
      <tp>
        <v>27.51549193</v>
        <stp/>
        <stp>EM_S_VAL_PE_TTM</stp>
        <stp>2</stp>
        <stp>002705.SZ</stp>
        <stp>2021/3/22</stp>
        <tr r="AD139" s="8"/>
      </tp>
      <tp>
        <v>26.751760449999999</v>
        <stp/>
        <stp>EM_S_VAL_PE_TTM</stp>
        <stp>2</stp>
        <stp>000404.SZ</stp>
        <stp>2021/3/30</stp>
        <tr r="BM145" s="8"/>
      </tp>
      <tp>
        <v>44.139621679999998</v>
        <stp/>
        <stp>EM_S_VAL_PE_TTM</stp>
        <stp>2</stp>
        <stp>002705.SZ</stp>
        <stp>2021/1/22</stp>
        <tr r="AD103" s="8"/>
      </tp>
      <tp>
        <v>91.21714575</v>
        <stp/>
        <stp>EM_S_VAL_PE_TTM</stp>
        <stp>2</stp>
        <stp>000404.SZ</stp>
        <stp>2020/9/23</stp>
        <tr r="BM23" s="8"/>
      </tp>
      <tp>
        <v>40.222772820000003</v>
        <stp/>
        <stp>EM_S_VAL_PE_TTM</stp>
        <stp>2</stp>
        <stp>002705.SZ</stp>
        <stp>2020/8/31</stp>
        <tr r="AD6" s="8"/>
      </tp>
      <tp>
        <v>20.095111639999999</v>
        <stp/>
        <stp>EM_S_VAL_PE_TTM</stp>
        <stp>2</stp>
        <stp>002705.SZ</stp>
        <stp>2021/6/21</stp>
        <tr r="AD199" s="8"/>
      </tp>
      <tp>
        <v>16.225204980000001</v>
        <stp/>
        <stp>EM_S_VAL_PE_TTM</stp>
        <stp>2</stp>
        <stp>002705.SZ</stp>
        <stp>2021/7/21</stp>
        <tr r="AD221" s="8"/>
      </tp>
      <tp>
        <v>26.00454702</v>
        <stp/>
        <stp>EM_S_VAL_PE_TTM</stp>
        <stp>2</stp>
        <stp>002705.SZ</stp>
        <stp>2021/4/21</stp>
        <tr r="AD160" s="8"/>
      </tp>
      <tp>
        <v>23.936615320000001</v>
        <stp/>
        <stp>EM_S_VAL_PE_TTM</stp>
        <stp>2</stp>
        <stp>002705.SZ</stp>
        <stp>2021/5/21</stp>
        <tr r="AD179" s="8"/>
      </tp>
      <tp>
        <v>43.809992690000001</v>
        <stp/>
        <stp>EM_S_VAL_PE_TTM</stp>
        <stp>2</stp>
        <stp>002705.SZ</stp>
        <stp>2021/1/21</stp>
        <tr r="AD102" s="8"/>
      </tp>
      <tp>
        <v>91.442930759999996</v>
        <stp/>
        <stp>EM_S_VAL_PE_TTM</stp>
        <stp>2</stp>
        <stp>000404.SZ</stp>
        <stp>2020/9/22</stp>
        <tr r="BM22" s="8"/>
      </tp>
      <tp>
        <v>19.389235540000001</v>
        <stp/>
        <stp>EM_S_VAL_PE_TTM</stp>
        <stp>2</stp>
        <stp>002705.SZ</stp>
        <stp>2021/8/20</stp>
        <tr r="AD243" s="8"/>
      </tp>
      <tp>
        <v>37.803014640000001</v>
        <stp/>
        <stp>EM_S_VAL_PE_TTM</stp>
        <stp>2</stp>
        <stp>002705.SZ</stp>
        <stp>2020/9/30</stp>
        <tr r="AD28" s="8"/>
      </tp>
      <tp>
        <v>16.331716180000001</v>
        <stp/>
        <stp>EM_S_VAL_PE_TTM</stp>
        <stp>2</stp>
        <stp>002705.SZ</stp>
        <stp>2021/7/20</stp>
        <tr r="AD220" s="8"/>
      </tp>
      <tp>
        <v>26.130459089999999</v>
        <stp/>
        <stp>EM_S_VAL_PE_TTM</stp>
        <stp>2</stp>
        <stp>002705.SZ</stp>
        <stp>2021/4/20</stp>
        <tr r="AD159" s="8"/>
      </tp>
      <tp>
        <v>24.412365309999998</v>
        <stp/>
        <stp>EM_S_VAL_PE_TTM</stp>
        <stp>2</stp>
        <stp>002705.SZ</stp>
        <stp>2021/5/20</stp>
        <tr r="AD178" s="8"/>
      </tp>
      <tp>
        <v>42.27683459</v>
        <stp/>
        <stp>EM_S_VAL_PE_TTM</stp>
        <stp>2</stp>
        <stp>002705.SZ</stp>
        <stp>2021/1/20</stp>
        <tr r="AD101" s="8"/>
      </tp>
      <tp>
        <v>89.636650650000007</v>
        <stp/>
        <stp>EM_S_VAL_PE_TTM</stp>
        <stp>2</stp>
        <stp>000404.SZ</stp>
        <stp>2020/9/25</stp>
        <tr r="BM25" s="8"/>
      </tp>
      <tp>
        <v>17.77209079</v>
        <stp/>
        <stp>EM_S_VAL_PE_TTM</stp>
        <stp>2</stp>
        <stp>002705.SZ</stp>
        <stp>2021/8/27</stp>
        <tr r="AD248" s="8"/>
        <tr r="AD250" s="8"/>
      </tp>
      <tp>
        <v>14.655940080000001</v>
        <stp/>
        <stp>EM_S_VAL_PE_TTM</stp>
        <stp>2</stp>
        <stp>002705.SZ</stp>
        <stp>2021/7/27</stp>
        <tr r="AD225" s="8"/>
      </tp>
      <tp>
        <v>25.545338269999998</v>
        <stp/>
        <stp>EM_S_VAL_PE_TTM</stp>
        <stp>2</stp>
        <stp>002705.SZ</stp>
        <stp>2021/4/27</stp>
        <tr r="AD164" s="8"/>
      </tp>
      <tp>
        <v>23.425361590000001</v>
        <stp/>
        <stp>EM_S_VAL_PE_TTM</stp>
        <stp>2</stp>
        <stp>002705.SZ</stp>
        <stp>2021/5/27</stp>
        <tr r="AD183" s="8"/>
      </tp>
      <tp>
        <v>39.011207839999997</v>
        <stp/>
        <stp>EM_S_VAL_PE_TTM</stp>
        <stp>2</stp>
        <stp>002705.SZ</stp>
        <stp>2021/1/27</stp>
        <tr r="AD106" s="8"/>
      </tp>
      <tp>
        <v>90.314005690000002</v>
        <stp/>
        <stp>EM_S_VAL_PE_TTM</stp>
        <stp>2</stp>
        <stp>000404.SZ</stp>
        <stp>2020/9/24</stp>
        <tr r="BM24" s="8"/>
      </tp>
      <tp>
        <v>18.902441970000002</v>
        <stp/>
        <stp>EM_S_VAL_PE_TTM</stp>
        <stp>2</stp>
        <stp>002705.SZ</stp>
        <stp>2021/8/26</stp>
        <tr r="AD249" s="8"/>
        <tr r="AD247" s="8"/>
      </tp>
      <tp>
        <v>15.096186339999999</v>
        <stp/>
        <stp>EM_S_VAL_PE_TTM</stp>
        <stp>2</stp>
        <stp>002705.SZ</stp>
        <stp>2021/7/26</stp>
        <tr r="AD224" s="8"/>
      </tp>
      <tp>
        <v>25.74531627</v>
        <stp/>
        <stp>EM_S_VAL_PE_TTM</stp>
        <stp>2</stp>
        <stp>002705.SZ</stp>
        <stp>2021/4/26</stp>
        <tr r="AD163" s="8"/>
      </tp>
      <tp>
        <v>23.247842940000002</v>
        <stp/>
        <stp>EM_S_VAL_PE_TTM</stp>
        <stp>2</stp>
        <stp>002705.SZ</stp>
        <stp>2021/5/26</stp>
        <tr r="AD182" s="8"/>
      </tp>
      <tp>
        <v>34.066772970000002</v>
        <stp/>
        <stp>EM_S_VAL_PE_TTM</stp>
        <stp>2</stp>
        <stp>002705.SZ</stp>
        <stp>2021/2/26</stp>
        <tr r="AD123" s="8"/>
      </tp>
      <tp>
        <v>26.626700809999999</v>
        <stp/>
        <stp>EM_S_VAL_PE_TTM</stp>
        <stp>2</stp>
        <stp>002705.SZ</stp>
        <stp>2021/3/26</stp>
        <tr r="AD143" s="8"/>
      </tp>
      <tp>
        <v>41.448929219999997</v>
        <stp/>
        <stp>EM_S_VAL_PE_TTM</stp>
        <stp>2</stp>
        <stp>002705.SZ</stp>
        <stp>2021/1/26</stp>
        <tr r="AD105" s="8"/>
      </tp>
      <tp>
        <v>19.372734059999999</v>
        <stp/>
        <stp>EM_S_VAL_PE_TTM</stp>
        <stp>2</stp>
        <stp>002705.SZ</stp>
        <stp>2021/8/25</stp>
        <tr r="AD246" s="8"/>
      </tp>
      <tp>
        <v>19.562555679999999</v>
        <stp/>
        <stp>EM_S_VAL_PE_TTM</stp>
        <stp>2</stp>
        <stp>002705.SZ</stp>
        <stp>2021/6/25</stp>
        <tr r="AD203" s="8"/>
      </tp>
      <tp>
        <v>24.263249640000002</v>
        <stp/>
        <stp>EM_S_VAL_PE_TTM</stp>
        <stp>2</stp>
        <stp>002705.SZ</stp>
        <stp>2021/5/25</stp>
        <tr r="AD181" s="8"/>
      </tp>
      <tp>
        <v>34.67237042</v>
        <stp/>
        <stp>EM_S_VAL_PE_TTM</stp>
        <stp>2</stp>
        <stp>002705.SZ</stp>
        <stp>2021/2/25</stp>
        <tr r="AD122" s="8"/>
      </tp>
      <tp>
        <v>26.330437100000001</v>
        <stp/>
        <stp>EM_S_VAL_PE_TTM</stp>
        <stp>2</stp>
        <stp>002705.SZ</stp>
        <stp>2021/3/25</stp>
        <tr r="AD142" s="8"/>
      </tp>
      <tp>
        <v>41.418266060000001</v>
        <stp/>
        <stp>EM_S_VAL_PE_TTM</stp>
        <stp>2</stp>
        <stp>002705.SZ</stp>
        <stp>2021/1/25</stp>
        <tr r="AD104" s="8"/>
      </tp>
      <tp>
        <v>18.729176460000001</v>
        <stp/>
        <stp>EM_S_VAL_PE_TTM</stp>
        <stp>2</stp>
        <stp>002705.SZ</stp>
        <stp>2021/8/24</stp>
        <tr r="AD245" s="8"/>
      </tp>
      <tp>
        <v>19.825283290000002</v>
        <stp/>
        <stp>EM_S_VAL_PE_TTM</stp>
        <stp>2</stp>
        <stp>002705.SZ</stp>
        <stp>2021/6/24</stp>
        <tr r="AD202" s="8"/>
      </tp>
      <tp>
        <v>24.66089143</v>
        <stp/>
        <stp>EM_S_VAL_PE_TTM</stp>
        <stp>2</stp>
        <stp>002705.SZ</stp>
        <stp>2021/5/24</stp>
        <tr r="AD180" s="8"/>
      </tp>
      <tp>
        <v>35.101654689999997</v>
        <stp/>
        <stp>EM_S_VAL_PE_TTM</stp>
        <stp>2</stp>
        <stp>002705.SZ</stp>
        <stp>2021/2/24</stp>
        <tr r="AD121" s="8"/>
      </tp>
      <tp>
        <v>26.463755769999999</v>
        <stp/>
        <stp>EM_S_VAL_PE_TTM</stp>
        <stp>2</stp>
        <stp>002705.SZ</stp>
        <stp>2021/3/24</stp>
        <tr r="AD141" s="8"/>
      </tp>
      <tp>
        <v>88.281940559999995</v>
        <stp/>
        <stp>EM_S_VAL_PE_TTM</stp>
        <stp>2</stp>
        <stp>000404.SZ</stp>
        <stp>2020/9/29</stp>
        <tr r="BM27" s="8"/>
      </tp>
      <tp>
        <v>87.830370540000004</v>
        <stp/>
        <stp>EM_S_VAL_PE_TTM</stp>
        <stp>2</stp>
        <stp>000404.SZ</stp>
        <stp>2020/9/28</stp>
        <tr r="BM26" s="8"/>
      </tp>
      <tp>
        <v>18.674962409999999</v>
        <stp/>
        <stp>EM_S_VAL_PE_TTM</stp>
        <stp>2</stp>
        <stp>002705.SZ</stp>
        <stp>2021/6/29</stp>
        <tr r="AD205" s="8"/>
      </tp>
      <tp>
        <v>14.6275371</v>
        <stp/>
        <stp>EM_S_VAL_PE_TTM</stp>
        <stp>2</stp>
        <stp>002705.SZ</stp>
        <stp>2021/7/29</stp>
        <tr r="AD227" s="8"/>
      </tp>
      <tp>
        <v>27.692910040000001</v>
        <stp/>
        <stp>EM_S_VAL_PE_TTM</stp>
        <stp>2</stp>
        <stp>002705.SZ</stp>
        <stp>2021/4/29</stp>
        <tr r="AD166" s="8"/>
      </tp>
      <tp>
        <v>26.64151399</v>
        <stp/>
        <stp>EM_S_VAL_PE_TTM</stp>
        <stp>2</stp>
        <stp>002705.SZ</stp>
        <stp>2021/3/29</stp>
        <tr r="AD144" s="8"/>
      </tp>
      <tp>
        <v>37.869005059999999</v>
        <stp/>
        <stp>EM_S_VAL_PE_TTM</stp>
        <stp>2</stp>
        <stp>002705.SZ</stp>
        <stp>2021/1/29</stp>
        <tr r="AD108" s="8"/>
      </tp>
      <tp>
        <v>19.065503450000001</v>
        <stp/>
        <stp>EM_S_VAL_PE_TTM</stp>
        <stp>2</stp>
        <stp>002705.SZ</stp>
        <stp>2021/6/28</stp>
        <tr r="AD204" s="8"/>
      </tp>
      <tp>
        <v>14.22989531</v>
        <stp/>
        <stp>EM_S_VAL_PE_TTM</stp>
        <stp>2</stp>
        <stp>002705.SZ</stp>
        <stp>2021/7/28</stp>
        <tr r="AD226" s="8"/>
      </tp>
      <tp>
        <v>26.940230939999999</v>
        <stp/>
        <stp>EM_S_VAL_PE_TTM</stp>
        <stp>2</stp>
        <stp>002705.SZ</stp>
        <stp>2021/4/28</stp>
        <tr r="AD165" s="8"/>
      </tp>
      <tp>
        <v>23.063223539999999</v>
        <stp/>
        <stp>EM_S_VAL_PE_TTM</stp>
        <stp>2</stp>
        <stp>002705.SZ</stp>
        <stp>2021/5/28</stp>
        <tr r="AD184" s="8"/>
      </tp>
      <tp>
        <v>38.40561039</v>
        <stp/>
        <stp>EM_S_VAL_PE_TTM</stp>
        <stp>2</stp>
        <stp>002705.SZ</stp>
        <stp>2021/1/28</stp>
        <tr r="AD107" s="8"/>
      </tp>
      <tp>
        <v>93.249210880000007</v>
        <stp/>
        <stp>EM_S_VAL_PE_TTM</stp>
        <stp>2</stp>
        <stp>000404.SZ</stp>
        <stp>2020/9/11</stp>
        <tr r="BM15" s="8"/>
      </tp>
      <tp>
        <v>17.59882528</v>
        <stp/>
        <stp>EM_S_VAL_PE_TTM</stp>
        <stp>2</stp>
        <stp>002705.SZ</stp>
        <stp>2021/8/13</stp>
        <tr r="AD238" s="8"/>
      </tp>
      <tp>
        <v>17.496238550000001</v>
        <stp/>
        <stp>EM_S_VAL_PE_TTM</stp>
        <stp>2</stp>
        <stp>002705.SZ</stp>
        <stp>2021/7/13</stp>
        <tr r="AD215" s="8"/>
      </tp>
      <tp>
        <v>25.74531627</v>
        <stp/>
        <stp>EM_S_VAL_PE_TTM</stp>
        <stp>2</stp>
        <stp>002705.SZ</stp>
        <stp>2021/4/13</stp>
        <tr r="AD154" s="8"/>
      </tp>
      <tp>
        <v>22.8573019</v>
        <stp/>
        <stp>EM_S_VAL_PE_TTM</stp>
        <stp>2</stp>
        <stp>002705.SZ</stp>
        <stp>2021/5/13</stp>
        <tr r="AD173" s="8"/>
      </tp>
      <tp>
        <v>35.937225849999997</v>
        <stp/>
        <stp>EM_S_VAL_PE_TTM</stp>
        <stp>2</stp>
        <stp>002705.SZ</stp>
        <stp>2021/1/13</stp>
        <tr r="AD96" s="8"/>
      </tp>
      <tp>
        <v>93.023425860000003</v>
        <stp/>
        <stp>EM_S_VAL_PE_TTM</stp>
        <stp>2</stp>
        <stp>000404.SZ</stp>
        <stp>2020/9/10</stp>
        <tr r="BM14" s="8"/>
      </tp>
      <tp>
        <v>17.442061249999998</v>
        <stp/>
        <stp>EM_S_VAL_PE_TTM</stp>
        <stp>2</stp>
        <stp>002705.SZ</stp>
        <stp>2021/8/12</stp>
        <tr r="AD237" s="8"/>
      </tp>
      <tp>
        <v>16.97078333</v>
        <stp/>
        <stp>EM_S_VAL_PE_TTM</stp>
        <stp>2</stp>
        <stp>002705.SZ</stp>
        <stp>2021/7/12</stp>
        <tr r="AD214" s="8"/>
      </tp>
      <tp>
        <v>25.789755830000001</v>
        <stp/>
        <stp>EM_S_VAL_PE_TTM</stp>
        <stp>2</stp>
        <stp>002705.SZ</stp>
        <stp>2021/4/12</stp>
        <tr r="AD153" s="8"/>
      </tp>
      <tp>
        <v>21.742484749999999</v>
        <stp/>
        <stp>EM_S_VAL_PE_TTM</stp>
        <stp>2</stp>
        <stp>002705.SZ</stp>
        <stp>2021/5/12</stp>
        <tr r="AD172" s="8"/>
      </tp>
      <tp>
        <v>29.967074119999999</v>
        <stp/>
        <stp>EM_S_VAL_PE_TTM</stp>
        <stp>2</stp>
        <stp>002705.SZ</stp>
        <stp>2021/3/12</stp>
        <tr r="AD133" s="8"/>
      </tp>
      <tp>
        <v>35.27030208</v>
        <stp/>
        <stp>EM_S_VAL_PE_TTM</stp>
        <stp>2</stp>
        <stp>002705.SZ</stp>
        <stp>2021/1/12</stp>
        <tr r="AD95" s="8"/>
      </tp>
      <tp>
        <v>17.763840049999999</v>
        <stp/>
        <stp>EM_S_VAL_PE_TTM</stp>
        <stp>2</stp>
        <stp>002705.SZ</stp>
        <stp>2021/8/11</stp>
        <tr r="AD236" s="8"/>
      </tp>
      <tp>
        <v>21.174425060000001</v>
        <stp/>
        <stp>EM_S_VAL_PE_TTM</stp>
        <stp>2</stp>
        <stp>002705.SZ</stp>
        <stp>2021/6/11</stp>
        <tr r="AD194" s="8"/>
      </tp>
      <tp>
        <v>21.728283260000001</v>
        <stp/>
        <stp>EM_S_VAL_PE_TTM</stp>
        <stp>2</stp>
        <stp>002705.SZ</stp>
        <stp>2021/5/11</stp>
        <tr r="AD171" s="8"/>
      </tp>
      <tp>
        <v>29.9892939</v>
        <stp/>
        <stp>EM_S_VAL_PE_TTM</stp>
        <stp>2</stp>
        <stp>002705.SZ</stp>
        <stp>2021/3/11</stp>
        <tr r="AD132" s="8"/>
      </tp>
      <tp>
        <v>33.3155255</v>
        <stp/>
        <stp>EM_S_VAL_PE_TTM</stp>
        <stp>2</stp>
        <stp>002705.SZ</stp>
        <stp>2021/1/11</stp>
        <tr r="AD94" s="8"/>
      </tp>
      <tp>
        <v>18.423899129999999</v>
        <stp/>
        <stp>EM_S_VAL_PE_TTM</stp>
        <stp>2</stp>
        <stp>002705.SZ</stp>
        <stp>2021/8/10</stp>
        <tr r="AD235" s="8"/>
      </tp>
      <tp>
        <v>21.58626834</v>
        <stp/>
        <stp>EM_S_VAL_PE_TTM</stp>
        <stp>2</stp>
        <stp>002705.SZ</stp>
        <stp>2021/6/10</stp>
        <tr r="AD193" s="8"/>
      </tp>
      <tp>
        <v>23.418260849999999</v>
        <stp/>
        <stp>EM_S_VAL_PE_TTM</stp>
        <stp>2</stp>
        <stp>002705.SZ</stp>
        <stp>2021/5/10</stp>
        <tr r="AD170" s="8"/>
      </tp>
      <tp>
        <v>38.328952489999999</v>
        <stp/>
        <stp>EM_S_VAL_PE_TTM</stp>
        <stp>2</stp>
        <stp>002705.SZ</stp>
        <stp>2021/2/10</stp>
        <tr r="AD116" s="8"/>
      </tp>
      <tp>
        <v>30.448502649999998</v>
        <stp/>
        <stp>EM_S_VAL_PE_TTM</stp>
        <stp>2</stp>
        <stp>002705.SZ</stp>
        <stp>2021/3/10</stp>
        <tr r="AD131" s="8"/>
      </tp>
      <tp>
        <v>92.797640849999993</v>
        <stp/>
        <stp>EM_S_VAL_PE_TTM</stp>
        <stp>2</stp>
        <stp>000404.SZ</stp>
        <stp>2020/9/15</stp>
        <tr r="BM17" s="8"/>
      </tp>
      <tp>
        <v>16.732497729999999</v>
        <stp/>
        <stp>EM_S_VAL_PE_TTM</stp>
        <stp>2</stp>
        <stp>002705.SZ</stp>
        <stp>2021/8/17</stp>
        <tr r="AD240" s="8"/>
      </tp>
      <tp>
        <v>19.86078702</v>
        <stp/>
        <stp>EM_S_VAL_PE_TTM</stp>
        <stp>2</stp>
        <stp>002705.SZ</stp>
        <stp>2021/6/17</stp>
        <tr r="AD197" s="8"/>
      </tp>
      <tp>
        <v>23.624182489999999</v>
        <stp/>
        <stp>EM_S_VAL_PE_TTM</stp>
        <stp>2</stp>
        <stp>002705.SZ</stp>
        <stp>2021/5/17</stp>
        <tr r="AD175" s="8"/>
      </tp>
      <tp>
        <v>28.9745907</v>
        <stp/>
        <stp>EM_S_VAL_PE_TTM</stp>
        <stp>2</stp>
        <stp>002705.SZ</stp>
        <stp>2021/3/17</stp>
        <tr r="AD136" s="8"/>
      </tp>
      <tp>
        <v>92.797640849999993</v>
        <stp/>
        <stp>EM_S_VAL_PE_TTM</stp>
        <stp>2</stp>
        <stp>000404.SZ</stp>
        <stp>2020/9/14</stp>
        <tr r="BM16" s="8"/>
      </tp>
      <tp>
        <v>17.937105559999999</v>
        <stp/>
        <stp>EM_S_VAL_PE_TTM</stp>
        <stp>2</stp>
        <stp>002705.SZ</stp>
        <stp>2021/8/16</stp>
        <tr r="AD239" s="8"/>
      </tp>
      <tp>
        <v>20.151917610000002</v>
        <stp/>
        <stp>EM_S_VAL_PE_TTM</stp>
        <stp>2</stp>
        <stp>002705.SZ</stp>
        <stp>2021/6/16</stp>
        <tr r="AD196" s="8"/>
      </tp>
      <tp>
        <v>16.416925129999999</v>
        <stp/>
        <stp>EM_S_VAL_PE_TTM</stp>
        <stp>2</stp>
        <stp>002705.SZ</stp>
        <stp>2021/7/16</stp>
        <tr r="AD218" s="8"/>
      </tp>
      <tp>
        <v>25.01947019</v>
        <stp/>
        <stp>EM_S_VAL_PE_TTM</stp>
        <stp>2</stp>
        <stp>002705.SZ</stp>
        <stp>2021/4/16</stp>
        <tr r="AD157" s="8"/>
      </tp>
      <tp>
        <v>28.967184100000001</v>
        <stp/>
        <stp>EM_S_VAL_PE_TTM</stp>
        <stp>2</stp>
        <stp>002705.SZ</stp>
        <stp>2021/3/16</stp>
        <tr r="AD135" s="8"/>
      </tp>
      <tp>
        <v>90.765575720000001</v>
        <stp/>
        <stp>EM_S_VAL_PE_TTM</stp>
        <stp>2</stp>
        <stp>000404.SZ</stp>
        <stp>2020/9/17</stp>
        <tr r="BM19" s="8"/>
      </tp>
      <tp>
        <v>20.769682530000001</v>
        <stp/>
        <stp>EM_S_VAL_PE_TTM</stp>
        <stp>2</stp>
        <stp>002705.SZ</stp>
        <stp>2021/6/15</stp>
        <tr r="AD195" s="8"/>
      </tp>
      <tp>
        <v>16.984984820000001</v>
        <stp/>
        <stp>EM_S_VAL_PE_TTM</stp>
        <stp>2</stp>
        <stp>002705.SZ</stp>
        <stp>2021/7/15</stp>
        <tr r="AD217" s="8"/>
      </tp>
      <tp>
        <v>25.100942710000002</v>
        <stp/>
        <stp>EM_S_VAL_PE_TTM</stp>
        <stp>2</stp>
        <stp>002705.SZ</stp>
        <stp>2021/4/15</stp>
        <tr r="AD156" s="8"/>
      </tp>
      <tp>
        <v>28.670920389999999</v>
        <stp/>
        <stp>EM_S_VAL_PE_TTM</stp>
        <stp>2</stp>
        <stp>002705.SZ</stp>
        <stp>2021/3/15</stp>
        <tr r="AD134" s="8"/>
      </tp>
      <tp>
        <v>36.297517999999997</v>
        <stp/>
        <stp>EM_S_VAL_PE_TTM</stp>
        <stp>2</stp>
        <stp>002705.SZ</stp>
        <stp>2021/1/15</stp>
        <tr r="AD98" s="8"/>
      </tp>
      <tp>
        <v>92.346070819999994</v>
        <stp/>
        <stp>EM_S_VAL_PE_TTM</stp>
        <stp>2</stp>
        <stp>000404.SZ</stp>
        <stp>2020/9/16</stp>
        <tr r="BM18" s="8"/>
      </tp>
      <tp>
        <v>17.467835560000001</v>
        <stp/>
        <stp>EM_S_VAL_PE_TTM</stp>
        <stp>2</stp>
        <stp>002705.SZ</stp>
        <stp>2021/7/14</stp>
        <tr r="AD216" s="8"/>
      </tp>
      <tp>
        <v>25.18241523</v>
        <stp/>
        <stp>EM_S_VAL_PE_TTM</stp>
        <stp>2</stp>
        <stp>002705.SZ</stp>
        <stp>2021/4/14</stp>
        <tr r="AD155" s="8"/>
      </tp>
      <tp>
        <v>23.077425030000001</v>
        <stp/>
        <stp>EM_S_VAL_PE_TTM</stp>
        <stp>2</stp>
        <stp>002705.SZ</stp>
        <stp>2021/5/14</stp>
        <tr r="AD174" s="8"/>
      </tp>
      <tp>
        <v>36.558154879999996</v>
        <stp/>
        <stp>EM_S_VAL_PE_TTM</stp>
        <stp>2</stp>
        <stp>002705.SZ</stp>
        <stp>2021/1/14</stp>
        <tr r="AD97" s="8"/>
      </tp>
      <tp>
        <v>91.21714575</v>
        <stp/>
        <stp>EM_S_VAL_PE_TTM</stp>
        <stp>2</stp>
        <stp>000404.SZ</stp>
        <stp>2020/9/18</stp>
        <tr r="BM20" s="8"/>
      </tp>
      <tp>
        <v>19.026203039999999</v>
        <stp/>
        <stp>EM_S_VAL_PE_TTM</stp>
        <stp>2</stp>
        <stp>002705.SZ</stp>
        <stp>2021/8/19</stp>
        <tr r="AD242" s="8"/>
      </tp>
      <tp>
        <v>16.303313190000001</v>
        <stp/>
        <stp>EM_S_VAL_PE_TTM</stp>
        <stp>2</stp>
        <stp>002705.SZ</stp>
        <stp>2021/7/19</stp>
        <tr r="AD219" s="8"/>
      </tp>
      <tp>
        <v>25.989733829999999</v>
        <stp/>
        <stp>EM_S_VAL_PE_TTM</stp>
        <stp>2</stp>
        <stp>002705.SZ</stp>
        <stp>2021/4/19</stp>
        <tr r="AD158" s="8"/>
      </tp>
      <tp>
        <v>22.715286979999998</v>
        <stp/>
        <stp>EM_S_VAL_PE_TTM</stp>
        <stp>2</stp>
        <stp>002705.SZ</stp>
        <stp>2021/5/19</stp>
        <tr r="AD177" s="8"/>
      </tp>
      <tp>
        <v>36.765131230000001</v>
        <stp/>
        <stp>EM_S_VAL_PE_TTM</stp>
        <stp>2</stp>
        <stp>002705.SZ</stp>
        <stp>2021/2/19</stp>
        <tr r="AD118" s="8"/>
      </tp>
      <tp>
        <v>27.582151270000001</v>
        <stp/>
        <stp>EM_S_VAL_PE_TTM</stp>
        <stp>2</stp>
        <stp>002705.SZ</stp>
        <stp>2021/3/19</stp>
        <tr r="AD138" s="8"/>
      </tp>
      <tp>
        <v>38.620252530000002</v>
        <stp/>
        <stp>EM_S_VAL_PE_TTM</stp>
        <stp>2</stp>
        <stp>002705.SZ</stp>
        <stp>2021/1/19</stp>
        <tr r="AD100" s="8"/>
      </tp>
      <tp>
        <v>18.40739765</v>
        <stp/>
        <stp>EM_S_VAL_PE_TTM</stp>
        <stp>2</stp>
        <stp>002705.SZ</stp>
        <stp>2021/8/18</stp>
        <tr r="AD241" s="8"/>
      </tp>
      <tp>
        <v>19.839484779999999</v>
        <stp/>
        <stp>EM_S_VAL_PE_TTM</stp>
        <stp>2</stp>
        <stp>002705.SZ</stp>
        <stp>2021/6/18</stp>
        <tr r="AD198" s="8"/>
      </tp>
      <tp>
        <v>23.624182489999999</v>
        <stp/>
        <stp>EM_S_VAL_PE_TTM</stp>
        <stp>2</stp>
        <stp>002705.SZ</stp>
        <stp>2021/5/18</stp>
        <tr r="AD176" s="8"/>
      </tp>
      <tp>
        <v>35.569267910000001</v>
        <stp/>
        <stp>EM_S_VAL_PE_TTM</stp>
        <stp>2</stp>
        <stp>002705.SZ</stp>
        <stp>2021/2/18</stp>
        <tr r="AD117" s="8"/>
      </tp>
      <tp>
        <v>28.69314017</v>
        <stp/>
        <stp>EM_S_VAL_PE_TTM</stp>
        <stp>2</stp>
        <stp>002705.SZ</stp>
        <stp>2021/3/18</stp>
        <tr r="AD137" s="8"/>
      </tp>
      <tp>
        <v>38.919218350000001</v>
        <stp/>
        <stp>EM_S_VAL_PE_TTM</stp>
        <stp>2</stp>
        <stp>002705.SZ</stp>
        <stp>2021/1/18</stp>
        <tr r="AD99" s="8"/>
      </tp>
      <tp>
        <v>23.057264790000001</v>
        <stp/>
        <stp>EM_S_VAL_PE_TTM</stp>
        <stp>2</stp>
        <stp>000404.SZ</stp>
        <stp>2021/8/11</stp>
        <tr r="BM236" s="8"/>
      </tp>
      <tp>
        <v>24.42837282</v>
        <stp/>
        <stp>EM_S_VAL_PE_TTM</stp>
        <stp>2</stp>
        <stp>000404.SZ</stp>
        <stp>2021/5/11</stp>
        <tr r="BM171" s="8"/>
      </tp>
      <tp>
        <v>24.731454370000002</v>
        <stp/>
        <stp>EM_S_VAL_PE_TTM</stp>
        <stp>2</stp>
        <stp>000404.SZ</stp>
        <stp>2021/6/11</stp>
        <tr r="BM194" s="8"/>
      </tp>
      <tp>
        <v>64.454710599999999</v>
        <stp/>
        <stp>EM_S_VAL_PE_TTM</stp>
        <stp>2</stp>
        <stp>000404.SZ</stp>
        <stp>2021/1/11</stp>
        <tr r="BM94" s="8"/>
      </tp>
      <tp>
        <v>63.692834589999997</v>
        <stp/>
        <stp>EM_S_VAL_PE_TTM</stp>
        <stp>2</stp>
        <stp>000404.SZ</stp>
        <stp>2021/3/11</stp>
        <tr r="BM132" s="8"/>
      </tp>
      <tp>
        <v>22.99768529</v>
        <stp/>
        <stp>EM_S_VAL_PE_TTM</stp>
        <stp>2</stp>
        <stp>000404.SZ</stp>
        <stp>2021/8/10</stp>
        <tr r="BM235" s="8"/>
      </tp>
      <tp>
        <v>24.42837282</v>
        <stp/>
        <stp>EM_S_VAL_PE_TTM</stp>
        <stp>2</stp>
        <stp>000404.SZ</stp>
        <stp>2021/5/10</stp>
        <tr r="BM170" s="8"/>
      </tp>
      <tp>
        <v>24.792070679999998</v>
        <stp/>
        <stp>EM_S_VAL_PE_TTM</stp>
        <stp>2</stp>
        <stp>000404.SZ</stp>
        <stp>2021/6/10</stp>
        <tr r="BM193" s="8"/>
      </tp>
      <tp>
        <v>62.77858337</v>
        <stp/>
        <stp>EM_S_VAL_PE_TTM</stp>
        <stp>2</stp>
        <stp>000404.SZ</stp>
        <stp>2021/3/10</stp>
        <tr r="BM131" s="8"/>
      </tp>
      <tp>
        <v>61.711956960000002</v>
        <stp/>
        <stp>EM_S_VAL_PE_TTM</stp>
        <stp>2</stp>
        <stp>000404.SZ</stp>
        <stp>2021/2/10</stp>
        <tr r="BM116" s="8"/>
      </tp>
      <tp>
        <v>22.938105799999999</v>
        <stp/>
        <stp>EM_S_VAL_PE_TTM</stp>
        <stp>2</stp>
        <stp>000404.SZ</stp>
        <stp>2021/8/13</stp>
        <tr r="BM238" s="8"/>
      </tp>
      <tp>
        <v>35.018009939999999</v>
        <stp/>
        <stp>EM_S_VAL_PE_TTM</stp>
        <stp>2</stp>
        <stp>002705.SZ</stp>
        <stp>2020/9/11</stp>
        <tr r="AD15" s="8"/>
      </tp>
      <tp>
        <v>24.36775651</v>
        <stp/>
        <stp>EM_S_VAL_PE_TTM</stp>
        <stp>2</stp>
        <stp>000404.SZ</stp>
        <stp>2021/5/13</stp>
        <tr r="BM173" s="8"/>
      </tp>
      <tp>
        <v>25.55212993</v>
        <stp/>
        <stp>EM_S_VAL_PE_TTM</stp>
        <stp>2</stp>
        <stp>000404.SZ</stp>
        <stp>2021/4/13</stp>
        <tr r="BM154" s="8"/>
      </tp>
      <tp>
        <v>23.216046630000001</v>
        <stp/>
        <stp>EM_S_VAL_PE_TTM</stp>
        <stp>2</stp>
        <stp>000404.SZ</stp>
        <stp>2021/7/13</stp>
        <tr r="BM215" s="8"/>
      </tp>
      <tp>
        <v>64.454710599999999</v>
        <stp/>
        <stp>EM_S_VAL_PE_TTM</stp>
        <stp>2</stp>
        <stp>000404.SZ</stp>
        <stp>2021/1/13</stp>
        <tr r="BM96" s="8"/>
      </tp>
      <tp>
        <v>22.878526300000001</v>
        <stp/>
        <stp>EM_S_VAL_PE_TTM</stp>
        <stp>2</stp>
        <stp>000404.SZ</stp>
        <stp>2021/8/12</stp>
        <tr r="BM237" s="8"/>
      </tp>
      <tp>
        <v>34.223598760000002</v>
        <stp/>
        <stp>EM_S_VAL_PE_TTM</stp>
        <stp>2</stp>
        <stp>002705.SZ</stp>
        <stp>2020/9/10</stp>
        <tr r="AD14" s="8"/>
      </tp>
      <tp>
        <v>24.670838060000001</v>
        <stp/>
        <stp>EM_S_VAL_PE_TTM</stp>
        <stp>2</stp>
        <stp>000404.SZ</stp>
        <stp>2021/5/12</stp>
        <tr r="BM172" s="8"/>
      </tp>
      <tp>
        <v>26.691778920000001</v>
        <stp/>
        <stp>EM_S_VAL_PE_TTM</stp>
        <stp>2</stp>
        <stp>000404.SZ</stp>
        <stp>2021/4/12</stp>
        <tr r="BM153" s="8"/>
      </tp>
      <tp>
        <v>23.216046630000001</v>
        <stp/>
        <stp>EM_S_VAL_PE_TTM</stp>
        <stp>2</stp>
        <stp>000404.SZ</stp>
        <stp>2021/7/12</stp>
        <tr r="BM214" s="8"/>
      </tp>
      <tp>
        <v>65.064211409999999</v>
        <stp/>
        <stp>EM_S_VAL_PE_TTM</stp>
        <stp>2</stp>
        <stp>000404.SZ</stp>
        <stp>2021/1/12</stp>
        <tr r="BM95" s="8"/>
      </tp>
      <tp>
        <v>67.045089039999993</v>
        <stp/>
        <stp>EM_S_VAL_PE_TTM</stp>
        <stp>2</stp>
        <stp>000404.SZ</stp>
        <stp>2021/3/12</stp>
        <tr r="BM133" s="8"/>
      </tp>
      <tp>
        <v>36.661619270000003</v>
        <stp/>
        <stp>EM_S_VAL_PE_TTM</stp>
        <stp>2</stp>
        <stp>002705.SZ</stp>
        <stp>2020/9/17</stp>
        <tr r="AD19" s="8"/>
      </tp>
      <tp>
        <v>26.151945189999999</v>
        <stp/>
        <stp>EM_S_VAL_PE_TTM</stp>
        <stp>2</stp>
        <stp>000404.SZ</stp>
        <stp>2021/4/15</stp>
        <tr r="BM156" s="8"/>
      </tp>
      <tp>
        <v>22.609883530000001</v>
        <stp/>
        <stp>EM_S_VAL_PE_TTM</stp>
        <stp>2</stp>
        <stp>000404.SZ</stp>
        <stp>2021/7/15</stp>
        <tr r="BM217" s="8"/>
      </tp>
      <tp>
        <v>24.731454370000002</v>
        <stp/>
        <stp>EM_S_VAL_PE_TTM</stp>
        <stp>2</stp>
        <stp>000404.SZ</stp>
        <stp>2021/6/15</stp>
        <tr r="BM195" s="8"/>
      </tp>
      <tp>
        <v>63.845209789999998</v>
        <stp/>
        <stp>EM_S_VAL_PE_TTM</stp>
        <stp>2</stp>
        <stp>000404.SZ</stp>
        <stp>2021/1/15</stp>
        <tr r="BM98" s="8"/>
      </tp>
      <tp>
        <v>70.397343489999997</v>
        <stp/>
        <stp>EM_S_VAL_PE_TTM</stp>
        <stp>2</stp>
        <stp>000404.SZ</stp>
        <stp>2021/3/15</stp>
        <tr r="BM134" s="8"/>
      </tp>
      <tp>
        <v>36.168536469999999</v>
        <stp/>
        <stp>EM_S_VAL_PE_TTM</stp>
        <stp>2</stp>
        <stp>002705.SZ</stp>
        <stp>2020/9/16</stp>
        <tr r="AD18" s="8"/>
      </tp>
      <tp>
        <v>24.792070679999998</v>
        <stp/>
        <stp>EM_S_VAL_PE_TTM</stp>
        <stp>2</stp>
        <stp>000404.SZ</stp>
        <stp>2021/5/14</stp>
        <tr r="BM174" s="8"/>
      </tp>
      <tp>
        <v>25.852037559999999</v>
        <stp/>
        <stp>EM_S_VAL_PE_TTM</stp>
        <stp>2</stp>
        <stp>000404.SZ</stp>
        <stp>2021/4/14</stp>
        <tr r="BM155" s="8"/>
      </tp>
      <tp>
        <v>22.912965079999999</v>
        <stp/>
        <stp>EM_S_VAL_PE_TTM</stp>
        <stp>2</stp>
        <stp>000404.SZ</stp>
        <stp>2021/7/14</stp>
        <tr r="BM216" s="8"/>
      </tp>
      <tp>
        <v>63.083333779999997</v>
        <stp/>
        <stp>EM_S_VAL_PE_TTM</stp>
        <stp>2</stp>
        <stp>000404.SZ</stp>
        <stp>2021/1/14</stp>
        <tr r="BM97" s="8"/>
      </tp>
      <tp>
        <v>22.759367309999998</v>
        <stp/>
        <stp>EM_S_VAL_PE_TTM</stp>
        <stp>2</stp>
        <stp>000404.SZ</stp>
        <stp>2021/8/17</stp>
        <tr r="BM240" s="8"/>
      </tp>
      <tp>
        <v>36.524651820000003</v>
        <stp/>
        <stp>EM_S_VAL_PE_TTM</stp>
        <stp>2</stp>
        <stp>002705.SZ</stp>
        <stp>2020/9/15</stp>
        <tr r="AD17" s="8"/>
      </tp>
      <tp>
        <v>24.48898913</v>
        <stp/>
        <stp>EM_S_VAL_PE_TTM</stp>
        <stp>2</stp>
        <stp>000404.SZ</stp>
        <stp>2021/5/17</stp>
        <tr r="BM175" s="8"/>
      </tp>
      <tp>
        <v>24.36775651</v>
        <stp/>
        <stp>EM_S_VAL_PE_TTM</stp>
        <stp>2</stp>
        <stp>000404.SZ</stp>
        <stp>2021/6/17</stp>
        <tr r="BM197" s="8"/>
      </tp>
      <tp>
        <v>69.483092279999994</v>
        <stp/>
        <stp>EM_S_VAL_PE_TTM</stp>
        <stp>2</stp>
        <stp>000404.SZ</stp>
        <stp>2021/3/17</stp>
        <tr r="BM136" s="8"/>
      </tp>
      <tp>
        <v>23.17642378</v>
        <stp/>
        <stp>EM_S_VAL_PE_TTM</stp>
        <stp>2</stp>
        <stp>000404.SZ</stp>
        <stp>2021/8/16</stp>
        <tr r="BM239" s="8"/>
      </tp>
      <tp>
        <v>35.392387620000001</v>
        <stp/>
        <stp>EM_S_VAL_PE_TTM</stp>
        <stp>2</stp>
        <stp>002705.SZ</stp>
        <stp>2020/9/14</stp>
        <tr r="AD16" s="8"/>
      </tp>
      <tp>
        <v>26.871723500000002</v>
        <stp/>
        <stp>EM_S_VAL_PE_TTM</stp>
        <stp>2</stp>
        <stp>000404.SZ</stp>
        <stp>2021/4/16</stp>
        <tr r="BM157" s="8"/>
      </tp>
      <tp>
        <v>22.549267220000001</v>
        <stp/>
        <stp>EM_S_VAL_PE_TTM</stp>
        <stp>2</stp>
        <stp>000404.SZ</stp>
        <stp>2021/7/16</stp>
        <tr r="BM218" s="8"/>
      </tp>
      <tp>
        <v>24.610221750000001</v>
        <stp/>
        <stp>EM_S_VAL_PE_TTM</stp>
        <stp>2</stp>
        <stp>000404.SZ</stp>
        <stp>2021/6/16</stp>
        <tr r="BM196" s="8"/>
      </tp>
      <tp>
        <v>69.787842679999997</v>
        <stp/>
        <stp>EM_S_VAL_PE_TTM</stp>
        <stp>2</stp>
        <stp>000404.SZ</stp>
        <stp>2021/3/16</stp>
        <tr r="BM135" s="8"/>
      </tp>
      <tp>
        <v>22.81894681</v>
        <stp/>
        <stp>EM_S_VAL_PE_TTM</stp>
        <stp>2</stp>
        <stp>000404.SZ</stp>
        <stp>2021/8/19</stp>
        <tr r="BM242" s="8"/>
      </tp>
      <tp>
        <v>24.973919609999999</v>
        <stp/>
        <stp>EM_S_VAL_PE_TTM</stp>
        <stp>2</stp>
        <stp>000404.SZ</stp>
        <stp>2021/5/19</stp>
        <tr r="BM177" s="8"/>
      </tp>
      <tp>
        <v>27.051668079999999</v>
        <stp/>
        <stp>EM_S_VAL_PE_TTM</stp>
        <stp>2</stp>
        <stp>000404.SZ</stp>
        <stp>2021/4/19</stp>
        <tr r="BM158" s="8"/>
      </tp>
      <tp>
        <v>22.246185669999999</v>
        <stp/>
        <stp>EM_S_VAL_PE_TTM</stp>
        <stp>2</stp>
        <stp>000404.SZ</stp>
        <stp>2021/7/19</stp>
        <tr r="BM219" s="8"/>
      </tp>
      <tp>
        <v>64.911836210000004</v>
        <stp/>
        <stp>EM_S_VAL_PE_TTM</stp>
        <stp>2</stp>
        <stp>000404.SZ</stp>
        <stp>2021/1/19</stp>
        <tr r="BM100" s="8"/>
      </tp>
      <tp>
        <v>69.330717079999999</v>
        <stp/>
        <stp>EM_S_VAL_PE_TTM</stp>
        <stp>2</stp>
        <stp>000404.SZ</stp>
        <stp>2021/3/19</stp>
        <tr r="BM138" s="8"/>
      </tp>
      <tp>
        <v>64.607085799999993</v>
        <stp/>
        <stp>EM_S_VAL_PE_TTM</stp>
        <stp>2</stp>
        <stp>000404.SZ</stp>
        <stp>2021/2/19</stp>
        <tr r="BM118" s="8"/>
      </tp>
      <tp>
        <v>22.938105799999999</v>
        <stp/>
        <stp>EM_S_VAL_PE_TTM</stp>
        <stp>2</stp>
        <stp>000404.SZ</stp>
        <stp>2021/8/18</stp>
        <tr r="BM241" s="8"/>
      </tp>
      <tp>
        <v>24.549605440000001</v>
        <stp/>
        <stp>EM_S_VAL_PE_TTM</stp>
        <stp>2</stp>
        <stp>000404.SZ</stp>
        <stp>2021/5/18</stp>
        <tr r="BM176" s="8"/>
      </tp>
      <tp>
        <v>23.761593420000001</v>
        <stp/>
        <stp>EM_S_VAL_PE_TTM</stp>
        <stp>2</stp>
        <stp>000404.SZ</stp>
        <stp>2021/6/18</stp>
        <tr r="BM198" s="8"/>
      </tp>
      <tp>
        <v>65.368961810000002</v>
        <stp/>
        <stp>EM_S_VAL_PE_TTM</stp>
        <stp>2</stp>
        <stp>000404.SZ</stp>
        <stp>2021/1/18</stp>
        <tr r="BM99" s="8"/>
      </tp>
      <tp>
        <v>68.416465860000002</v>
        <stp/>
        <stp>EM_S_VAL_PE_TTM</stp>
        <stp>2</stp>
        <stp>000404.SZ</stp>
        <stp>2021/3/18</stp>
        <tr r="BM137" s="8"/>
      </tp>
      <tp>
        <v>62.626208169999998</v>
        <stp/>
        <stp>EM_S_VAL_PE_TTM</stp>
        <stp>2</stp>
        <stp>000404.SZ</stp>
        <stp>2021/2/18</stp>
        <tr r="BM117" s="8"/>
      </tp>
      <tp>
        <v>37.428636959999999</v>
        <stp/>
        <stp>EM_S_VAL_PE_TTM</stp>
        <stp>2</stp>
        <stp>002705.SZ</stp>
        <stp>2020/9/18</stp>
        <tr r="AD20" s="8"/>
      </tp>
      <tp>
        <v>20.128075819999999</v>
        <stp/>
        <stp>EM_S_VAL_PE_TTM</stp>
        <stp>2</stp>
        <stp>002508.SZ</stp>
        <stp>2021/8/23</stp>
        <tr r="AS244" s="8"/>
      </tp>
      <tp>
        <v>20.369350829999998</v>
        <stp/>
        <stp>EM_S_VAL_PE_TTM</stp>
        <stp>2</stp>
        <stp>002508.SZ</stp>
        <stp>2021/4/23</stp>
        <tr r="AS162" s="8"/>
      </tp>
      <tp>
        <v>23.79822433</v>
        <stp/>
        <stp>EM_S_VAL_PE_TTM</stp>
        <stp>2</stp>
        <stp>002508.SZ</stp>
        <stp>2021/6/23</stp>
        <tr r="AS201" s="8"/>
      </tp>
      <tp>
        <v>22.798164119999999</v>
        <stp/>
        <stp>EM_S_VAL_PE_TTM</stp>
        <stp>2</stp>
        <stp>002508.SZ</stp>
        <stp>2021/7/23</stp>
        <tr r="AS223" s="8"/>
      </tp>
      <tp>
        <v>22.35157233</v>
        <stp/>
        <stp>EM_S_VAL_PE_TTM</stp>
        <stp>2</stp>
        <stp>002508.SZ</stp>
        <stp>2021/2/23</stp>
        <tr r="AS120" s="8"/>
      </tp>
      <tp>
        <v>20.647217810000001</v>
        <stp/>
        <stp>EM_S_VAL_PE_TTM</stp>
        <stp>2</stp>
        <stp>002508.SZ</stp>
        <stp>2021/3/23</stp>
        <tr r="AS140" s="8"/>
      </tp>
      <tp>
        <v>19.966727250000002</v>
        <stp/>
        <stp>EM_S_VAL_PE_TTM</stp>
        <stp>2</stp>
        <stp>002508.SZ</stp>
        <stp>2021/4/22</stp>
        <tr r="AS161" s="8"/>
      </tp>
      <tp>
        <v>23.958661800000002</v>
        <stp/>
        <stp>EM_S_VAL_PE_TTM</stp>
        <stp>2</stp>
        <stp>002508.SZ</stp>
        <stp>2021/6/22</stp>
        <tr r="AS200" s="8"/>
      </tp>
      <tp>
        <v>23.20995362</v>
        <stp/>
        <stp>EM_S_VAL_PE_TTM</stp>
        <stp>2</stp>
        <stp>002508.SZ</stp>
        <stp>2021/7/22</stp>
        <tr r="AS222" s="8"/>
      </tp>
      <tp>
        <v>23.815623649999999</v>
        <stp/>
        <stp>EM_S_VAL_PE_TTM</stp>
        <stp>2</stp>
        <stp>002508.SZ</stp>
        <stp>2021/1/22</stp>
        <tr r="AS103" s="8"/>
      </tp>
      <tp>
        <v>22.170753250000001</v>
        <stp/>
        <stp>EM_S_VAL_PE_TTM</stp>
        <stp>2</stp>
        <stp>002508.SZ</stp>
        <stp>2021/2/22</stp>
        <tr r="AS119" s="8"/>
      </tp>
      <tp>
        <v>21.14624422</v>
        <stp/>
        <stp>EM_S_VAL_PE_TTM</stp>
        <stp>2</stp>
        <stp>002508.SZ</stp>
        <stp>2021/3/22</stp>
        <tr r="AS139" s="8"/>
      </tp>
      <tp>
        <v>24.16351693</v>
        <stp/>
        <stp>EM_S_VAL_PE_TTM</stp>
        <stp>2</stp>
        <stp>002508.SZ</stp>
        <stp>2020/8/31</stp>
        <tr r="AS6" s="8"/>
      </tp>
      <tp>
        <v>20.142520640000001</v>
        <stp/>
        <stp>EM_S_VAL_PE_TTM</stp>
        <stp>2</stp>
        <stp>002508.SZ</stp>
        <stp>2021/4/21</stp>
        <tr r="AS160" s="8"/>
      </tp>
      <tp>
        <v>22.824903689999999</v>
        <stp/>
        <stp>EM_S_VAL_PE_TTM</stp>
        <stp>2</stp>
        <stp>002508.SZ</stp>
        <stp>2021/5/21</stp>
        <tr r="AS179" s="8"/>
      </tp>
      <tp>
        <v>23.477349390000001</v>
        <stp/>
        <stp>EM_S_VAL_PE_TTM</stp>
        <stp>2</stp>
        <stp>002508.SZ</stp>
        <stp>2021/6/21</stp>
        <tr r="AS199" s="8"/>
      </tp>
      <tp>
        <v>23.867747229999999</v>
        <stp/>
        <stp>EM_S_VAL_PE_TTM</stp>
        <stp>2</stp>
        <stp>002508.SZ</stp>
        <stp>2021/7/21</stp>
        <tr r="AS221" s="8"/>
      </tp>
      <tp>
        <v>25.075524390000002</v>
        <stp/>
        <stp>EM_S_VAL_PE_TTM</stp>
        <stp>2</stp>
        <stp>002508.SZ</stp>
        <stp>2021/1/21</stp>
        <tr r="AS102" s="8"/>
      </tp>
      <tp>
        <v>20.711273909999999</v>
        <stp/>
        <stp>EM_S_VAL_PE_TTM</stp>
        <stp>2</stp>
        <stp>002508.SZ</stp>
        <stp>2021/8/20</stp>
        <tr r="AS243" s="8"/>
      </tp>
      <tp>
        <v>20.253983810000001</v>
        <stp/>
        <stp>EM_S_VAL_PE_TTM</stp>
        <stp>2</stp>
        <stp>002508.SZ</stp>
        <stp>2020/9/30</stp>
        <tr r="AS28" s="8"/>
      </tp>
      <tp>
        <v>20.000751770000001</v>
        <stp/>
        <stp>EM_S_VAL_PE_TTM</stp>
        <stp>2</stp>
        <stp>002508.SZ</stp>
        <stp>2021/4/20</stp>
        <tr r="AS159" s="8"/>
      </tp>
      <tp>
        <v>22.060151770000001</v>
        <stp/>
        <stp>EM_S_VAL_PE_TTM</stp>
        <stp>2</stp>
        <stp>002508.SZ</stp>
        <stp>2021/5/20</stp>
        <tr r="AS178" s="8"/>
      </tp>
      <tp>
        <v>24.236753409999999</v>
        <stp/>
        <stp>EM_S_VAL_PE_TTM</stp>
        <stp>2</stp>
        <stp>002508.SZ</stp>
        <stp>2021/7/20</stp>
        <tr r="AS220" s="8"/>
      </tp>
      <tp>
        <v>24.836376569999999</v>
        <stp/>
        <stp>EM_S_VAL_PE_TTM</stp>
        <stp>2</stp>
        <stp>002508.SZ</stp>
        <stp>2021/1/20</stp>
        <tr r="AS101" s="8"/>
      </tp>
      <tp>
        <v>19.715192210000001</v>
        <stp/>
        <stp>EM_S_VAL_PE_TTM</stp>
        <stp>2</stp>
        <stp>002508.SZ</stp>
        <stp>2021/8/27</stp>
        <tr r="AS250" s="8"/>
        <tr r="AS248" s="8"/>
      </tp>
      <tp>
        <v>19.393981019999998</v>
        <stp/>
        <stp>EM_S_VAL_PE_TTM</stp>
        <stp>2</stp>
        <stp>002508.SZ</stp>
        <stp>2021/4/27</stp>
        <tr r="AS164" s="8"/>
      </tp>
      <tp>
        <v>24.065620110000001</v>
        <stp/>
        <stp>EM_S_VAL_PE_TTM</stp>
        <stp>2</stp>
        <stp>002508.SZ</stp>
        <stp>2021/5/27</stp>
        <tr r="AS183" s="8"/>
      </tp>
      <tp>
        <v>20.819435349999999</v>
        <stp/>
        <stp>EM_S_VAL_PE_TTM</stp>
        <stp>2</stp>
        <stp>002508.SZ</stp>
        <stp>2021/7/27</stp>
        <tr r="AS225" s="8"/>
      </tp>
      <tp>
        <v>24.49806989</v>
        <stp/>
        <stp>EM_S_VAL_PE_TTM</stp>
        <stp>2</stp>
        <stp>002508.SZ</stp>
        <stp>2021/1/27</stp>
        <tr r="AS106" s="8"/>
      </tp>
      <tp>
        <v>19.921634009999998</v>
        <stp/>
        <stp>EM_S_VAL_PE_TTM</stp>
        <stp>2</stp>
        <stp>002508.SZ</stp>
        <stp>2021/8/26</stp>
        <tr r="AS249" s="8"/>
        <tr r="AS247" s="8"/>
      </tp>
      <tp>
        <v>19.927031960000001</v>
        <stp/>
        <stp>EM_S_VAL_PE_TTM</stp>
        <stp>2</stp>
        <stp>002508.SZ</stp>
        <stp>2021/4/26</stp>
        <tr r="AS163" s="8"/>
      </tp>
      <tp>
        <v>23.99074929</v>
        <stp/>
        <stp>EM_S_VAL_PE_TTM</stp>
        <stp>2</stp>
        <stp>002508.SZ</stp>
        <stp>2021/5/26</stp>
        <tr r="AS182" s="8"/>
      </tp>
      <tp>
        <v>21.525360209999999</v>
        <stp/>
        <stp>EM_S_VAL_PE_TTM</stp>
        <stp>2</stp>
        <stp>002508.SZ</stp>
        <stp>2021/7/26</stp>
        <tr r="AS224" s="8"/>
      </tp>
      <tp>
        <v>23.389823870000001</v>
        <stp/>
        <stp>EM_S_VAL_PE_TTM</stp>
        <stp>2</stp>
        <stp>002508.SZ</stp>
        <stp>2021/1/26</stp>
        <tr r="AS105" s="8"/>
      </tp>
      <tp>
        <v>21.43545271</v>
        <stp/>
        <stp>EM_S_VAL_PE_TTM</stp>
        <stp>2</stp>
        <stp>002508.SZ</stp>
        <stp>2021/2/26</stp>
        <tr r="AS123" s="8"/>
      </tp>
      <tp>
        <v>20.618864030000001</v>
        <stp/>
        <stp>EM_S_VAL_PE_TTM</stp>
        <stp>2</stp>
        <stp>002508.SZ</stp>
        <stp>2021/3/26</stp>
        <tr r="AS143" s="8"/>
      </tp>
      <tp>
        <v>20.515154200000001</v>
        <stp/>
        <stp>EM_S_VAL_PE_TTM</stp>
        <stp>2</stp>
        <stp>002508.SZ</stp>
        <stp>2021/8/25</stp>
        <tr r="AS246" s="8"/>
      </tp>
      <tp>
        <v>23.5468723</v>
        <stp/>
        <stp>EM_S_VAL_PE_TTM</stp>
        <stp>2</stp>
        <stp>002508.SZ</stp>
        <stp>2021/5/25</stp>
        <tr r="AS181" s="8"/>
      </tp>
      <tp>
        <v>24.177926339999999</v>
        <stp/>
        <stp>EM_S_VAL_PE_TTM</stp>
        <stp>2</stp>
        <stp>002508.SZ</stp>
        <stp>2021/6/25</stp>
        <tr r="AS203" s="8"/>
      </tp>
      <tp>
        <v>24.10726734</v>
        <stp/>
        <stp>EM_S_VAL_PE_TTM</stp>
        <stp>2</stp>
        <stp>002508.SZ</stp>
        <stp>2021/1/25</stp>
        <tr r="AS104" s="8"/>
      </tp>
      <tp>
        <v>21.860759309999999</v>
        <stp/>
        <stp>EM_S_VAL_PE_TTM</stp>
        <stp>2</stp>
        <stp>002508.SZ</stp>
        <stp>2021/2/25</stp>
        <tr r="AS122" s="8"/>
      </tp>
      <tp>
        <v>20.284289510000001</v>
        <stp/>
        <stp>EM_S_VAL_PE_TTM</stp>
        <stp>2</stp>
        <stp>002508.SZ</stp>
        <stp>2021/3/25</stp>
        <tr r="AS142" s="8"/>
      </tp>
      <tp>
        <v>20.200330449999999</v>
        <stp/>
        <stp>EM_S_VAL_PE_TTM</stp>
        <stp>2</stp>
        <stp>002508.SZ</stp>
        <stp>2021/8/24</stp>
        <tr r="AS245" s="8"/>
      </tp>
      <tp>
        <v>23.59500354</v>
        <stp/>
        <stp>EM_S_VAL_PE_TTM</stp>
        <stp>2</stp>
        <stp>002508.SZ</stp>
        <stp>2021/5/24</stp>
        <tr r="AS180" s="8"/>
      </tp>
      <tp>
        <v>23.69126602</v>
        <stp/>
        <stp>EM_S_VAL_PE_TTM</stp>
        <stp>2</stp>
        <stp>002508.SZ</stp>
        <stp>2021/6/24</stp>
        <tr r="AS202" s="8"/>
      </tp>
      <tp>
        <v>22.66600648</v>
        <stp/>
        <stp>EM_S_VAL_PE_TTM</stp>
        <stp>2</stp>
        <stp>002508.SZ</stp>
        <stp>2021/2/24</stp>
        <tr r="AS121" s="8"/>
      </tp>
      <tp>
        <v>20.31264328</v>
        <stp/>
        <stp>EM_S_VAL_PE_TTM</stp>
        <stp>2</stp>
        <stp>002508.SZ</stp>
        <stp>2021/3/24</stp>
        <tr r="AS141" s="8"/>
      </tp>
      <tp>
        <v>20.434385429999999</v>
        <stp/>
        <stp>EM_S_VAL_PE_TTM</stp>
        <stp>2</stp>
        <stp>002508.SZ</stp>
        <stp>2021/4/29</stp>
        <tr r="AS166" s="8"/>
      </tp>
      <tp>
        <v>24.402538790000001</v>
        <stp/>
        <stp>EM_S_VAL_PE_TTM</stp>
        <stp>2</stp>
        <stp>002508.SZ</stp>
        <stp>2021/6/29</stp>
        <tr r="AS205" s="8"/>
      </tp>
      <tp>
        <v>20.552039570000002</v>
        <stp/>
        <stp>EM_S_VAL_PE_TTM</stp>
        <stp>2</stp>
        <stp>002508.SZ</stp>
        <stp>2021/7/29</stp>
        <tr r="AS227" s="8"/>
      </tp>
      <tp>
        <v>22.462396940000001</v>
        <stp/>
        <stp>EM_S_VAL_PE_TTM</stp>
        <stp>2</stp>
        <stp>002508.SZ</stp>
        <stp>2021/1/29</stp>
        <tr r="AS108" s="8"/>
      </tp>
      <tp>
        <v>20.726608370000001</v>
        <stp/>
        <stp>EM_S_VAL_PE_TTM</stp>
        <stp>2</stp>
        <stp>002508.SZ</stp>
        <stp>2021/3/29</stp>
        <tr r="AS144" s="8"/>
      </tp>
      <tp>
        <v>20.118858410000001</v>
        <stp/>
        <stp>EM_S_VAL_PE_TTM</stp>
        <stp>2</stp>
        <stp>002508.SZ</stp>
        <stp>2021/4/28</stp>
        <tr r="AS165" s="8"/>
      </tp>
      <tp>
        <v>23.739397260000001</v>
        <stp/>
        <stp>EM_S_VAL_PE_TTM</stp>
        <stp>2</stp>
        <stp>002508.SZ</stp>
        <stp>2021/5/28</stp>
        <tr r="AS184" s="8"/>
      </tp>
      <tp>
        <v>23.980053460000001</v>
        <stp/>
        <stp>EM_S_VAL_PE_TTM</stp>
        <stp>2</stp>
        <stp>002508.SZ</stp>
        <stp>2021/6/28</stp>
        <tr r="AS204" s="8"/>
      </tp>
      <tp>
        <v>21.006612400000002</v>
        <stp/>
        <stp>EM_S_VAL_PE_TTM</stp>
        <stp>2</stp>
        <stp>002508.SZ</stp>
        <stp>2021/7/28</stp>
        <tr r="AS226" s="8"/>
      </tp>
      <tp>
        <v>23.15650892</v>
        <stp/>
        <stp>EM_S_VAL_PE_TTM</stp>
        <stp>2</stp>
        <stp>002508.SZ</stp>
        <stp>2021/1/28</stp>
        <tr r="AS107" s="8"/>
      </tp>
      <tp>
        <v>22.57120312</v>
        <stp/>
        <stp>EM_S_VAL_PE_TTM</stp>
        <stp>2</stp>
        <stp>002508.SZ</stp>
        <stp>2020/9/23</stp>
        <tr r="AS23" s="8"/>
      </tp>
      <tp>
        <v>22.862404479999999</v>
        <stp/>
        <stp>EM_S_VAL_PE_TTM</stp>
        <stp>2</stp>
        <stp>002508.SZ</stp>
        <stp>2020/9/22</stp>
        <tr r="AS22" s="8"/>
      </tp>
      <tp>
        <v>23.203172030000001</v>
        <stp/>
        <stp>EM_S_VAL_PE_TTM</stp>
        <stp>2</stp>
        <stp>002508.SZ</stp>
        <stp>2020/9/21</stp>
        <tr r="AS21" s="8"/>
      </tp>
      <tp>
        <v>23.584307710000001</v>
        <stp/>
        <stp>EM_S_VAL_PE_TTM</stp>
        <stp>2</stp>
        <stp>002508.SZ</stp>
        <stp>2021/5/31</stp>
        <tr r="AS185" s="8"/>
      </tp>
      <tp>
        <v>20.70959611</v>
        <stp/>
        <stp>EM_S_VAL_PE_TTM</stp>
        <stp>2</stp>
        <stp>002508.SZ</stp>
        <stp>2021/3/31</stp>
        <tr r="AS146" s="8"/>
      </tp>
      <tp>
        <v>20.519952079999999</v>
        <stp/>
        <stp>EM_S_VAL_PE_TTM</stp>
        <stp>2</stp>
        <stp>002508.SZ</stp>
        <stp>2021/4/30</stp>
        <tr r="AS167" s="8"/>
      </tp>
      <tp>
        <v>24.867807450000001</v>
        <stp/>
        <stp>EM_S_VAL_PE_TTM</stp>
        <stp>2</stp>
        <stp>002508.SZ</stp>
        <stp>2021/6/30</stp>
        <tr r="AS206" s="8"/>
      </tp>
      <tp>
        <v>20.830131179999999</v>
        <stp/>
        <stp>EM_S_VAL_PE_TTM</stp>
        <stp>2</stp>
        <stp>002508.SZ</stp>
        <stp>2021/7/30</stp>
        <tr r="AS228" s="8"/>
      </tp>
      <tp>
        <v>20.681242340000001</v>
        <stp/>
        <stp>EM_S_VAL_PE_TTM</stp>
        <stp>2</stp>
        <stp>002508.SZ</stp>
        <stp>2021/3/30</stp>
        <tr r="AS145" s="8"/>
      </tp>
      <tp>
        <v>20.69388373</v>
        <stp/>
        <stp>EM_S_VAL_PE_TTM</stp>
        <stp>2</stp>
        <stp>002508.SZ</stp>
        <stp>2020/9/25</stp>
        <tr r="AS25" s="8"/>
      </tp>
      <tp>
        <v>22.032170820000001</v>
        <stp/>
        <stp>EM_S_VAL_PE_TTM</stp>
        <stp>2</stp>
        <stp>002508.SZ</stp>
        <stp>2020/9/24</stp>
        <tr r="AS24" s="8"/>
      </tp>
      <tp>
        <v>20.501814750000001</v>
        <stp/>
        <stp>EM_S_VAL_PE_TTM</stp>
        <stp>2</stp>
        <stp>002508.SZ</stp>
        <stp>2020/9/29</stp>
        <tr r="AS27" s="8"/>
      </tp>
      <tp>
        <v>20.786820339999998</v>
        <stp/>
        <stp>EM_S_VAL_PE_TTM</stp>
        <stp>2</stp>
        <stp>002508.SZ</stp>
        <stp>2020/9/28</stp>
        <tr r="AS26" s="8"/>
      </tp>
      <tp>
        <v>22.118911650000001</v>
        <stp/>
        <stp>EM_S_VAL_PE_TTM</stp>
        <stp>2</stp>
        <stp>002508.SZ</stp>
        <stp>2020/9/11</stp>
        <tr r="AS15" s="8"/>
      </tp>
      <tp>
        <v>22.056953920000002</v>
        <stp/>
        <stp>EM_S_VAL_PE_TTM</stp>
        <stp>2</stp>
        <stp>002508.SZ</stp>
        <stp>2020/9/10</stp>
        <tr r="AS14" s="8"/>
      </tp>
      <tp>
        <v>22.645552410000001</v>
        <stp/>
        <stp>EM_S_VAL_PE_TTM</stp>
        <stp>2</stp>
        <stp>002508.SZ</stp>
        <stp>2020/9/17</stp>
        <tr r="AS19" s="8"/>
      </tp>
      <tp>
        <v>21.796731430000001</v>
        <stp/>
        <stp>EM_S_VAL_PE_TTM</stp>
        <stp>2</stp>
        <stp>002508.SZ</stp>
        <stp>2020/9/16</stp>
        <tr r="AS18" s="8"/>
      </tp>
      <tp>
        <v>22.21184826</v>
        <stp/>
        <stp>EM_S_VAL_PE_TTM</stp>
        <stp>2</stp>
        <stp>002508.SZ</stp>
        <stp>2020/9/15</stp>
        <tr r="AS17" s="8"/>
      </tp>
      <tp>
        <v>21.468355429999999</v>
        <stp/>
        <stp>EM_S_VAL_PE_TTM</stp>
        <stp>2</stp>
        <stp>002508.SZ</stp>
        <stp>2020/9/14</stp>
        <tr r="AS16" s="8"/>
      </tp>
      <tp>
        <v>23.265129760000001</v>
        <stp/>
        <stp>EM_S_VAL_PE_TTM</stp>
        <stp>2</stp>
        <stp>002508.SZ</stp>
        <stp>2020/9/18</stp>
        <tr r="AS20" s="8"/>
      </tp>
      <tp>
        <v>22.120239219999998</v>
        <stp/>
        <stp>EM_S_VAL_PE_TTM</stp>
        <stp>2</stp>
        <stp>002508.SZ</stp>
        <stp>2021/8/13</stp>
        <tr r="AS238" s="8"/>
      </tp>
      <tp>
        <v>19.847641400000001</v>
        <stp/>
        <stp>EM_S_VAL_PE_TTM</stp>
        <stp>2</stp>
        <stp>002508.SZ</stp>
        <stp>2021/4/13</stp>
        <tr r="AS154" s="8"/>
      </tp>
      <tp>
        <v>20.065379249999999</v>
        <stp/>
        <stp>EM_S_VAL_PE_TTM</stp>
        <stp>2</stp>
        <stp>002508.SZ</stp>
        <stp>2021/5/13</stp>
        <tr r="AS173" s="8"/>
      </tp>
      <tp>
        <v>24.653890820000001</v>
        <stp/>
        <stp>EM_S_VAL_PE_TTM</stp>
        <stp>2</stp>
        <stp>002508.SZ</stp>
        <stp>2021/7/13</stp>
        <tr r="AS215" s="8"/>
      </tp>
      <tp>
        <v>26.72622767</v>
        <stp/>
        <stp>EM_S_VAL_PE_TTM</stp>
        <stp>2</stp>
        <stp>002508.SZ</stp>
        <stp>2021/1/13</stp>
        <tr r="AS96" s="8"/>
      </tp>
      <tp>
        <v>21.903475329999999</v>
        <stp/>
        <stp>EM_S_VAL_PE_TTM</stp>
        <stp>2</stp>
        <stp>002508.SZ</stp>
        <stp>2021/8/12</stp>
        <tr r="AS237" s="8"/>
      </tp>
      <tp>
        <v>20.216240450000001</v>
        <stp/>
        <stp>EM_S_VAL_PE_TTM</stp>
        <stp>2</stp>
        <stp>002508.SZ</stp>
        <stp>2021/4/12</stp>
        <tr r="AS153" s="8"/>
      </tp>
      <tp>
        <v>19.963768859999998</v>
        <stp/>
        <stp>EM_S_VAL_PE_TTM</stp>
        <stp>2</stp>
        <stp>002508.SZ</stp>
        <stp>2021/5/12</stp>
        <tr r="AS172" s="8"/>
      </tp>
      <tp>
        <v>25.413294830000002</v>
        <stp/>
        <stp>EM_S_VAL_PE_TTM</stp>
        <stp>2</stp>
        <stp>002508.SZ</stp>
        <stp>2021/7/12</stp>
        <tr r="AS214" s="8"/>
      </tp>
      <tp>
        <v>26.947876870000002</v>
        <stp/>
        <stp>EM_S_VAL_PE_TTM</stp>
        <stp>2</stp>
        <stp>002508.SZ</stp>
        <stp>2021/1/12</stp>
        <tr r="AS95" s="8"/>
      </tp>
      <tp>
        <v>20.323984790000001</v>
        <stp/>
        <stp>EM_S_VAL_PE_TTM</stp>
        <stp>2</stp>
        <stp>002508.SZ</stp>
        <stp>2021/3/12</stp>
        <tr r="AS133" s="8"/>
      </tp>
      <tp>
        <v>22.383452519999999</v>
        <stp/>
        <stp>EM_S_VAL_PE_TTM</stp>
        <stp>2</stp>
        <stp>002508.SZ</stp>
        <stp>2021/8/11</stp>
        <tr r="AS236" s="8"/>
      </tp>
      <tp>
        <v>19.867506379999998</v>
        <stp/>
        <stp>EM_S_VAL_PE_TTM</stp>
        <stp>2</stp>
        <stp>002508.SZ</stp>
        <stp>2021/5/11</stp>
        <tr r="AS171" s="8"/>
      </tp>
      <tp>
        <v>22.937209920000001</v>
        <stp/>
        <stp>EM_S_VAL_PE_TTM</stp>
        <stp>2</stp>
        <stp>002508.SZ</stp>
        <stp>2021/6/11</stp>
        <tr r="AS194" s="8"/>
      </tp>
      <tp>
        <v>26.592071570000002</v>
        <stp/>
        <stp>EM_S_VAL_PE_TTM</stp>
        <stp>2</stp>
        <stp>002508.SZ</stp>
        <stp>2021/1/11</stp>
        <tr r="AS94" s="8"/>
      </tp>
      <tp>
        <v>20.20489894</v>
        <stp/>
        <stp>EM_S_VAL_PE_TTM</stp>
        <stp>2</stp>
        <stp>002508.SZ</stp>
        <stp>2021/3/11</stp>
        <tr r="AS132" s="8"/>
      </tp>
      <tp>
        <v>22.26990953</v>
        <stp/>
        <stp>EM_S_VAL_PE_TTM</stp>
        <stp>2</stp>
        <stp>002508.SZ</stp>
        <stp>2021/8/10</stp>
        <tr r="AS235" s="8"/>
      </tp>
      <tp>
        <v>19.696373080000001</v>
        <stp/>
        <stp>EM_S_VAL_PE_TTM</stp>
        <stp>2</stp>
        <stp>002508.SZ</stp>
        <stp>2021/5/10</stp>
        <tr r="AS170" s="8"/>
      </tp>
      <tp>
        <v>23.348999419999998</v>
        <stp/>
        <stp>EM_S_VAL_PE_TTM</stp>
        <stp>2</stp>
        <stp>002508.SZ</stp>
        <stp>2021/6/10</stp>
        <tr r="AS193" s="8"/>
      </tp>
      <tp>
        <v>23.232336279999998</v>
        <stp/>
        <stp>EM_S_VAL_PE_TTM</stp>
        <stp>2</stp>
        <stp>002508.SZ</stp>
        <stp>2021/2/10</stp>
        <tr r="AS116" s="8"/>
      </tp>
      <tp>
        <v>20.193557429999998</v>
        <stp/>
        <stp>EM_S_VAL_PE_TTM</stp>
        <stp>2</stp>
        <stp>002508.SZ</stp>
        <stp>2021/3/10</stp>
        <tr r="AS131" s="8"/>
      </tp>
      <tp>
        <v>22.1873328</v>
        <stp/>
        <stp>EM_S_VAL_PE_TTM</stp>
        <stp>2</stp>
        <stp>002508.SZ</stp>
        <stp>2021/8/17</stp>
        <tr r="AS240" s="8"/>
      </tp>
      <tp>
        <v>20.74991245</v>
        <stp/>
        <stp>EM_S_VAL_PE_TTM</stp>
        <stp>2</stp>
        <stp>002508.SZ</stp>
        <stp>2021/5/17</stp>
        <tr r="AS175" s="8"/>
      </tp>
      <tp>
        <v>22.937209920000001</v>
        <stp/>
        <stp>EM_S_VAL_PE_TTM</stp>
        <stp>2</stp>
        <stp>002508.SZ</stp>
        <stp>2021/6/17</stp>
        <tr r="AS197" s="8"/>
      </tp>
      <tp>
        <v>20.766303659999998</v>
        <stp/>
        <stp>EM_S_VAL_PE_TTM</stp>
        <stp>2</stp>
        <stp>002508.SZ</stp>
        <stp>2021/3/17</stp>
        <tr r="AS136" s="8"/>
      </tp>
      <tp>
        <v>21.960246819999998</v>
        <stp/>
        <stp>EM_S_VAL_PE_TTM</stp>
        <stp>2</stp>
        <stp>002508.SZ</stp>
        <stp>2021/8/16</stp>
        <tr r="AS239" s="8"/>
      </tp>
      <tp>
        <v>20.13117913</v>
        <stp/>
        <stp>EM_S_VAL_PE_TTM</stp>
        <stp>2</stp>
        <stp>002508.SZ</stp>
        <stp>2021/4/16</stp>
        <tr r="AS157" s="8"/>
      </tp>
      <tp>
        <v>22.942557839999999</v>
        <stp/>
        <stp>EM_S_VAL_PE_TTM</stp>
        <stp>2</stp>
        <stp>002508.SZ</stp>
        <stp>2021/6/16</stp>
        <tr r="AS196" s="8"/>
      </tp>
      <tp>
        <v>24.611107499999999</v>
        <stp/>
        <stp>EM_S_VAL_PE_TTM</stp>
        <stp>2</stp>
        <stp>002508.SZ</stp>
        <stp>2021/7/16</stp>
        <tr r="AS218" s="8"/>
      </tp>
      <tp>
        <v>19.94971498</v>
        <stp/>
        <stp>EM_S_VAL_PE_TTM</stp>
        <stp>2</stp>
        <stp>002508.SZ</stp>
        <stp>2021/3/16</stp>
        <tr r="AS135" s="8"/>
      </tp>
      <tp>
        <v>20.13117913</v>
        <stp/>
        <stp>EM_S_VAL_PE_TTM</stp>
        <stp>2</stp>
        <stp>002508.SZ</stp>
        <stp>2021/4/15</stp>
        <tr r="AS156" s="8"/>
      </tp>
      <tp>
        <v>23.04416823</v>
        <stp/>
        <stp>EM_S_VAL_PE_TTM</stp>
        <stp>2</stp>
        <stp>002508.SZ</stp>
        <stp>2021/6/15</stp>
        <tr r="AS195" s="8"/>
      </tp>
      <tp>
        <v>24.653890820000001</v>
        <stp/>
        <stp>EM_S_VAL_PE_TTM</stp>
        <stp>2</stp>
        <stp>002508.SZ</stp>
        <stp>2021/7/15</stp>
        <tr r="AS217" s="8"/>
      </tp>
      <tp>
        <v>25.606315899999998</v>
        <stp/>
        <stp>EM_S_VAL_PE_TTM</stp>
        <stp>2</stp>
        <stp>002508.SZ</stp>
        <stp>2021/1/15</stp>
        <tr r="AS98" s="8"/>
      </tp>
      <tp>
        <v>19.694531019999999</v>
        <stp/>
        <stp>EM_S_VAL_PE_TTM</stp>
        <stp>2</stp>
        <stp>002508.SZ</stp>
        <stp>2021/3/15</stp>
        <tr r="AS134" s="8"/>
      </tp>
      <tp>
        <v>20.34666781</v>
        <stp/>
        <stp>EM_S_VAL_PE_TTM</stp>
        <stp>2</stp>
        <stp>002508.SZ</stp>
        <stp>2021/4/14</stp>
        <tr r="AS155" s="8"/>
      </tp>
      <tp>
        <v>20.225816720000001</v>
        <stp/>
        <stp>EM_S_VAL_PE_TTM</stp>
        <stp>2</stp>
        <stp>002508.SZ</stp>
        <stp>2021/5/14</stp>
        <tr r="AS174" s="8"/>
      </tp>
      <tp>
        <v>24.814328289999999</v>
        <stp/>
        <stp>EM_S_VAL_PE_TTM</stp>
        <stp>2</stp>
        <stp>002508.SZ</stp>
        <stp>2021/7/14</stp>
        <tr r="AS216" s="8"/>
      </tp>
      <tp>
        <v>26.376255239999999</v>
        <stp/>
        <stp>EM_S_VAL_PE_TTM</stp>
        <stp>2</stp>
        <stp>002508.SZ</stp>
        <stp>2021/1/14</stp>
        <tr r="AS97" s="8"/>
      </tp>
      <tp>
        <v>21.593812620000001</v>
        <stp/>
        <stp>EM_S_VAL_PE_TTM</stp>
        <stp>2</stp>
        <stp>002508.SZ</stp>
        <stp>2021/8/19</stp>
        <tr r="AS242" s="8"/>
      </tp>
      <tp>
        <v>20.119837619999998</v>
        <stp/>
        <stp>EM_S_VAL_PE_TTM</stp>
        <stp>2</stp>
        <stp>002508.SZ</stp>
        <stp>2021/4/19</stp>
        <tr r="AS158" s="8"/>
      </tp>
      <tp>
        <v>20.17233757</v>
        <stp/>
        <stp>EM_S_VAL_PE_TTM</stp>
        <stp>2</stp>
        <stp>002508.SZ</stp>
        <stp>2021/5/19</stp>
        <tr r="AS177" s="8"/>
      </tp>
      <tp>
        <v>24.573672089999999</v>
        <stp/>
        <stp>EM_S_VAL_PE_TTM</stp>
        <stp>2</stp>
        <stp>002508.SZ</stp>
        <stp>2021/7/19</stp>
        <tr r="AS219" s="8"/>
      </tp>
      <tp>
        <v>24.906371050000001</v>
        <stp/>
        <stp>EM_S_VAL_PE_TTM</stp>
        <stp>2</stp>
        <stp>002508.SZ</stp>
        <stp>2021/1/19</stp>
        <tr r="AS100" s="8"/>
      </tp>
      <tp>
        <v>23.104013049999999</v>
        <stp/>
        <stp>EM_S_VAL_PE_TTM</stp>
        <stp>2</stp>
        <stp>002508.SZ</stp>
        <stp>2021/2/19</stp>
        <tr r="AS118" s="8"/>
      </tp>
      <tp>
        <v>20.545144220000001</v>
        <stp/>
        <stp>EM_S_VAL_PE_TTM</stp>
        <stp>2</stp>
        <stp>002508.SZ</stp>
        <stp>2021/3/19</stp>
        <tr r="AS138" s="8"/>
      </tp>
      <tp>
        <v>21.593812620000001</v>
        <stp/>
        <stp>EM_S_VAL_PE_TTM</stp>
        <stp>2</stp>
        <stp>002508.SZ</stp>
        <stp>2021/8/18</stp>
        <tr r="AS241" s="8"/>
      </tp>
      <tp>
        <v>20.477168750000001</v>
        <stp/>
        <stp>EM_S_VAL_PE_TTM</stp>
        <stp>2</stp>
        <stp>002508.SZ</stp>
        <stp>2021/5/18</stp>
        <tr r="AS176" s="8"/>
      </tp>
      <tp>
        <v>23.097647389999999</v>
        <stp/>
        <stp>EM_S_VAL_PE_TTM</stp>
        <stp>2</stp>
        <stp>002508.SZ</stp>
        <stp>2021/6/18</stp>
        <tr r="AS198" s="8"/>
      </tp>
      <tp>
        <v>25.343836580000001</v>
        <stp/>
        <stp>EM_S_VAL_PE_TTM</stp>
        <stp>2</stp>
        <stp>002508.SZ</stp>
        <stp>2021/1/18</stp>
        <tr r="AS99" s="8"/>
      </tp>
      <tp>
        <v>23.045684309999999</v>
        <stp/>
        <stp>EM_S_VAL_PE_TTM</stp>
        <stp>2</stp>
        <stp>002508.SZ</stp>
        <stp>2021/2/18</stp>
        <tr r="AS117" s="8"/>
      </tp>
      <tp>
        <v>20.953438559999999</v>
        <stp/>
        <stp>EM_S_VAL_PE_TTM</stp>
        <stp>2</stp>
        <stp>002508.SZ</stp>
        <stp>2021/3/18</stp>
        <tr r="AS137" s="8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volatileDependencies" Target="volatileDependenci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Eastmoney\Choice\Office\Excel\EM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EM_S_VAL_MV"/>
      <definedName name="EM_S_VAL_PE_TTM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655BA-AC92-496C-B351-59E22B52227C}">
  <dimension ref="A1:BT250"/>
  <sheetViews>
    <sheetView tabSelected="1" zoomScale="115" zoomScaleNormal="115" workbookViewId="0">
      <pane xSplit="2" ySplit="2" topLeftCell="C3" activePane="bottomRight" state="frozen"/>
      <selection pane="topRight" activeCell="C1" sqref="C1"/>
      <selection pane="bottomLeft" activeCell="A4" sqref="A4"/>
      <selection pane="bottomRight" activeCell="E4" sqref="E4"/>
    </sheetView>
  </sheetViews>
  <sheetFormatPr defaultRowHeight="18"/>
  <cols>
    <col min="1" max="1" width="10.4140625" bestFit="1" customWidth="1"/>
    <col min="2" max="2" width="12.33203125" style="1" customWidth="1"/>
    <col min="3" max="4" width="13.08203125" style="1" customWidth="1"/>
    <col min="5" max="5" width="12.08203125" style="1" customWidth="1"/>
    <col min="6" max="6" width="14" style="2" customWidth="1"/>
    <col min="7" max="7" width="11.5" style="2" bestFit="1" customWidth="1"/>
    <col min="8" max="8" width="10.25" style="2" bestFit="1" customWidth="1"/>
    <col min="9" max="9" width="11.5" style="2" bestFit="1" customWidth="1"/>
    <col min="10" max="10" width="10.83203125" style="2" bestFit="1" customWidth="1"/>
    <col min="11" max="12" width="10.25" style="2" bestFit="1" customWidth="1"/>
    <col min="13" max="13" width="10.83203125" style="2" bestFit="1" customWidth="1"/>
    <col min="14" max="21" width="10.25" style="2" bestFit="1" customWidth="1"/>
    <col min="22" max="22" width="10.83203125" style="2" bestFit="1" customWidth="1"/>
    <col min="23" max="23" width="10.25" style="2" bestFit="1" customWidth="1"/>
    <col min="24" max="24" width="10.83203125" style="2" bestFit="1" customWidth="1"/>
    <col min="25" max="30" width="10.25" style="2" bestFit="1" customWidth="1"/>
    <col min="31" max="31" width="10.83203125" style="2" bestFit="1" customWidth="1"/>
    <col min="32" max="42" width="10.25" style="2" bestFit="1" customWidth="1"/>
    <col min="43" max="43" width="11.25" style="2" bestFit="1" customWidth="1"/>
    <col min="44" max="53" width="10.25" style="2" bestFit="1" customWidth="1"/>
    <col min="54" max="54" width="10.83203125" style="2" bestFit="1" customWidth="1"/>
    <col min="55" max="72" width="10.25" style="2" bestFit="1" customWidth="1"/>
    <col min="73" max="16384" width="8.6640625" style="2"/>
  </cols>
  <sheetData>
    <row r="1" spans="1:72" customFormat="1">
      <c r="A1" s="8" t="s">
        <v>10</v>
      </c>
      <c r="F1" s="10" t="s">
        <v>11</v>
      </c>
      <c r="G1" s="10" t="s">
        <v>13</v>
      </c>
      <c r="H1" s="10" t="s">
        <v>15</v>
      </c>
      <c r="I1" s="10" t="s">
        <v>17</v>
      </c>
      <c r="J1" s="10" t="s">
        <v>19</v>
      </c>
      <c r="K1" s="10" t="s">
        <v>21</v>
      </c>
      <c r="L1" s="10" t="s">
        <v>23</v>
      </c>
      <c r="M1" s="10" t="s">
        <v>25</v>
      </c>
      <c r="N1" s="10" t="s">
        <v>27</v>
      </c>
      <c r="O1" s="10" t="s">
        <v>29</v>
      </c>
      <c r="P1" s="10" t="s">
        <v>31</v>
      </c>
      <c r="Q1" s="10" t="s">
        <v>33</v>
      </c>
      <c r="R1" s="10" t="s">
        <v>35</v>
      </c>
      <c r="S1" s="10" t="s">
        <v>37</v>
      </c>
      <c r="T1" s="10" t="s">
        <v>39</v>
      </c>
      <c r="U1" s="10" t="s">
        <v>41</v>
      </c>
      <c r="V1" s="10" t="s">
        <v>43</v>
      </c>
      <c r="W1" s="10" t="s">
        <v>45</v>
      </c>
      <c r="X1" s="10" t="s">
        <v>47</v>
      </c>
      <c r="Y1" s="10" t="s">
        <v>49</v>
      </c>
      <c r="Z1" s="10" t="s">
        <v>51</v>
      </c>
      <c r="AA1" s="10" t="s">
        <v>53</v>
      </c>
      <c r="AB1" s="10" t="s">
        <v>55</v>
      </c>
      <c r="AC1" s="10" t="s">
        <v>57</v>
      </c>
      <c r="AD1" s="10" t="s">
        <v>59</v>
      </c>
      <c r="AE1" s="10" t="s">
        <v>61</v>
      </c>
      <c r="AF1" s="10" t="s">
        <v>63</v>
      </c>
      <c r="AG1" s="10" t="s">
        <v>65</v>
      </c>
      <c r="AH1" s="10" t="s">
        <v>67</v>
      </c>
      <c r="AI1" s="10" t="s">
        <v>69</v>
      </c>
      <c r="AJ1" s="10" t="s">
        <v>71</v>
      </c>
      <c r="AK1" s="10" t="s">
        <v>73</v>
      </c>
      <c r="AL1" s="10" t="s">
        <v>75</v>
      </c>
      <c r="AM1" s="10" t="s">
        <v>77</v>
      </c>
      <c r="AN1" s="10" t="s">
        <v>79</v>
      </c>
      <c r="AO1" s="10" t="s">
        <v>81</v>
      </c>
      <c r="AP1" s="10" t="s">
        <v>83</v>
      </c>
      <c r="AQ1" s="10" t="s">
        <v>85</v>
      </c>
      <c r="AR1" s="10" t="s">
        <v>87</v>
      </c>
      <c r="AS1" s="10" t="s">
        <v>89</v>
      </c>
      <c r="AT1" s="10" t="s">
        <v>91</v>
      </c>
      <c r="AU1" s="10" t="s">
        <v>93</v>
      </c>
      <c r="AV1" s="10" t="s">
        <v>95</v>
      </c>
      <c r="AW1" s="10" t="s">
        <v>97</v>
      </c>
      <c r="AX1" s="10" t="s">
        <v>99</v>
      </c>
      <c r="AY1" s="10" t="s">
        <v>101</v>
      </c>
      <c r="AZ1" s="10" t="s">
        <v>103</v>
      </c>
      <c r="BA1" s="10" t="s">
        <v>105</v>
      </c>
      <c r="BB1" s="10" t="s">
        <v>107</v>
      </c>
      <c r="BC1" s="10" t="s">
        <v>109</v>
      </c>
      <c r="BD1" s="10" t="s">
        <v>111</v>
      </c>
      <c r="BE1" s="10" t="s">
        <v>113</v>
      </c>
      <c r="BF1" s="10" t="s">
        <v>115</v>
      </c>
      <c r="BG1" s="10" t="s">
        <v>117</v>
      </c>
      <c r="BH1" s="10" t="s">
        <v>119</v>
      </c>
      <c r="BI1" s="10" t="s">
        <v>121</v>
      </c>
      <c r="BJ1" s="10" t="s">
        <v>123</v>
      </c>
      <c r="BK1" s="10" t="s">
        <v>125</v>
      </c>
      <c r="BL1" s="10" t="s">
        <v>127</v>
      </c>
      <c r="BM1" s="10" t="s">
        <v>129</v>
      </c>
      <c r="BN1" s="10" t="s">
        <v>131</v>
      </c>
      <c r="BO1" s="10" t="s">
        <v>133</v>
      </c>
      <c r="BP1" s="10" t="s">
        <v>135</v>
      </c>
      <c r="BQ1" s="10" t="s">
        <v>137</v>
      </c>
      <c r="BR1" s="10" t="s">
        <v>139</v>
      </c>
      <c r="BS1" s="10" t="s">
        <v>141</v>
      </c>
      <c r="BT1" s="10" t="s">
        <v>143</v>
      </c>
    </row>
    <row r="2" spans="1:72" customFormat="1">
      <c r="A2" s="9">
        <f>SUM(F3:BT3)</f>
        <v>16701.5386044201</v>
      </c>
      <c r="F2" s="11" t="s">
        <v>12</v>
      </c>
      <c r="G2" s="11" t="s">
        <v>14</v>
      </c>
      <c r="H2" s="11" t="s">
        <v>16</v>
      </c>
      <c r="I2" s="11" t="s">
        <v>18</v>
      </c>
      <c r="J2" s="11" t="s">
        <v>20</v>
      </c>
      <c r="K2" s="11" t="s">
        <v>22</v>
      </c>
      <c r="L2" s="11" t="s">
        <v>24</v>
      </c>
      <c r="M2" s="11" t="s">
        <v>26</v>
      </c>
      <c r="N2" s="11" t="s">
        <v>28</v>
      </c>
      <c r="O2" s="11" t="s">
        <v>30</v>
      </c>
      <c r="P2" s="11" t="s">
        <v>32</v>
      </c>
      <c r="Q2" s="11" t="s">
        <v>34</v>
      </c>
      <c r="R2" s="11" t="s">
        <v>36</v>
      </c>
      <c r="S2" s="11" t="s">
        <v>38</v>
      </c>
      <c r="T2" s="11" t="s">
        <v>40</v>
      </c>
      <c r="U2" s="11" t="s">
        <v>42</v>
      </c>
      <c r="V2" s="11" t="s">
        <v>44</v>
      </c>
      <c r="W2" s="11" t="s">
        <v>46</v>
      </c>
      <c r="X2" s="11" t="s">
        <v>48</v>
      </c>
      <c r="Y2" s="11" t="s">
        <v>50</v>
      </c>
      <c r="Z2" s="11" t="s">
        <v>52</v>
      </c>
      <c r="AA2" s="11" t="s">
        <v>54</v>
      </c>
      <c r="AB2" s="11" t="s">
        <v>56</v>
      </c>
      <c r="AC2" s="11" t="s">
        <v>58</v>
      </c>
      <c r="AD2" s="11" t="s">
        <v>60</v>
      </c>
      <c r="AE2" s="11" t="s">
        <v>62</v>
      </c>
      <c r="AF2" s="11" t="s">
        <v>64</v>
      </c>
      <c r="AG2" s="11" t="s">
        <v>66</v>
      </c>
      <c r="AH2" s="11" t="s">
        <v>68</v>
      </c>
      <c r="AI2" s="11" t="s">
        <v>70</v>
      </c>
      <c r="AJ2" s="11" t="s">
        <v>72</v>
      </c>
      <c r="AK2" s="11" t="s">
        <v>74</v>
      </c>
      <c r="AL2" s="11" t="s">
        <v>76</v>
      </c>
      <c r="AM2" s="11" t="s">
        <v>78</v>
      </c>
      <c r="AN2" s="11" t="s">
        <v>80</v>
      </c>
      <c r="AO2" s="11" t="s">
        <v>82</v>
      </c>
      <c r="AP2" s="11" t="s">
        <v>84</v>
      </c>
      <c r="AQ2" s="11" t="s">
        <v>86</v>
      </c>
      <c r="AR2" s="11" t="s">
        <v>88</v>
      </c>
      <c r="AS2" s="11" t="s">
        <v>90</v>
      </c>
      <c r="AT2" s="11" t="s">
        <v>92</v>
      </c>
      <c r="AU2" s="11" t="s">
        <v>94</v>
      </c>
      <c r="AV2" s="11" t="s">
        <v>96</v>
      </c>
      <c r="AW2" s="11" t="s">
        <v>98</v>
      </c>
      <c r="AX2" s="11" t="s">
        <v>100</v>
      </c>
      <c r="AY2" s="11" t="s">
        <v>102</v>
      </c>
      <c r="AZ2" s="11" t="s">
        <v>104</v>
      </c>
      <c r="BA2" s="11" t="s">
        <v>106</v>
      </c>
      <c r="BB2" s="11" t="s">
        <v>108</v>
      </c>
      <c r="BC2" s="11" t="s">
        <v>110</v>
      </c>
      <c r="BD2" s="11" t="s">
        <v>112</v>
      </c>
      <c r="BE2" s="11" t="s">
        <v>114</v>
      </c>
      <c r="BF2" s="11" t="s">
        <v>116</v>
      </c>
      <c r="BG2" s="11" t="s">
        <v>118</v>
      </c>
      <c r="BH2" s="11" t="s">
        <v>120</v>
      </c>
      <c r="BI2" s="11" t="s">
        <v>122</v>
      </c>
      <c r="BJ2" s="11" t="s">
        <v>124</v>
      </c>
      <c r="BK2" s="11" t="s">
        <v>126</v>
      </c>
      <c r="BL2" s="11" t="s">
        <v>128</v>
      </c>
      <c r="BM2" s="11" t="s">
        <v>130</v>
      </c>
      <c r="BN2" s="11" t="s">
        <v>132</v>
      </c>
      <c r="BO2" s="11" t="s">
        <v>134</v>
      </c>
      <c r="BP2" s="11" t="s">
        <v>136</v>
      </c>
      <c r="BQ2" s="11" t="s">
        <v>138</v>
      </c>
      <c r="BR2" s="11" t="s">
        <v>140</v>
      </c>
      <c r="BS2" s="11" t="s">
        <v>142</v>
      </c>
      <c r="BT2" s="11" t="s">
        <v>144</v>
      </c>
    </row>
    <row r="3" spans="1:72" customFormat="1">
      <c r="A3" s="3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2">
        <f>[1]!EM_S_VAL_MV(F2,"N",100000000)</f>
        <v>47.197539999999996</v>
      </c>
      <c r="G3" s="2">
        <f>[1]!EM_S_VAL_MV(G2,"N",100000000)</f>
        <v>1104.7294387500001</v>
      </c>
      <c r="H3" s="2">
        <f>[1]!EM_S_VAL_MV(H2,"N",100000000)</f>
        <v>46.957478999999999</v>
      </c>
      <c r="I3" s="2">
        <f>[1]!EM_S_VAL_MV(I2,"N",100000000)</f>
        <v>75.186986399999995</v>
      </c>
      <c r="J3" s="2">
        <f>[1]!EM_S_VAL_MV(J2,"N",100000000)</f>
        <v>29.621759999999998</v>
      </c>
      <c r="K3" s="2">
        <f>[1]!EM_S_VAL_MV(K2,"N",100000000)</f>
        <v>22.426300000000001</v>
      </c>
      <c r="L3" s="2">
        <f>[1]!EM_S_VAL_MV(L2,"N",100000000)</f>
        <v>22.324163155200001</v>
      </c>
      <c r="M3" s="2">
        <f>[1]!EM_S_VAL_MV(M2,"N",100000000)</f>
        <v>34.007939115500001</v>
      </c>
      <c r="N3" s="2">
        <f>[1]!EM_S_VAL_MV(N2,"N",100000000)</f>
        <v>38.844269603900003</v>
      </c>
      <c r="O3" s="2">
        <f>[1]!EM_S_VAL_MV(O2,"N",100000000)</f>
        <v>45.864169528799998</v>
      </c>
      <c r="P3" s="2">
        <f>[1]!EM_S_VAL_MV(P2,"N",100000000)</f>
        <v>81.700605697499995</v>
      </c>
      <c r="Q3" s="2">
        <f>[1]!EM_S_VAL_MV(Q2,"N",100000000)</f>
        <v>44.351999999999997</v>
      </c>
      <c r="R3" s="2">
        <f>[1]!EM_S_VAL_MV(R2,"N",100000000)</f>
        <v>20.029607519999999</v>
      </c>
      <c r="S3" s="2">
        <f>[1]!EM_S_VAL_MV(S2,"N",100000000)</f>
        <v>24.0364168875</v>
      </c>
      <c r="T3" s="2">
        <f>[1]!EM_S_VAL_MV(T2,"N",100000000)</f>
        <v>40.362138672299999</v>
      </c>
      <c r="U3" s="2">
        <f>[1]!EM_S_VAL_MV(U2,"N",100000000)</f>
        <v>88.619083765200003</v>
      </c>
      <c r="V3" s="2">
        <f>[1]!EM_S_VAL_MV(V2,"N",100000000)</f>
        <v>177.35349467</v>
      </c>
      <c r="W3" s="2">
        <f>[1]!EM_S_VAL_MV(W2,"N",100000000)</f>
        <v>174.84984</v>
      </c>
      <c r="X3" s="2">
        <f>[1]!EM_S_VAL_MV(X2,"N",100000000)</f>
        <v>25.1415729</v>
      </c>
      <c r="Y3" s="2">
        <f>[1]!EM_S_VAL_MV(Y2,"N",100000000)</f>
        <v>78.792000000000002</v>
      </c>
      <c r="Z3" s="2">
        <f>[1]!EM_S_VAL_MV(Z2,"N",100000000)</f>
        <v>21.945</v>
      </c>
      <c r="AA3" s="2">
        <f>[1]!EM_S_VAL_MV(AA2,"N",100000000)</f>
        <v>173.54269590000001</v>
      </c>
      <c r="AB3" s="2">
        <f>[1]!EM_S_VAL_MV(AB2,"N",100000000)</f>
        <v>43.9587</v>
      </c>
      <c r="AC3" s="2">
        <f>[1]!EM_S_VAL_MV(AC2,"N",100000000)</f>
        <v>38.41153456</v>
      </c>
      <c r="AD3" s="2">
        <f>[1]!EM_S_VAL_MV(AD2,"N",100000000)</f>
        <v>178.07716381200001</v>
      </c>
      <c r="AE3" s="2">
        <f>[1]!EM_S_VAL_MV(AE2,"N",100000000)</f>
        <v>4733.3272111380002</v>
      </c>
      <c r="AF3" s="2">
        <f>[1]!EM_S_VAL_MV(AF2,"N",100000000)</f>
        <v>59.542223708800002</v>
      </c>
      <c r="AG3" s="2">
        <f>[1]!EM_S_VAL_MV(AG2,"N",100000000)</f>
        <v>30.6</v>
      </c>
      <c r="AH3" s="2">
        <f>[1]!EM_S_VAL_MV(AH2,"N",100000000)</f>
        <v>97.424588367599995</v>
      </c>
      <c r="AI3" s="2">
        <f>[1]!EM_S_VAL_MV(AI2,"N",100000000)</f>
        <v>35.36</v>
      </c>
      <c r="AJ3" s="2">
        <f>[1]!EM_S_VAL_MV(AJ2,"N",100000000)</f>
        <v>63.854163109200002</v>
      </c>
      <c r="AK3" s="2">
        <f>[1]!EM_S_VAL_MV(AK2,"N",100000000)</f>
        <v>41.419371474199998</v>
      </c>
      <c r="AL3" s="2">
        <f>[1]!EM_S_VAL_MV(AL2,"N",100000000)</f>
        <v>46.222976881199997</v>
      </c>
      <c r="AM3" s="2">
        <f>[1]!EM_S_VAL_MV(AM2,"N",100000000)</f>
        <v>96.669261507000002</v>
      </c>
      <c r="AN3" s="2">
        <f>[1]!EM_S_VAL_MV(AN2,"N",100000000)</f>
        <v>22.504653225599998</v>
      </c>
      <c r="AO3" s="2">
        <f>[1]!EM_S_VAL_MV(AO2,"N",100000000)</f>
        <v>30.312319800099999</v>
      </c>
      <c r="AP3" s="2">
        <f>[1]!EM_S_VAL_MV(AP2,"N",100000000)</f>
        <v>49.156857051599999</v>
      </c>
      <c r="AQ3" s="2">
        <f>[1]!EM_S_VAL_MV(AQ2,"N",100000000)</f>
        <v>64.247039999999998</v>
      </c>
      <c r="AR3" s="2">
        <f>[1]!EM_S_VAL_MV(AR2,"N",100000000)</f>
        <v>46.071023728199997</v>
      </c>
      <c r="AS3" s="2">
        <f>[1]!EM_S_VAL_MV(AS2,"N",100000000)</f>
        <v>362.52718709999999</v>
      </c>
      <c r="AT3" s="2">
        <f>[1]!EM_S_VAL_MV(AT2,"N",100000000)</f>
        <v>9.7439999999999998</v>
      </c>
      <c r="AU3" s="2">
        <f>[1]!EM_S_VAL_MV(AU2,"N",100000000)</f>
        <v>249.88712150640001</v>
      </c>
      <c r="AV3" s="2">
        <f>[1]!EM_S_VAL_MV(AV2,"N",100000000)</f>
        <v>49.092480000000002</v>
      </c>
      <c r="AW3" s="2">
        <f>[1]!EM_S_VAL_MV(AW2,"N",100000000)</f>
        <v>25.022400000000001</v>
      </c>
      <c r="AX3" s="2">
        <f>[1]!EM_S_VAL_MV(AX2,"N",100000000)</f>
        <v>25.223097672000002</v>
      </c>
      <c r="AY3" s="2">
        <f>[1]!EM_S_VAL_MV(AY2,"N",100000000)</f>
        <v>18.276238449000001</v>
      </c>
      <c r="AZ3" s="2">
        <f>[1]!EM_S_VAL_MV(AZ2,"N",100000000)</f>
        <v>17.54298</v>
      </c>
      <c r="BA3" s="2">
        <f>[1]!EM_S_VAL_MV(BA2,"N",100000000)</f>
        <v>178.02835930000001</v>
      </c>
      <c r="BB3" s="2">
        <f>[1]!EM_S_VAL_MV(BB2,"N",100000000)</f>
        <v>16.622745890400001</v>
      </c>
      <c r="BC3" s="2">
        <f>[1]!EM_S_VAL_MV(BC2,"N",100000000)</f>
        <v>923.40073742280003</v>
      </c>
      <c r="BD3" s="2">
        <f>[1]!EM_S_VAL_MV(BD2,"N",100000000)</f>
        <v>63.453813652000001</v>
      </c>
      <c r="BE3" s="2">
        <f>[1]!EM_S_VAL_MV(BE2,"N",100000000)</f>
        <v>412.42587913889997</v>
      </c>
      <c r="BF3" s="2">
        <f>[1]!EM_S_VAL_MV(BF2,"N",100000000)</f>
        <v>61.31512</v>
      </c>
      <c r="BG3" s="2">
        <f>[1]!EM_S_VAL_MV(BG2,"N",100000000)</f>
        <v>45.341353679199997</v>
      </c>
      <c r="BH3" s="2">
        <f>[1]!EM_S_VAL_MV(BH2,"N",100000000)</f>
        <v>54.453859874999999</v>
      </c>
      <c r="BI3" s="2">
        <f>[1]!EM_S_VAL_MV(BI2,"N",100000000)</f>
        <v>187.64728344900001</v>
      </c>
      <c r="BJ3" s="2">
        <f>[1]!EM_S_VAL_MV(BJ2,"N",100000000)</f>
        <v>79.267515064999998</v>
      </c>
      <c r="BK3" s="2">
        <f>[1]!EM_S_VAL_MV(BK2,"N",100000000)</f>
        <v>162.38251965020001</v>
      </c>
      <c r="BL3" s="2">
        <f>[1]!EM_S_VAL_MV(BL2,"N",100000000)</f>
        <v>2576.5375350474001</v>
      </c>
      <c r="BM3" s="2">
        <f>[1]!EM_S_VAL_MV(BM2,"N",100000000)</f>
        <v>27.143843181000001</v>
      </c>
      <c r="BN3" s="2">
        <f>[1]!EM_S_VAL_MV(BN2,"N",100000000)</f>
        <v>132.02458474919999</v>
      </c>
      <c r="BO3" s="2">
        <f>[1]!EM_S_VAL_MV(BO2,"N",100000000)</f>
        <v>85.360115394000005</v>
      </c>
      <c r="BP3" s="2">
        <f>[1]!EM_S_VAL_MV(BP2,"N",100000000)</f>
        <v>2461.1914811299998</v>
      </c>
      <c r="BQ3" s="2">
        <f>[1]!EM_S_VAL_MV(BQ2,"N",100000000)</f>
        <v>35.307408377800002</v>
      </c>
      <c r="BR3" s="2">
        <f>[1]!EM_S_VAL_MV(BR2,"N",100000000)</f>
        <v>90.386531419799994</v>
      </c>
      <c r="BS3" s="2">
        <f>[1]!EM_S_VAL_MV(BS2,"N",100000000)</f>
        <v>178.66954927360001</v>
      </c>
      <c r="BT3" s="2">
        <f>[1]!EM_S_VAL_MV(BT2,"N",100000000)</f>
        <v>78.219274068000004</v>
      </c>
    </row>
    <row r="4" spans="1:72" s="1" customFormat="1">
      <c r="A4" s="7">
        <f>MAX(B6:B250)</f>
        <v>33.619198200205524</v>
      </c>
      <c r="B4" s="7">
        <f>MIN(B6:B250)</f>
        <v>21.398644956171569</v>
      </c>
      <c r="C4" s="7">
        <f>(A4-B4)/4</f>
        <v>3.0551383110084886</v>
      </c>
      <c r="D4" s="7">
        <f>AVERAGE(B6:B250)</f>
        <v>26.335386067282453</v>
      </c>
      <c r="E4" s="7">
        <f>_xlfn.STDEV.S(B6:B250)</f>
        <v>3.3322724398474985</v>
      </c>
      <c r="F4" s="1">
        <f t="shared" ref="F4:BK4" si="0">F3/A2XB3</f>
        <v>2.8259396405256377E-3</v>
      </c>
      <c r="G4" s="1">
        <f t="shared" si="0"/>
        <v>6.614536929296029E-2</v>
      </c>
      <c r="H4" s="1">
        <f t="shared" si="0"/>
        <v>2.8115660546132316E-3</v>
      </c>
      <c r="I4" s="1">
        <f t="shared" si="0"/>
        <v>4.5017999946484919E-3</v>
      </c>
      <c r="J4" s="1">
        <f t="shared" si="0"/>
        <v>1.7735946790052343E-3</v>
      </c>
      <c r="K4" s="1">
        <f t="shared" si="0"/>
        <v>1.3427685036194706E-3</v>
      </c>
      <c r="L4" s="1">
        <f t="shared" si="0"/>
        <v>1.336653088314382E-3</v>
      </c>
      <c r="M4" s="1">
        <f t="shared" si="0"/>
        <v>2.036215939200938E-3</v>
      </c>
      <c r="N4" s="1">
        <f t="shared" si="0"/>
        <v>2.3257898882214226E-3</v>
      </c>
      <c r="O4" s="1">
        <f t="shared" si="0"/>
        <v>2.7461044527156281E-3</v>
      </c>
      <c r="P4" s="1">
        <f t="shared" si="0"/>
        <v>4.8918011467445127E-3</v>
      </c>
      <c r="Q4" s="1">
        <f t="shared" si="0"/>
        <v>2.6555637208336086E-3</v>
      </c>
      <c r="R4" s="1">
        <f t="shared" si="0"/>
        <v>1.1992672049208159E-3</v>
      </c>
      <c r="S4" s="1">
        <f t="shared" si="0"/>
        <v>1.4391738064862304E-3</v>
      </c>
      <c r="T4" s="1">
        <f t="shared" si="0"/>
        <v>2.4166718784590343E-3</v>
      </c>
      <c r="U4" s="1">
        <f t="shared" si="0"/>
        <v>5.306043105618231E-3</v>
      </c>
      <c r="V4" s="1">
        <f t="shared" si="0"/>
        <v>1.0618991391790874E-2</v>
      </c>
      <c r="W4" s="1">
        <f t="shared" si="0"/>
        <v>1.0469085761579211E-2</v>
      </c>
      <c r="X4" s="1">
        <f t="shared" si="0"/>
        <v>1.5053447167643719E-3</v>
      </c>
      <c r="Y4" s="1">
        <f t="shared" si="0"/>
        <v>4.717649185874858E-3</v>
      </c>
      <c r="Z4" s="1">
        <f t="shared" si="0"/>
        <v>1.313950799370796E-3</v>
      </c>
      <c r="AA4" s="1">
        <f t="shared" si="0"/>
        <v>1.0390820870483845E-2</v>
      </c>
      <c r="AB4" s="1">
        <f t="shared" si="0"/>
        <v>2.6320149922215087E-3</v>
      </c>
      <c r="AC4" s="1">
        <f t="shared" si="0"/>
        <v>2.2998799972736824E-3</v>
      </c>
      <c r="AD4" s="1">
        <f t="shared" si="0"/>
        <v>1.0662320881315178E-2</v>
      </c>
      <c r="AE4" s="1">
        <f t="shared" si="0"/>
        <v>0.28340665631161155</v>
      </c>
      <c r="AF4" s="1">
        <f t="shared" si="0"/>
        <v>3.5650741598766246E-3</v>
      </c>
      <c r="AG4" s="1">
        <f t="shared" si="0"/>
        <v>1.8321665281725386E-3</v>
      </c>
      <c r="AH4" s="1">
        <f t="shared" si="0"/>
        <v>5.8332702558204046E-3</v>
      </c>
      <c r="AI4" s="1">
        <f t="shared" si="0"/>
        <v>2.1171702103327111E-3</v>
      </c>
      <c r="AJ4" s="1">
        <f t="shared" si="0"/>
        <v>3.8232503376845082E-3</v>
      </c>
      <c r="AK4" s="1">
        <f t="shared" si="0"/>
        <v>2.4799733997703821E-3</v>
      </c>
      <c r="AL4" s="1">
        <f t="shared" si="0"/>
        <v>2.767587943602213E-3</v>
      </c>
      <c r="AM4" s="1">
        <f t="shared" si="0"/>
        <v>5.7880452691595891E-3</v>
      </c>
      <c r="AN4" s="1">
        <f t="shared" si="0"/>
        <v>1.3474598813096232E-3</v>
      </c>
      <c r="AO4" s="1">
        <f t="shared" si="0"/>
        <v>1.8149417558498337E-3</v>
      </c>
      <c r="AP4" s="1">
        <f t="shared" si="0"/>
        <v>2.943253206539338E-3</v>
      </c>
      <c r="AQ4" s="1">
        <f t="shared" si="0"/>
        <v>3.8467737327503989E-3</v>
      </c>
      <c r="AR4" s="1">
        <f t="shared" si="0"/>
        <v>2.7584897906356479E-3</v>
      </c>
      <c r="AS4" s="1">
        <f t="shared" si="0"/>
        <v>2.1706214959384421E-2</v>
      </c>
      <c r="AT4" s="1">
        <f t="shared" si="0"/>
        <v>5.8341930230435348E-4</v>
      </c>
      <c r="AU4" s="1">
        <f t="shared" si="0"/>
        <v>1.4961922217170267E-2</v>
      </c>
      <c r="AV4" s="1">
        <f t="shared" si="0"/>
        <v>2.9393986483980325E-3</v>
      </c>
      <c r="AW4" s="1">
        <f t="shared" si="0"/>
        <v>1.4982092723707363E-3</v>
      </c>
      <c r="AX4" s="1">
        <f t="shared" si="0"/>
        <v>1.5102259899171596E-3</v>
      </c>
      <c r="AY4" s="1">
        <f t="shared" si="0"/>
        <v>1.0942847172273789E-3</v>
      </c>
      <c r="AZ4" s="1">
        <f t="shared" si="0"/>
        <v>1.0503810706013164E-3</v>
      </c>
      <c r="BA4" s="1">
        <f t="shared" si="0"/>
        <v>1.0659398724671055E-2</v>
      </c>
      <c r="BB4" s="1">
        <f t="shared" si="0"/>
        <v>9.9528230806236935E-4</v>
      </c>
      <c r="BC4" s="1">
        <f t="shared" si="0"/>
        <v>5.5288363503133771E-2</v>
      </c>
      <c r="BD4" s="1">
        <f t="shared" si="0"/>
        <v>3.7992795247742506E-3</v>
      </c>
      <c r="BE4" s="1">
        <f t="shared" si="0"/>
        <v>2.4693885330406059E-2</v>
      </c>
      <c r="BF4" s="1">
        <f t="shared" si="0"/>
        <v>3.6712258344732871E-3</v>
      </c>
      <c r="BG4" s="1">
        <f t="shared" si="0"/>
        <v>2.7148009984661117E-3</v>
      </c>
      <c r="BH4" s="1">
        <f t="shared" si="0"/>
        <v>3.2604097840775378E-3</v>
      </c>
      <c r="BI4" s="1">
        <f t="shared" si="0"/>
        <v>1.1235329145024921E-2</v>
      </c>
      <c r="BJ4" s="1">
        <f t="shared" si="0"/>
        <v>4.7461205187420081E-3</v>
      </c>
      <c r="BK4" s="1">
        <f t="shared" si="0"/>
        <v>9.7226084073011761E-3</v>
      </c>
      <c r="BL4" s="1">
        <f t="shared" ref="BL4:BT4" si="1">BL3/A2XB3</f>
        <v>0.15426947157823612</v>
      </c>
      <c r="BM4" s="1">
        <f t="shared" si="1"/>
        <v>1.6252300954964904E-3</v>
      </c>
      <c r="BN4" s="1">
        <f t="shared" si="1"/>
        <v>7.9049354599138172E-3</v>
      </c>
      <c r="BO4" s="1">
        <f t="shared" si="1"/>
        <v>5.1109132766611843E-3</v>
      </c>
      <c r="BP4" s="1">
        <f t="shared" si="1"/>
        <v>0.14736315853430654</v>
      </c>
      <c r="BQ4" s="1">
        <f t="shared" si="1"/>
        <v>2.1140213015138506E-3</v>
      </c>
      <c r="BR4" s="1">
        <f t="shared" si="1"/>
        <v>5.4118685446069613E-3</v>
      </c>
      <c r="BS4" s="1">
        <f t="shared" si="1"/>
        <v>1.0697789796822354E-2</v>
      </c>
      <c r="BT4" s="1">
        <f t="shared" si="1"/>
        <v>4.6833573792596029E-3</v>
      </c>
    </row>
    <row r="5" spans="1:72" customFormat="1">
      <c r="A5" s="4" t="s">
        <v>5</v>
      </c>
      <c r="B5" s="4" t="s">
        <v>6</v>
      </c>
      <c r="C5" s="4" t="s">
        <v>7</v>
      </c>
      <c r="D5" s="4" t="s">
        <v>8</v>
      </c>
      <c r="E5" s="4" t="s">
        <v>9</v>
      </c>
      <c r="F5" t="b">
        <f>AND(ABS(MAX(F6:F250))&lt;500,ABS(MIN(F6:F250))&lt;500)</f>
        <v>1</v>
      </c>
      <c r="G5" t="b">
        <f t="shared" ref="G5:BL5" si="2">AND(ABS(MAX(G6:G250))&lt;500,ABS(MIN(G6:G250))&lt;500)</f>
        <v>1</v>
      </c>
      <c r="H5" t="b">
        <f t="shared" si="2"/>
        <v>1</v>
      </c>
      <c r="I5" t="b">
        <f t="shared" si="2"/>
        <v>1</v>
      </c>
      <c r="J5" t="b">
        <f t="shared" si="2"/>
        <v>1</v>
      </c>
      <c r="K5" t="b">
        <f t="shared" si="2"/>
        <v>1</v>
      </c>
      <c r="L5" t="b">
        <f t="shared" si="2"/>
        <v>1</v>
      </c>
      <c r="M5" t="b">
        <f t="shared" si="2"/>
        <v>1</v>
      </c>
      <c r="N5" t="b">
        <f t="shared" si="2"/>
        <v>1</v>
      </c>
      <c r="O5" t="b">
        <f t="shared" si="2"/>
        <v>1</v>
      </c>
      <c r="P5" t="b">
        <f t="shared" si="2"/>
        <v>1</v>
      </c>
      <c r="Q5" t="b">
        <f t="shared" si="2"/>
        <v>1</v>
      </c>
      <c r="R5" t="b">
        <f t="shared" si="2"/>
        <v>1</v>
      </c>
      <c r="S5" t="b">
        <f t="shared" si="2"/>
        <v>1</v>
      </c>
      <c r="T5" t="b">
        <f t="shared" si="2"/>
        <v>1</v>
      </c>
      <c r="U5" t="b">
        <f t="shared" si="2"/>
        <v>1</v>
      </c>
      <c r="V5" t="b">
        <f t="shared" si="2"/>
        <v>1</v>
      </c>
      <c r="W5" t="b">
        <f t="shared" si="2"/>
        <v>1</v>
      </c>
      <c r="X5" t="b">
        <f t="shared" si="2"/>
        <v>1</v>
      </c>
      <c r="Y5" t="b">
        <f t="shared" si="2"/>
        <v>1</v>
      </c>
      <c r="Z5" t="b">
        <f t="shared" si="2"/>
        <v>1</v>
      </c>
      <c r="AA5" t="b">
        <f t="shared" si="2"/>
        <v>1</v>
      </c>
      <c r="AB5" t="b">
        <f t="shared" si="2"/>
        <v>1</v>
      </c>
      <c r="AC5" t="b">
        <f t="shared" si="2"/>
        <v>1</v>
      </c>
      <c r="AD5" t="b">
        <f t="shared" si="2"/>
        <v>1</v>
      </c>
      <c r="AE5" t="b">
        <f t="shared" si="2"/>
        <v>1</v>
      </c>
      <c r="AF5" t="b">
        <f t="shared" si="2"/>
        <v>1</v>
      </c>
      <c r="AG5" t="b">
        <f t="shared" si="2"/>
        <v>1</v>
      </c>
      <c r="AH5" t="b">
        <f t="shared" si="2"/>
        <v>1</v>
      </c>
      <c r="AI5" t="b">
        <f t="shared" si="2"/>
        <v>1</v>
      </c>
      <c r="AJ5" t="b">
        <f t="shared" si="2"/>
        <v>1</v>
      </c>
      <c r="AK5" t="b">
        <f t="shared" si="2"/>
        <v>1</v>
      </c>
      <c r="AL5" t="b">
        <f t="shared" si="2"/>
        <v>1</v>
      </c>
      <c r="AM5" t="b">
        <f t="shared" si="2"/>
        <v>1</v>
      </c>
      <c r="AN5" t="b">
        <f t="shared" si="2"/>
        <v>1</v>
      </c>
      <c r="AO5" t="b">
        <f t="shared" si="2"/>
        <v>1</v>
      </c>
      <c r="AP5" t="b">
        <f t="shared" si="2"/>
        <v>1</v>
      </c>
      <c r="AQ5" t="b">
        <f t="shared" si="2"/>
        <v>1</v>
      </c>
      <c r="AR5" t="b">
        <f t="shared" si="2"/>
        <v>1</v>
      </c>
      <c r="AS5" t="b">
        <f t="shared" si="2"/>
        <v>1</v>
      </c>
      <c r="AT5" t="b">
        <f t="shared" si="2"/>
        <v>1</v>
      </c>
      <c r="AU5" t="b">
        <f t="shared" si="2"/>
        <v>1</v>
      </c>
      <c r="AV5" t="b">
        <f t="shared" si="2"/>
        <v>1</v>
      </c>
      <c r="AW5" t="b">
        <f t="shared" si="2"/>
        <v>1</v>
      </c>
      <c r="AX5" t="b">
        <f t="shared" si="2"/>
        <v>1</v>
      </c>
      <c r="AY5" t="b">
        <f t="shared" si="2"/>
        <v>1</v>
      </c>
      <c r="AZ5" t="b">
        <f t="shared" si="2"/>
        <v>1</v>
      </c>
      <c r="BA5" t="b">
        <f t="shared" si="2"/>
        <v>1</v>
      </c>
      <c r="BB5" t="b">
        <f t="shared" si="2"/>
        <v>1</v>
      </c>
      <c r="BC5" t="b">
        <f t="shared" si="2"/>
        <v>1</v>
      </c>
      <c r="BD5" t="b">
        <f t="shared" si="2"/>
        <v>1</v>
      </c>
      <c r="BE5" t="b">
        <f t="shared" si="2"/>
        <v>1</v>
      </c>
      <c r="BF5" t="b">
        <f t="shared" si="2"/>
        <v>1</v>
      </c>
      <c r="BG5" t="b">
        <f t="shared" si="2"/>
        <v>1</v>
      </c>
      <c r="BH5" t="b">
        <f t="shared" si="2"/>
        <v>1</v>
      </c>
      <c r="BI5" t="b">
        <f t="shared" si="2"/>
        <v>1</v>
      </c>
      <c r="BJ5" t="b">
        <f t="shared" si="2"/>
        <v>1</v>
      </c>
      <c r="BK5" t="b">
        <f t="shared" si="2"/>
        <v>1</v>
      </c>
      <c r="BL5" t="b">
        <f t="shared" si="2"/>
        <v>1</v>
      </c>
      <c r="BM5" t="b">
        <f t="shared" ref="BM5:BT5" si="3">AND(ABS(MAX(BM6:BM250))&lt;500,ABS(MIN(BM6:BM250))&lt;500)</f>
        <v>1</v>
      </c>
      <c r="BN5" t="b">
        <f t="shared" si="3"/>
        <v>1</v>
      </c>
      <c r="BO5" t="b">
        <f t="shared" si="3"/>
        <v>1</v>
      </c>
      <c r="BP5" t="b">
        <f t="shared" si="3"/>
        <v>1</v>
      </c>
      <c r="BQ5" t="b">
        <f t="shared" si="3"/>
        <v>1</v>
      </c>
      <c r="BR5" t="b">
        <f t="shared" si="3"/>
        <v>1</v>
      </c>
      <c r="BS5" t="b">
        <f t="shared" si="3"/>
        <v>1</v>
      </c>
      <c r="BT5" t="b">
        <f t="shared" si="3"/>
        <v>1</v>
      </c>
    </row>
    <row r="6" spans="1:72">
      <c r="A6" s="5">
        <v>44074</v>
      </c>
      <c r="B6" s="6">
        <f>SUM(F6:BT6)</f>
        <v>23.403910868316402</v>
      </c>
      <c r="C6" s="6">
        <f t="shared" ref="C6:C69" si="4">$D$4</f>
        <v>26.335386067282453</v>
      </c>
      <c r="D6" s="6">
        <f t="shared" ref="D6:D69" si="5">$D$4+$E$4</f>
        <v>29.66765850712995</v>
      </c>
      <c r="E6" s="6">
        <f t="shared" ref="E6:E69" si="6">$D$4-$E$4</f>
        <v>23.003113627434956</v>
      </c>
      <c r="F6" s="2">
        <f>[1]!EM_S_VAL_PE_TTM(F$2,$A6)*F$4</f>
        <v>0.28805694167452095</v>
      </c>
      <c r="G6" s="2">
        <f>[1]!EM_S_VAL_PE_TTM(G$2,$A6)*G$4</f>
        <v>3.1117056778770813</v>
      </c>
      <c r="H6" s="2">
        <f>[1]!EM_S_VAL_PE_TTM(H$2,$A6)*H$4</f>
        <v>0.1234698220719621</v>
      </c>
      <c r="I6" s="2">
        <f>[1]!EM_S_VAL_PE_TTM(I$2,$A6)*I$4</f>
        <v>0.24758433068042049</v>
      </c>
      <c r="J6" s="2">
        <f>[1]!EM_S_VAL_PE_TTM(J$2,$A6)*J$4</f>
        <v>4.1464568205592793E-2</v>
      </c>
      <c r="K6" s="2">
        <f>[1]!EM_S_VAL_PE_TTM(K$2,$A6)*K$4</f>
        <v>3.5508879116923291E-2</v>
      </c>
      <c r="L6" s="2">
        <f>[1]!EM_S_VAL_PE_TTM(L$2,$A6)*L$4</f>
        <v>6.8284860695689675E-2</v>
      </c>
      <c r="M6" s="2">
        <f>[1]!EM_S_VAL_PE_TTM(M$2,$A6)*M$4</f>
        <v>0.15544299269151093</v>
      </c>
      <c r="N6" s="2">
        <f>[1]!EM_S_VAL_PE_TTM(N$2,$A6)*N$4</f>
        <v>5.1245506451628189E-2</v>
      </c>
      <c r="O6" s="2">
        <f>[1]!EM_S_VAL_PE_TTM(O$2,$A6)*O$4</f>
        <v>6.4467878296090436E-2</v>
      </c>
      <c r="P6" s="2">
        <f>[1]!EM_S_VAL_PE_TTM(P$2,$A6)*P$4</f>
        <v>9.5267211406166993E-2</v>
      </c>
      <c r="Q6" s="2">
        <f>[1]!EM_S_VAL_PE_TTM(Q$2,$A6)*Q$4</f>
        <v>5.0803834200353365E-2</v>
      </c>
      <c r="R6" s="2">
        <f>[1]!EM_S_VAL_PE_TTM(R$2,$A6)*R$4</f>
        <v>3.8118570852276532E-2</v>
      </c>
      <c r="S6" s="2">
        <f>[1]!EM_S_VAL_PE_TTM(S$2,$A6)*S$4</f>
        <v>4.8091871153389608E-2</v>
      </c>
      <c r="T6" s="2">
        <f>[1]!EM_S_VAL_PE_TTM(T$2,$A6)*T$4</f>
        <v>4.9937815110013155E-2</v>
      </c>
      <c r="U6" s="2">
        <f>[1]!EM_S_VAL_PE_TTM(U$2,$A6)*U$4</f>
        <v>0.16401118719421071</v>
      </c>
      <c r="V6" s="2">
        <f>[1]!EM_S_VAL_PE_TTM(V$2,$A6)*V$4</f>
        <v>0.3188481986802571</v>
      </c>
      <c r="W6" s="2">
        <f>[1]!EM_S_VAL_PE_TTM(W$2,$A6)*W$4</f>
        <v>0.41044698115596617</v>
      </c>
      <c r="X6" s="2">
        <f>[1]!EM_S_VAL_PE_TTM(X$2,$A6)*X$4</f>
        <v>2.922571833053279E-2</v>
      </c>
      <c r="Y6" s="2">
        <f>[1]!EM_S_VAL_PE_TTM(Y$2,$A6)*Y$4</f>
        <v>0.37428561716042258</v>
      </c>
      <c r="Z6" s="2">
        <f>[1]!EM_S_VAL_PE_TTM(Z$2,$A6)*Z$4</f>
        <v>4.6164734461859543E-2</v>
      </c>
      <c r="AA6" s="2">
        <f>[1]!EM_S_VAL_PE_TTM(AA$2,$A6)*AA$4</f>
        <v>0.24695209299600829</v>
      </c>
      <c r="AB6" s="2">
        <f>[1]!EM_S_VAL_PE_TTM(AB$2,$A6)*AB$4</f>
        <v>5.7396320430320676E-2</v>
      </c>
      <c r="AC6" s="2">
        <f>[1]!EM_S_VAL_PE_TTM(AC$2,$A6)*AC$4</f>
        <v>0.20145947495762084</v>
      </c>
      <c r="AD6" s="2">
        <f>[1]!EM_S_VAL_PE_TTM(AD$2,$A6)*AD$4</f>
        <v>0.4288681105430826</v>
      </c>
      <c r="AE6" s="2">
        <f>[1]!EM_S_VAL_PE_TTM(AE$2,$A6)*AE$4</f>
        <v>6.1170287596901067</v>
      </c>
      <c r="AF6" s="2">
        <f>[1]!EM_S_VAL_PE_TTM(AF$2,$A6)*AF$4</f>
        <v>0.22648138320511219</v>
      </c>
      <c r="AG6" s="2">
        <f>[1]!EM_S_VAL_PE_TTM(AG$2,$A6)*AG$4</f>
        <v>0.33937414281495792</v>
      </c>
      <c r="AH6" s="2">
        <f>[1]!EM_S_VAL_PE_TTM(AH$2,$A6)*AH$4</f>
        <v>0.17371916958762079</v>
      </c>
      <c r="AI6" s="2">
        <f>[1]!EM_S_VAL_PE_TTM(AI$2,$A6)*AI$4</f>
        <v>9.7177332244160211E-2</v>
      </c>
      <c r="AJ6" s="2">
        <f>[1]!EM_S_VAL_PE_TTM(AJ$2,$A6)*AJ$4</f>
        <v>-0.11490841503281569</v>
      </c>
      <c r="AK6" s="2">
        <f>[1]!EM_S_VAL_PE_TTM(AK$2,$A6)*AK$4</f>
        <v>9.1247413795754351E-2</v>
      </c>
      <c r="AL6" s="2">
        <f>[1]!EM_S_VAL_PE_TTM(AL$2,$A6)*AL$4</f>
        <v>7.169000191240113E-2</v>
      </c>
      <c r="AM6" s="2">
        <f>[1]!EM_S_VAL_PE_TTM(AM$2,$A6)*AM$4</f>
        <v>0.16480302909742728</v>
      </c>
      <c r="AN6" s="2">
        <f>[1]!EM_S_VAL_PE_TTM(AN$2,$A6)*AN$4</f>
        <v>-0.11987622679658434</v>
      </c>
      <c r="AO6" s="2">
        <f>[1]!EM_S_VAL_PE_TTM(AO$2,$A6)*AO$4</f>
        <v>-6.5061319699065666E-3</v>
      </c>
      <c r="AP6" s="2">
        <f>[1]!EM_S_VAL_PE_TTM(AP$2,$A6)*AP$4</f>
        <v>-9.7782895153235697E-2</v>
      </c>
      <c r="AQ6" s="2">
        <f>[1]!EM_S_VAL_PE_TTM(AQ$2,$A6)*AQ$4</f>
        <v>4.6324235705501329E-2</v>
      </c>
      <c r="AR6" s="2">
        <f>[1]!EM_S_VAL_PE_TTM(AR$2,$A6)*AR$4</f>
        <v>9.8896545502932878E-2</v>
      </c>
      <c r="AS6" s="2">
        <f>[1]!EM_S_VAL_PE_TTM(AS$2,$A6)*AS$4</f>
        <v>0.52449849265730475</v>
      </c>
      <c r="AT6" s="2">
        <f>[1]!EM_S_VAL_PE_TTM(AT$2,$A6)*AT$4</f>
        <v>-5.5811036994047342E-3</v>
      </c>
      <c r="AU6" s="2">
        <f>[1]!EM_S_VAL_PE_TTM(AU$2,$A6)*AU$4</f>
        <v>0.37028638759615085</v>
      </c>
      <c r="AV6" s="2">
        <f>[1]!EM_S_VAL_PE_TTM(AV$2,$A6)*AV$4</f>
        <v>-1.2374039046609032E-2</v>
      </c>
      <c r="AW6" s="2">
        <f>[1]!EM_S_VAL_PE_TTM(AW$2,$A6)*AW$4</f>
        <v>1.4891388946972502E-2</v>
      </c>
      <c r="AX6" s="2">
        <f>[1]!EM_S_VAL_PE_TTM(AX$2,$A6)*AX$4</f>
        <v>2.6264848940478546E-2</v>
      </c>
      <c r="AY6" s="2">
        <f>[1]!EM_S_VAL_PE_TTM(AY$2,$A6)*AY$4</f>
        <v>-1.3392631998436235E-3</v>
      </c>
      <c r="AZ6" s="2">
        <f>[1]!EM_S_VAL_PE_TTM(AZ$2,$A6)*AZ$4</f>
        <v>1.5724301913196466E-2</v>
      </c>
      <c r="BA6" s="2">
        <f>[1]!EM_S_VAL_PE_TTM(BA$2,$A6)*BA$4</f>
        <v>0.43144478717323409</v>
      </c>
      <c r="BB6" s="2">
        <f>[1]!EM_S_VAL_PE_TTM(BB$2,$A6)*BB$4</f>
        <v>-4.03927749633466E-3</v>
      </c>
      <c r="BC6" s="2">
        <f>[1]!EM_S_VAL_PE_TTM(BC$2,$A6)*BC$4</f>
        <v>3.2720421437821767</v>
      </c>
      <c r="BD6" s="2">
        <f>[1]!EM_S_VAL_PE_TTM(BD$2,$A6)*BD$4</f>
        <v>7.0052473778282581E-2</v>
      </c>
      <c r="BE6" s="2">
        <f>[1]!EM_S_VAL_PE_TTM(BE$2,$A6)*BE$4</f>
        <v>0.98290788721768374</v>
      </c>
      <c r="BF6" s="2">
        <f>[1]!EM_S_VAL_PE_TTM(BF$2,$A6)*BF$4</f>
        <v>-6.2695052714284896E-2</v>
      </c>
      <c r="BG6" s="2">
        <f>[1]!EM_S_VAL_PE_TTM(BG$2,$A6)*BG$4</f>
        <v>7.4086080021707537E-2</v>
      </c>
      <c r="BH6" s="2">
        <f>[1]!EM_S_VAL_PE_TTM(BH$2,$A6)*BH$4</f>
        <v>5.1214521387655469E-2</v>
      </c>
      <c r="BI6" s="2">
        <f>[1]!EM_S_VAL_PE_TTM(BI$2,$A6)*BI$4</f>
        <v>0.16052254033966626</v>
      </c>
      <c r="BJ6" s="2">
        <f>[1]!EM_S_VAL_PE_TTM(BJ$2,$A6)*BJ$4</f>
        <v>0.90136586426950771</v>
      </c>
      <c r="BK6" s="2">
        <f>[1]!EM_S_VAL_PE_TTM(BK$2,$A6)*BK$4</f>
        <v>0.21782936987642063</v>
      </c>
      <c r="BL6" s="2">
        <f>[1]!EM_S_VAL_PE_TTM(BL$2,$A6)*BL$4</f>
        <v>2.9221555939399773</v>
      </c>
      <c r="BM6" s="2">
        <f>[1]!EM_S_VAL_PE_TTM(BM$2,$A6)*BM$4</f>
        <v>0.16109219150971343</v>
      </c>
      <c r="BN6" s="2">
        <f>[1]!EM_S_VAL_PE_TTM(BN$2,$A6)*BN$4</f>
        <v>-0.459917864833993</v>
      </c>
      <c r="BO6" s="2">
        <f>[1]!EM_S_VAL_PE_TTM(BO$2,$A6)*BO$4</f>
        <v>0.15158755806820834</v>
      </c>
      <c r="BP6" s="2">
        <f>[1]!EM_S_VAL_PE_TTM(BP$2,$A6)*BP$4</f>
        <v>3.6468021128752994</v>
      </c>
      <c r="BQ6" s="2">
        <f>[1]!EM_S_VAL_PE_TTM(BQ$2,$A6)*BQ$4</f>
        <v>-3.5243981810150753E-2</v>
      </c>
      <c r="BR6" s="2">
        <f>[1]!EM_S_VAL_PE_TTM(BR$2,$A6)*BR$4</f>
        <v>0.23647880039012642</v>
      </c>
      <c r="BS6" s="2">
        <f>[1]!EM_S_VAL_PE_TTM(BS$2,$A6)*BS$4</f>
        <v>-4.0012543435952646</v>
      </c>
      <c r="BT6" s="2">
        <f>[1]!EM_S_VAL_PE_TTM(BT$2,$A6)*BT$4</f>
        <v>-7.9669090968811709E-2</v>
      </c>
    </row>
    <row r="7" spans="1:72">
      <c r="A7" s="5">
        <v>44075</v>
      </c>
      <c r="B7" s="6">
        <f>SUM(F7:BT7)</f>
        <v>23.716130774457682</v>
      </c>
      <c r="C7" s="6">
        <f t="shared" si="4"/>
        <v>26.335386067282453</v>
      </c>
      <c r="D7" s="6">
        <f t="shared" si="5"/>
        <v>29.66765850712995</v>
      </c>
      <c r="E7" s="6">
        <f t="shared" si="6"/>
        <v>23.003113627434956</v>
      </c>
      <c r="F7" s="2">
        <f>[1]!EM_S_VAL_PE_TTM(F$2,$A7)*F$4</f>
        <v>0.28469232650640963</v>
      </c>
      <c r="G7" s="2">
        <f>[1]!EM_S_VAL_PE_TTM(G$2,$A7)*G$4</f>
        <v>3.1105379124705381</v>
      </c>
      <c r="H7" s="2">
        <f>[1]!EM_S_VAL_PE_TTM(H$2,$A7)*H$4</f>
        <v>0.12446497320600471</v>
      </c>
      <c r="I7" s="2">
        <f>[1]!EM_S_VAL_PE_TTM(I$2,$A7)*I$4</f>
        <v>0.25274604566473652</v>
      </c>
      <c r="J7" s="2">
        <f>[1]!EM_S_VAL_PE_TTM(J$2,$A7)*J$4</f>
        <v>4.1898752164189326E-2</v>
      </c>
      <c r="K7" s="2">
        <f>[1]!EM_S_VAL_PE_TTM(K$2,$A7)*K$4</f>
        <v>3.5437336706459516E-2</v>
      </c>
      <c r="L7" s="2">
        <f>[1]!EM_S_VAL_PE_TTM(L$2,$A7)*L$4</f>
        <v>6.6888291972293235E-2</v>
      </c>
      <c r="M7" s="2">
        <f>[1]!EM_S_VAL_PE_TTM(M$2,$A7)*M$4</f>
        <v>0.15695950969586253</v>
      </c>
      <c r="N7" s="2">
        <f>[1]!EM_S_VAL_PE_TTM(N$2,$A7)*N$4</f>
        <v>5.0968503713046065E-2</v>
      </c>
      <c r="O7" s="2">
        <f>[1]!EM_S_VAL_PE_TTM(O$2,$A7)*O$4</f>
        <v>6.511797456013857E-2</v>
      </c>
      <c r="P7" s="2">
        <f>[1]!EM_S_VAL_PE_TTM(P$2,$A7)*P$4</f>
        <v>9.612905812878661E-2</v>
      </c>
      <c r="Q7" s="2">
        <f>[1]!EM_S_VAL_PE_TTM(Q$2,$A7)*Q$4</f>
        <v>5.110391590159457E-2</v>
      </c>
      <c r="R7" s="2">
        <f>[1]!EM_S_VAL_PE_TTM(R$2,$A7)*R$4</f>
        <v>3.8450036686817429E-2</v>
      </c>
      <c r="S7" s="2">
        <f>[1]!EM_S_VAL_PE_TTM(S$2,$A7)*S$4</f>
        <v>4.8485099865068645E-2</v>
      </c>
      <c r="T7" s="2">
        <f>[1]!EM_S_VAL_PE_TTM(T$2,$A7)*T$4</f>
        <v>5.0029709106524996E-2</v>
      </c>
      <c r="U7" s="2">
        <f>[1]!EM_S_VAL_PE_TTM(U$2,$A7)*U$4</f>
        <v>0.1692257000481088</v>
      </c>
      <c r="V7" s="2">
        <f>[1]!EM_S_VAL_PE_TTM(V$2,$A7)*V$4</f>
        <v>0.3211412850255731</v>
      </c>
      <c r="W7" s="2">
        <f>[1]!EM_S_VAL_PE_TTM(W$2,$A7)*W$4</f>
        <v>0.41059051912666317</v>
      </c>
      <c r="X7" s="2">
        <f>[1]!EM_S_VAL_PE_TTM(X$2,$A7)*X$4</f>
        <v>2.9268697337220449E-2</v>
      </c>
      <c r="Y7" s="2">
        <f>[1]!EM_S_VAL_PE_TTM(Y$2,$A7)*Y$4</f>
        <v>0.37689777998640644</v>
      </c>
      <c r="Z7" s="2">
        <f>[1]!EM_S_VAL_PE_TTM(Z$2,$A7)*Z$4</f>
        <v>4.7010242420480353E-2</v>
      </c>
      <c r="AA7" s="2">
        <f>[1]!EM_S_VAL_PE_TTM(AA$2,$A7)*AA$4</f>
        <v>0.25683982336275368</v>
      </c>
      <c r="AB7" s="2">
        <f>[1]!EM_S_VAL_PE_TTM(AB$2,$A7)*AB$4</f>
        <v>5.9391887850952958E-2</v>
      </c>
      <c r="AC7" s="2">
        <f>[1]!EM_S_VAL_PE_TTM(AC$2,$A7)*AC$4</f>
        <v>0.20163374785844065</v>
      </c>
      <c r="AD7" s="2">
        <f>[1]!EM_S_VAL_PE_TTM(AD$2,$A7)*AD$4</f>
        <v>0.44006444033121417</v>
      </c>
      <c r="AE7" s="2">
        <f>[1]!EM_S_VAL_PE_TTM(AE$2,$A7)*AE$4</f>
        <v>6.2176206704988335</v>
      </c>
      <c r="AF7" s="2">
        <f>[1]!EM_S_VAL_PE_TTM(AF$2,$A7)*AF$4</f>
        <v>0.23020290829154602</v>
      </c>
      <c r="AG7" s="2">
        <f>[1]!EM_S_VAL_PE_TTM(AG$2,$A7)*AG$4</f>
        <v>0.33571512240028628</v>
      </c>
      <c r="AH7" s="2">
        <f>[1]!EM_S_VAL_PE_TTM(AH$2,$A7)*AH$4</f>
        <v>0.17212155866323453</v>
      </c>
      <c r="AI7" s="2">
        <f>[1]!EM_S_VAL_PE_TTM(AI$2,$A7)*AI$4</f>
        <v>9.7177332244160211E-2</v>
      </c>
      <c r="AJ7" s="2">
        <f>[1]!EM_S_VAL_PE_TTM(AJ$2,$A7)*AJ$4</f>
        <v>-0.11337630282065352</v>
      </c>
      <c r="AK7" s="2">
        <f>[1]!EM_S_VAL_PE_TTM(AK$2,$A7)*AK$4</f>
        <v>9.222332196654956E-2</v>
      </c>
      <c r="AL7" s="2">
        <f>[1]!EM_S_VAL_PE_TTM(AL$2,$A7)*AL$4</f>
        <v>6.8841392554991179E-2</v>
      </c>
      <c r="AM7" s="2">
        <f>[1]!EM_S_VAL_PE_TTM(AM$2,$A7)*AM$4</f>
        <v>0.17504227056341182</v>
      </c>
      <c r="AN7" s="2">
        <f>[1]!EM_S_VAL_PE_TTM(AN$2,$A7)*AN$4</f>
        <v>-0.12193018084666575</v>
      </c>
      <c r="AO7" s="2">
        <f>[1]!EM_S_VAL_PE_TTM(AO$2,$A7)*AO$4</f>
        <v>-6.5892774282465278E-3</v>
      </c>
      <c r="AP7" s="2">
        <f>[1]!EM_S_VAL_PE_TTM(AP$2,$A7)*AP$4</f>
        <v>-0.10476738764946483</v>
      </c>
      <c r="AQ7" s="2">
        <f>[1]!EM_S_VAL_PE_TTM(AQ$2,$A7)*AQ$4</f>
        <v>4.5651369699893037E-2</v>
      </c>
      <c r="AR7" s="2">
        <f>[1]!EM_S_VAL_PE_TTM(AR$2,$A7)*AR$4</f>
        <v>9.8129905634130848E-2</v>
      </c>
      <c r="AS7" s="2">
        <f>[1]!EM_S_VAL_PE_TTM(AS$2,$A7)*AS$4</f>
        <v>0.52194324354415045</v>
      </c>
      <c r="AT7" s="2">
        <f>[1]!EM_S_VAL_PE_TTM(AT$2,$A7)*AT$4</f>
        <v>-5.5811036994047342E-3</v>
      </c>
      <c r="AU7" s="2">
        <f>[1]!EM_S_VAL_PE_TTM(AU$2,$A7)*AU$4</f>
        <v>0.37678263996812</v>
      </c>
      <c r="AV7" s="2">
        <f>[1]!EM_S_VAL_PE_TTM(AV$2,$A7)*AV$4</f>
        <v>-1.2869000593188518E-2</v>
      </c>
      <c r="AW7" s="2">
        <f>[1]!EM_S_VAL_PE_TTM(AW$2,$A7)*AW$4</f>
        <v>1.4742475065593107E-2</v>
      </c>
      <c r="AX7" s="2">
        <f>[1]!EM_S_VAL_PE_TTM(AX$2,$A7)*AX$4</f>
        <v>2.5577287447913367E-2</v>
      </c>
      <c r="AY7" s="2">
        <f>[1]!EM_S_VAL_PE_TTM(AY$2,$A7)*AY$4</f>
        <v>-1.3293427319398079E-3</v>
      </c>
      <c r="AZ7" s="2">
        <f>[1]!EM_S_VAL_PE_TTM(AZ$2,$A7)*AZ$4</f>
        <v>1.5724301913196466E-2</v>
      </c>
      <c r="BA7" s="2">
        <f>[1]!EM_S_VAL_PE_TTM(BA$2,$A7)*BA$4</f>
        <v>0.44113028236525248</v>
      </c>
      <c r="BB7" s="2">
        <f>[1]!EM_S_VAL_PE_TTM(BB$2,$A7)*BB$4</f>
        <v>-4.1057676693207514E-3</v>
      </c>
      <c r="BC7" s="2">
        <f>[1]!EM_S_VAL_PE_TTM(BC$2,$A7)*BC$4</f>
        <v>3.4602569570176271</v>
      </c>
      <c r="BD7" s="2">
        <f>[1]!EM_S_VAL_PE_TTM(BD$2,$A7)*BD$4</f>
        <v>6.9222316878835594E-2</v>
      </c>
      <c r="BE7" s="2">
        <f>[1]!EM_S_VAL_PE_TTM(BE$2,$A7)*BE$4</f>
        <v>0.95716091954123628</v>
      </c>
      <c r="BF7" s="2">
        <f>[1]!EM_S_VAL_PE_TTM(BF$2,$A7)*BF$4</f>
        <v>-6.893484469180608E-2</v>
      </c>
      <c r="BG7" s="2">
        <f>[1]!EM_S_VAL_PE_TTM(BG$2,$A7)*BG$4</f>
        <v>7.4498241787994912E-2</v>
      </c>
      <c r="BH7" s="2">
        <f>[1]!EM_S_VAL_PE_TTM(BH$2,$A7)*BH$4</f>
        <v>5.1214521387655469E-2</v>
      </c>
      <c r="BI7" s="2">
        <f>[1]!EM_S_VAL_PE_TTM(BI$2,$A7)*BI$4</f>
        <v>0.16338492514817252</v>
      </c>
      <c r="BJ7" s="2">
        <f>[1]!EM_S_VAL_PE_TTM(BJ$2,$A7)*BJ$4</f>
        <v>0.91224207381295075</v>
      </c>
      <c r="BK7" s="2">
        <f>[1]!EM_S_VAL_PE_TTM(BK$2,$A7)*BK$4</f>
        <v>0.22715223012782093</v>
      </c>
      <c r="BL7" s="2">
        <f>[1]!EM_S_VAL_PE_TTM(BL$2,$A7)*BL$4</f>
        <v>2.9355599773064216</v>
      </c>
      <c r="BM7" s="2">
        <f>[1]!EM_S_VAL_PE_TTM(BM$2,$A7)*BM$4</f>
        <v>0.15852352330740871</v>
      </c>
      <c r="BN7" s="2">
        <f>[1]!EM_S_VAL_PE_TTM(BN$2,$A7)*BN$4</f>
        <v>-0.459917864833993</v>
      </c>
      <c r="BO7" s="2">
        <f>[1]!EM_S_VAL_PE_TTM(BO$2,$A7)*BO$4</f>
        <v>0.1520895036210024</v>
      </c>
      <c r="BP7" s="2">
        <f>[1]!EM_S_VAL_PE_TTM(BP$2,$A7)*BP$4</f>
        <v>3.5977419937141635</v>
      </c>
      <c r="BQ7" s="2">
        <f>[1]!EM_S_VAL_PE_TTM(BQ$2,$A7)*BQ$4</f>
        <v>-3.5137825236905222E-2</v>
      </c>
      <c r="BR7" s="2">
        <f>[1]!EM_S_VAL_PE_TTM(BR$2,$A7)*BR$4</f>
        <v>0.23366022110471335</v>
      </c>
      <c r="BS7" s="2">
        <f>[1]!EM_S_VAL_PE_TTM(BS$2,$A7)*BS$4</f>
        <v>-3.9788697039111152</v>
      </c>
      <c r="BT7" s="2">
        <f>[1]!EM_S_VAL_PE_TTM(BT$2,$A7)*BT$4</f>
        <v>-7.776768070316753E-2</v>
      </c>
    </row>
    <row r="8" spans="1:72">
      <c r="A8" s="5">
        <v>44076</v>
      </c>
      <c r="B8" s="6">
        <f>SUM(F8:BT8)</f>
        <v>23.755005759512837</v>
      </c>
      <c r="C8" s="6">
        <f t="shared" si="4"/>
        <v>26.335386067282453</v>
      </c>
      <c r="D8" s="6">
        <f t="shared" si="5"/>
        <v>29.66765850712995</v>
      </c>
      <c r="E8" s="6">
        <f t="shared" si="6"/>
        <v>23.003113627434956</v>
      </c>
      <c r="F8" s="2">
        <f>[1]!EM_S_VAL_PE_TTM(F$2,$A8)*F$4</f>
        <v>0.29555085734558734</v>
      </c>
      <c r="G8" s="2">
        <f>[1]!EM_S_VAL_PE_TTM(G$2,$A8)*G$4</f>
        <v>3.27908539254239</v>
      </c>
      <c r="H8" s="2">
        <f>[1]!EM_S_VAL_PE_TTM(H$2,$A8)*H$4</f>
        <v>0.12560228878776766</v>
      </c>
      <c r="I8" s="2">
        <f>[1]!EM_S_VAL_PE_TTM(I$2,$A8)*I$4</f>
        <v>0.24512806626541839</v>
      </c>
      <c r="J8" s="2">
        <f>[1]!EM_S_VAL_PE_TTM(J$2,$A8)*J$4</f>
        <v>4.1616532582233606E-2</v>
      </c>
      <c r="K8" s="2">
        <f>[1]!EM_S_VAL_PE_TTM(K$2,$A8)*K$4</f>
        <v>3.5365794309423423E-2</v>
      </c>
      <c r="L8" s="2">
        <f>[1]!EM_S_VAL_PE_TTM(L$2,$A8)*L$4</f>
        <v>6.7206807648160824E-2</v>
      </c>
      <c r="M8" s="2">
        <f>[1]!EM_S_VAL_PE_TTM(M$2,$A8)*M$4</f>
        <v>0.15870350425392118</v>
      </c>
      <c r="N8" s="2">
        <f>[1]!EM_S_VAL_PE_TTM(N$2,$A8)*N$4</f>
        <v>5.15225091902103E-2</v>
      </c>
      <c r="O8" s="2">
        <f>[1]!EM_S_VAL_PE_TTM(O$2,$A8)*O$4</f>
        <v>6.6454283524464433E-2</v>
      </c>
      <c r="P8" s="2">
        <f>[1]!EM_S_VAL_PE_TTM(P$2,$A8)*P$4</f>
        <v>9.4339068744178176E-2</v>
      </c>
      <c r="Q8" s="2">
        <f>[1]!EM_S_VAL_PE_TTM(Q$2,$A8)*Q$4</f>
        <v>5.3684618643802584E-2</v>
      </c>
      <c r="R8" s="2">
        <f>[1]!EM_S_VAL_PE_TTM(R$2,$A8)*R$4</f>
        <v>3.8623661651764979E-2</v>
      </c>
      <c r="S8" s="2">
        <f>[1]!EM_S_VAL_PE_TTM(S$2,$A8)*S$4</f>
        <v>4.828848550922913E-2</v>
      </c>
      <c r="T8" s="2">
        <f>[1]!EM_S_VAL_PE_TTM(T$2,$A8)*T$4</f>
        <v>5.0961776626620964E-2</v>
      </c>
      <c r="U8" s="2">
        <f>[1]!EM_S_VAL_PE_TTM(U$2,$A8)*U$4</f>
        <v>0.17050473150183743</v>
      </c>
      <c r="V8" s="2">
        <f>[1]!EM_S_VAL_PE_TTM(V$2,$A8)*V$4</f>
        <v>0.32157806336189193</v>
      </c>
      <c r="W8" s="2">
        <f>[1]!EM_S_VAL_PE_TTM(W$2,$A8)*W$4</f>
        <v>0.40836567979567834</v>
      </c>
      <c r="X8" s="2">
        <f>[1]!EM_S_VAL_PE_TTM(X$2,$A8)*X$4</f>
        <v>2.9311676328854657E-2</v>
      </c>
      <c r="Y8" s="2">
        <f>[1]!EM_S_VAL_PE_TTM(Y$2,$A8)*Y$4</f>
        <v>0.39182442474675094</v>
      </c>
      <c r="Z8" s="2">
        <f>[1]!EM_S_VAL_PE_TTM(Z$2,$A8)*Z$4</f>
        <v>5.1711266657272582E-2</v>
      </c>
      <c r="AA8" s="2">
        <f>[1]!EM_S_VAL_PE_TTM(AA$2,$A8)*AA$4</f>
        <v>0.26447668818976694</v>
      </c>
      <c r="AB8" s="2">
        <f>[1]!EM_S_VAL_PE_TTM(AB$2,$A8)*AB$4</f>
        <v>6.1102374226535E-2</v>
      </c>
      <c r="AC8" s="2">
        <f>[1]!EM_S_VAL_PE_TTM(AC$2,$A8)*AC$4</f>
        <v>0.20546775169947537</v>
      </c>
      <c r="AD8" s="2">
        <f>[1]!EM_S_VAL_PE_TTM(AD$2,$A8)*AD$4</f>
        <v>0.42984170444233855</v>
      </c>
      <c r="AE8" s="2">
        <f>[1]!EM_S_VAL_PE_TTM(AE$2,$A8)*AE$4</f>
        <v>6.1508484553560754</v>
      </c>
      <c r="AF8" s="2">
        <f>[1]!EM_S_VAL_PE_TTM(AF$2,$A8)*AF$4</f>
        <v>0.23591810751869421</v>
      </c>
      <c r="AG8" s="2">
        <f>[1]!EM_S_VAL_PE_TTM(AG$2,$A8)*AG$4</f>
        <v>0.33937414281495792</v>
      </c>
      <c r="AH8" s="2">
        <f>[1]!EM_S_VAL_PE_TTM(AH$2,$A8)*AH$4</f>
        <v>0.18086637644364612</v>
      </c>
      <c r="AI8" s="2">
        <f>[1]!EM_S_VAL_PE_TTM(AI$2,$A8)*AI$4</f>
        <v>9.8239379578943228E-2</v>
      </c>
      <c r="AJ8" s="2">
        <f>[1]!EM_S_VAL_PE_TTM(AJ$2,$A8)*AJ$4</f>
        <v>-0.11381404919429451</v>
      </c>
      <c r="AK8" s="2">
        <f>[1]!EM_S_VAL_PE_TTM(AK$2,$A8)*AK$4</f>
        <v>9.9054679137316332E-2</v>
      </c>
      <c r="AL8" s="2">
        <f>[1]!EM_S_VAL_PE_TTM(AL$2,$A8)*AL$4</f>
        <v>6.9138122706766503E-2</v>
      </c>
      <c r="AM8" s="2">
        <f>[1]!EM_S_VAL_PE_TTM(AM$2,$A8)*AM$4</f>
        <v>0.1957264645022371</v>
      </c>
      <c r="AN8" s="2">
        <f>[1]!EM_S_VAL_PE_TTM(AN$2,$A8)*AN$4</f>
        <v>-0.12062311917353226</v>
      </c>
      <c r="AO8" s="2">
        <f>[1]!EM_S_VAL_PE_TTM(AO$2,$A8)*AO$4</f>
        <v>-7.8988183608020689E-3</v>
      </c>
      <c r="AP8" s="2">
        <f>[1]!EM_S_VAL_PE_TTM(AP$2,$A8)*AP$4</f>
        <v>-0.11063436136866603</v>
      </c>
      <c r="AQ8" s="2">
        <f>[1]!EM_S_VAL_PE_TTM(AQ$2,$A8)*AQ$4</f>
        <v>4.5289057238293781E-2</v>
      </c>
      <c r="AR8" s="2">
        <f>[1]!EM_S_VAL_PE_TTM(AR$2,$A8)*AR$4</f>
        <v>9.6979945803342904E-2</v>
      </c>
      <c r="AS8" s="2">
        <f>[1]!EM_S_VAL_PE_TTM(AS$2,$A8)*AS$4</f>
        <v>0.52826412286077551</v>
      </c>
      <c r="AT8" s="2">
        <f>[1]!EM_S_VAL_PE_TTM(AT$2,$A8)*AT$4</f>
        <v>-5.5967589687660139E-3</v>
      </c>
      <c r="AU8" s="2">
        <f>[1]!EM_S_VAL_PE_TTM(AU$2,$A8)*AU$4</f>
        <v>0.37078609934008988</v>
      </c>
      <c r="AV8" s="2">
        <f>[1]!EM_S_VAL_PE_TTM(AV$2,$A8)*AV$4</f>
        <v>-1.3505379753898991E-2</v>
      </c>
      <c r="AW8" s="2">
        <f>[1]!EM_S_VAL_PE_TTM(AW$2,$A8)*AW$4</f>
        <v>1.4705246587757211E-2</v>
      </c>
      <c r="AX8" s="2">
        <f>[1]!EM_S_VAL_PE_TTM(AX$2,$A8)*AX$4</f>
        <v>2.5659794839102995E-2</v>
      </c>
      <c r="AY8" s="2">
        <f>[1]!EM_S_VAL_PE_TTM(AY$2,$A8)*AY$4</f>
        <v>-1.3095017961321771E-3</v>
      </c>
      <c r="AZ8" s="2">
        <f>[1]!EM_S_VAL_PE_TTM(AZ$2,$A8)*AZ$4</f>
        <v>1.5724301913196466E-2</v>
      </c>
      <c r="BA8" s="2">
        <f>[1]!EM_S_VAL_PE_TTM(BA$2,$A8)*BA$4</f>
        <v>0.43555378519808674</v>
      </c>
      <c r="BB8" s="2">
        <f>[1]!EM_S_VAL_PE_TTM(BB$2,$A8)*BB$4</f>
        <v>-4.03927749633466E-3</v>
      </c>
      <c r="BC8" s="2">
        <f>[1]!EM_S_VAL_PE_TTM(BC$2,$A8)*BC$4</f>
        <v>3.3980012877436678</v>
      </c>
      <c r="BD8" s="2">
        <f>[1]!EM_S_VAL_PE_TTM(BD$2,$A8)*BD$4</f>
        <v>7.1265780077308841E-2</v>
      </c>
      <c r="BE8" s="2">
        <f>[1]!EM_S_VAL_PE_TTM(BE$2,$A8)*BE$4</f>
        <v>0.95936448877012703</v>
      </c>
      <c r="BF8" s="2">
        <f>[1]!EM_S_VAL_PE_TTM(BF$2,$A8)*BF$4</f>
        <v>-7.5843185800597887E-2</v>
      </c>
      <c r="BG8" s="2">
        <f>[1]!EM_S_VAL_PE_TTM(BG$2,$A8)*BG$4</f>
        <v>7.357087779348731E-2</v>
      </c>
      <c r="BH8" s="2">
        <f>[1]!EM_S_VAL_PE_TTM(BH$2,$A8)*BH$4</f>
        <v>5.0857210764527462E-2</v>
      </c>
      <c r="BI8" s="2">
        <f>[1]!EM_S_VAL_PE_TTM(BI$2,$A8)*BI$4</f>
        <v>0.1669342823601557</v>
      </c>
      <c r="BJ8" s="2">
        <f>[1]!EM_S_VAL_PE_TTM(BJ$2,$A8)*BJ$4</f>
        <v>0.90136586426950771</v>
      </c>
      <c r="BK8" s="2">
        <f>[1]!EM_S_VAL_PE_TTM(BK$2,$A8)*BK$4</f>
        <v>0.22611635678816</v>
      </c>
      <c r="BL8" s="2">
        <f>[1]!EM_S_VAL_PE_TTM(BL$2,$A8)*BL$4</f>
        <v>2.9237641200673661</v>
      </c>
      <c r="BM8" s="2">
        <f>[1]!EM_S_VAL_PE_TTM(BM$2,$A8)*BM$4</f>
        <v>0.16145914410307743</v>
      </c>
      <c r="BN8" s="2">
        <f>[1]!EM_S_VAL_PE_TTM(BN$2,$A8)*BN$4</f>
        <v>-0.4642841737213812</v>
      </c>
      <c r="BO8" s="2">
        <f>[1]!EM_S_VAL_PE_TTM(BO$2,$A8)*BO$4</f>
        <v>0.15158755806820834</v>
      </c>
      <c r="BP8" s="2">
        <f>[1]!EM_S_VAL_PE_TTM(BP$2,$A8)*BP$4</f>
        <v>3.5813886221340834</v>
      </c>
      <c r="BQ8" s="2">
        <f>[1]!EM_S_VAL_PE_TTM(BQ$2,$A8)*BQ$4</f>
        <v>-3.5668608103132868E-2</v>
      </c>
      <c r="BR8" s="2">
        <f>[1]!EM_S_VAL_PE_TTM(BR$2,$A8)*BR$4</f>
        <v>0.23084164181930025</v>
      </c>
      <c r="BS8" s="2">
        <f>[1]!EM_S_VAL_PE_TTM(BS$2,$A8)*BS$4</f>
        <v>-4.0012543435952646</v>
      </c>
      <c r="BT8" s="2">
        <f>[1]!EM_S_VAL_PE_TTM(BT$2,$A8)*BT$4</f>
        <v>-7.548598832819424E-2</v>
      </c>
    </row>
    <row r="9" spans="1:72">
      <c r="A9" s="5">
        <v>44077</v>
      </c>
      <c r="B9" s="6">
        <f>SUM(F9:BT9)</f>
        <v>23.329227815101444</v>
      </c>
      <c r="C9" s="6">
        <f t="shared" si="4"/>
        <v>26.335386067282453</v>
      </c>
      <c r="D9" s="6">
        <f t="shared" si="5"/>
        <v>29.66765850712995</v>
      </c>
      <c r="E9" s="6">
        <f t="shared" si="6"/>
        <v>23.003113627434956</v>
      </c>
      <c r="F9" s="2">
        <f>[1]!EM_S_VAL_PE_TTM(F$2,$A9)*F$4</f>
        <v>0.2734514530139398</v>
      </c>
      <c r="G9" s="2">
        <f>[1]!EM_S_VAL_PE_TTM(G$2,$A9)*G$4</f>
        <v>3.2668238554429547</v>
      </c>
      <c r="H9" s="2">
        <f>[1]!EM_S_VAL_PE_TTM(H$2,$A9)*H$4</f>
        <v>0.12375415096740283</v>
      </c>
      <c r="I9" s="2">
        <f>[1]!EM_S_VAL_PE_TTM(I$2,$A9)*I$4</f>
        <v>0.246516389646078</v>
      </c>
      <c r="J9" s="2">
        <f>[1]!EM_S_VAL_PE_TTM(J$2,$A9)*J$4</f>
        <v>4.2550028102084136E-2</v>
      </c>
      <c r="K9" s="2">
        <f>[1]!EM_S_VAL_PE_TTM(K$2,$A9)*K$4</f>
        <v>3.4841150028684938E-2</v>
      </c>
      <c r="L9" s="2">
        <f>[1]!EM_S_VAL_PE_TTM(L$2,$A9)*L$4</f>
        <v>6.5859241322041587E-2</v>
      </c>
      <c r="M9" s="2">
        <f>[1]!EM_S_VAL_PE_TTM(M$2,$A9)*M$4</f>
        <v>0.162267319200912</v>
      </c>
      <c r="N9" s="2">
        <f>[1]!EM_S_VAL_PE_TTM(N$2,$A9)*N$4</f>
        <v>5.0310622203099072E-2</v>
      </c>
      <c r="O9" s="2">
        <f>[1]!EM_S_VAL_PE_TTM(O$2,$A9)*O$4</f>
        <v>6.4576227687162313E-2</v>
      </c>
      <c r="P9" s="2">
        <f>[1]!EM_S_VAL_PE_TTM(P$2,$A9)*P$4</f>
        <v>9.241648757866737E-2</v>
      </c>
      <c r="Q9" s="2">
        <f>[1]!EM_S_VAL_PE_TTM(Q$2,$A9)*Q$4</f>
        <v>5.2664340811782347E-2</v>
      </c>
      <c r="R9" s="2">
        <f>[1]!EM_S_VAL_PE_TTM(R$2,$A9)*R$4</f>
        <v>3.7566127802703485E-2</v>
      </c>
      <c r="S9" s="2">
        <f>[1]!EM_S_VAL_PE_TTM(S$2,$A9)*S$4</f>
        <v>4.7580673825328525E-2</v>
      </c>
      <c r="T9" s="2">
        <f>[1]!EM_S_VAL_PE_TTM(T$2,$A9)*T$4</f>
        <v>5.1211203143700625E-2</v>
      </c>
      <c r="U9" s="2">
        <f>[1]!EM_S_VAL_PE_TTM(U$2,$A9)*U$4</f>
        <v>0.16105957613081842</v>
      </c>
      <c r="V9" s="2">
        <f>[1]!EM_S_VAL_PE_TTM(V$2,$A9)*V$4</f>
        <v>0.31753786367130077</v>
      </c>
      <c r="W9" s="2">
        <f>[1]!EM_S_VAL_PE_TTM(W$2,$A9)*W$4</f>
        <v>0.40427484611279652</v>
      </c>
      <c r="X9" s="2">
        <f>[1]!EM_S_VAL_PE_TTM(X$2,$A9)*X$4</f>
        <v>2.9010823342254851E-2</v>
      </c>
      <c r="Y9" s="2">
        <f>[1]!EM_S_VAL_PE_TTM(Y$2,$A9)*Y$4</f>
        <v>0.3802562750551251</v>
      </c>
      <c r="Z9" s="2">
        <f>[1]!EM_S_VAL_PE_TTM(Z$2,$A9)*Z$4</f>
        <v>5.2692055889272726E-2</v>
      </c>
      <c r="AA9" s="2">
        <f>[1]!EM_S_VAL_PE_TTM(AA$2,$A9)*AA$4</f>
        <v>0.25153421193377956</v>
      </c>
      <c r="AB9" s="2">
        <f>[1]!EM_S_VAL_PE_TTM(AB$2,$A9)*AB$4</f>
        <v>6.0057076999937099E-2</v>
      </c>
      <c r="AC9" s="2">
        <f>[1]!EM_S_VAL_PE_TTM(AC$2,$A9)*AC$4</f>
        <v>0.20215656656090011</v>
      </c>
      <c r="AD9" s="2">
        <f>[1]!EM_S_VAL_PE_TTM(AD$2,$A9)*AD$4</f>
        <v>0.42039784363021837</v>
      </c>
      <c r="AE9" s="2">
        <f>[1]!EM_S_VAL_PE_TTM(AE$2,$A9)*AE$4</f>
        <v>6.1508484553560754</v>
      </c>
      <c r="AF9" s="2">
        <f>[1]!EM_S_VAL_PE_TTM(AF$2,$A9)*AF$4</f>
        <v>0.23166493600662011</v>
      </c>
      <c r="AG9" s="2">
        <f>[1]!EM_S_VAL_PE_TTM(AG$2,$A9)*AG$4</f>
        <v>0.33205610200393626</v>
      </c>
      <c r="AH9" s="2">
        <f>[1]!EM_S_VAL_PE_TTM(AH$2,$A9)*AH$4</f>
        <v>0.17968918943137921</v>
      </c>
      <c r="AI9" s="2">
        <f>[1]!EM_S_VAL_PE_TTM(AI$2,$A9)*AI$4</f>
        <v>9.7000324344443861E-2</v>
      </c>
      <c r="AJ9" s="2">
        <f>[1]!EM_S_VAL_PE_TTM(AJ$2,$A9)*AJ$4</f>
        <v>-0.11074982476997014</v>
      </c>
      <c r="AK9" s="2">
        <f>[1]!EM_S_VAL_PE_TTM(AK$2,$A9)*AK$4</f>
        <v>9.2711276051947164E-2</v>
      </c>
      <c r="AL9" s="2">
        <f>[1]!EM_S_VAL_PE_TTM(AL$2,$A9)*AL$4</f>
        <v>6.7891856102521186E-2</v>
      </c>
      <c r="AM9" s="2">
        <f>[1]!EM_S_VAL_PE_TTM(AM$2,$A9)*AM$4</f>
        <v>0.17983148090585543</v>
      </c>
      <c r="AN9" s="2">
        <f>[1]!EM_S_VAL_PE_TTM(AN$2,$A9)*AN$4</f>
        <v>-0.12305051941208765</v>
      </c>
      <c r="AO9" s="2">
        <f>[1]!EM_S_VAL_PE_TTM(AO$2,$A9)*AO$4</f>
        <v>-7.5870228920272183E-3</v>
      </c>
      <c r="AP9" s="2">
        <f>[1]!EM_S_VAL_PE_TTM(AP$2,$A9)*AP$4</f>
        <v>-0.1050467673657962</v>
      </c>
      <c r="AQ9" s="2">
        <f>[1]!EM_S_VAL_PE_TTM(AQ$2,$A9)*AQ$4</f>
        <v>4.4874985859104315E-2</v>
      </c>
      <c r="AR9" s="2">
        <f>[1]!EM_S_VAL_PE_TTM(AR$2,$A9)*AR$4</f>
        <v>9.3530066310979085E-2</v>
      </c>
      <c r="AS9" s="2">
        <f>[1]!EM_S_VAL_PE_TTM(AS$2,$A9)*AS$4</f>
        <v>0.52032940209039502</v>
      </c>
      <c r="AT9" s="2">
        <f>[1]!EM_S_VAL_PE_TTM(AT$2,$A9)*AT$4</f>
        <v>-5.5654484300434546E-3</v>
      </c>
      <c r="AU9" s="2">
        <f>[1]!EM_S_VAL_PE_TTM(AU$2,$A9)*AU$4</f>
        <v>0.35629445936433435</v>
      </c>
      <c r="AV9" s="2">
        <f>[1]!EM_S_VAL_PE_TTM(AV$2,$A9)*AV$4</f>
        <v>-1.421246770697796E-2</v>
      </c>
      <c r="AW9" s="2">
        <f>[1]!EM_S_VAL_PE_TTM(AW$2,$A9)*AW$4</f>
        <v>1.4816932006282804E-2</v>
      </c>
      <c r="AX9" s="2">
        <f>[1]!EM_S_VAL_PE_TTM(AX$2,$A9)*AX$4</f>
        <v>2.5054740722625184E-2</v>
      </c>
      <c r="AY9" s="2">
        <f>[1]!EM_S_VAL_PE_TTM(AY$2,$A9)*AY$4</f>
        <v>-1.3144620355555084E-3</v>
      </c>
      <c r="AZ9" s="2">
        <f>[1]!EM_S_VAL_PE_TTM(AZ$2,$A9)*AZ$4</f>
        <v>1.5724301913196466E-2</v>
      </c>
      <c r="BA9" s="2">
        <f>[1]!EM_S_VAL_PE_TTM(BA$2,$A9)*BA$4</f>
        <v>0.44122811571246939</v>
      </c>
      <c r="BB9" s="2">
        <f>[1]!EM_S_VAL_PE_TTM(BB$2,$A9)*BB$4</f>
        <v>-4.0226549580645483E-3</v>
      </c>
      <c r="BC9" s="2">
        <f>[1]!EM_S_VAL_PE_TTM(BC$2,$A9)*BC$4</f>
        <v>3.1895171865547556</v>
      </c>
      <c r="BD9" s="2">
        <f>[1]!EM_S_VAL_PE_TTM(BD$2,$A9)*BD$4</f>
        <v>6.9988615564015769E-2</v>
      </c>
      <c r="BE9" s="2">
        <f>[1]!EM_S_VAL_PE_TTM(BE$2,$A9)*BE$4</f>
        <v>0.96597519670373788</v>
      </c>
      <c r="BF9" s="2">
        <f>[1]!EM_S_VAL_PE_TTM(BF$2,$A9)*BF$4</f>
        <v>-8.3420076040660332E-2</v>
      </c>
      <c r="BG9" s="2">
        <f>[1]!EM_S_VAL_PE_TTM(BG$2,$A9)*BG$4</f>
        <v>7.2231352005544314E-2</v>
      </c>
      <c r="BH9" s="2">
        <f>[1]!EM_S_VAL_PE_TTM(BH$2,$A9)*BH$4</f>
        <v>5.0261693070182155E-2</v>
      </c>
      <c r="BI9" s="2">
        <f>[1]!EM_S_VAL_PE_TTM(BI$2,$A9)*BI$4</f>
        <v>0.1641863928586012</v>
      </c>
      <c r="BJ9" s="2">
        <f>[1]!EM_S_VAL_PE_TTM(BJ$2,$A9)*BJ$4</f>
        <v>0.8836920238029411</v>
      </c>
      <c r="BK9" s="2">
        <f>[1]!EM_S_VAL_PE_TTM(BK$2,$A9)*BK$4</f>
        <v>0.22004909854474491</v>
      </c>
      <c r="BL9" s="2">
        <f>[1]!EM_S_VAL_PE_TTM(BL$2,$A9)*BL$4</f>
        <v>2.9355599773064216</v>
      </c>
      <c r="BM9" s="2">
        <f>[1]!EM_S_VAL_PE_TTM(BM$2,$A9)*BM$4</f>
        <v>0.16145914410307743</v>
      </c>
      <c r="BN9" s="2">
        <f>[1]!EM_S_VAL_PE_TTM(BN$2,$A9)*BN$4</f>
        <v>-0.45264068346041186</v>
      </c>
      <c r="BO9" s="2">
        <f>[1]!EM_S_VAL_PE_TTM(BO$2,$A9)*BO$4</f>
        <v>0.14957977585703208</v>
      </c>
      <c r="BP9" s="2">
        <f>[1]!EM_S_VAL_PE_TTM(BP$2,$A9)*BP$4</f>
        <v>3.4832683852854429</v>
      </c>
      <c r="BQ9" s="2">
        <f>[1]!EM_S_VAL_PE_TTM(BQ$2,$A9)*BQ$4</f>
        <v>-3.5243981810150753E-2</v>
      </c>
      <c r="BR9" s="2">
        <f>[1]!EM_S_VAL_PE_TTM(BR$2,$A9)*BR$4</f>
        <v>0.22858677840179353</v>
      </c>
      <c r="BS9" s="2">
        <f>[1]!EM_S_VAL_PE_TTM(BS$2,$A9)*BS$4</f>
        <v>-3.962081224094514</v>
      </c>
      <c r="BT9" s="2">
        <f>[1]!EM_S_VAL_PE_TTM(BT$2,$A9)*BT$4</f>
        <v>-7.510570626569868E-2</v>
      </c>
    </row>
    <row r="10" spans="1:72">
      <c r="A10" s="5">
        <v>44078</v>
      </c>
      <c r="B10" s="6">
        <f>SUM(F10:BT10)</f>
        <v>22.889703941403223</v>
      </c>
      <c r="C10" s="6">
        <f t="shared" si="4"/>
        <v>26.335386067282453</v>
      </c>
      <c r="D10" s="6">
        <f t="shared" si="5"/>
        <v>29.66765850712995</v>
      </c>
      <c r="E10" s="6">
        <f t="shared" si="6"/>
        <v>23.003113627434956</v>
      </c>
      <c r="F10" s="2">
        <f>[1]!EM_S_VAL_PE_TTM(F$2,$A10)*F$4</f>
        <v>0.26450463532818558</v>
      </c>
      <c r="G10" s="2">
        <f>[1]!EM_S_VAL_PE_TTM(G$2,$A10)*G$4</f>
        <v>3.2090194655039563</v>
      </c>
      <c r="H10" s="2">
        <f>[1]!EM_S_VAL_PE_TTM(H$2,$A10)*H$4</f>
        <v>0.12226142428039677</v>
      </c>
      <c r="I10" s="2">
        <f>[1]!EM_S_VAL_PE_TTM(I$2,$A10)*I$4</f>
        <v>0.24206663532131165</v>
      </c>
      <c r="J10" s="2">
        <f>[1]!EM_S_VAL_PE_TTM(J$2,$A10)*J$4</f>
        <v>4.1790206165672222E-2</v>
      </c>
      <c r="K10" s="2">
        <f>[1]!EM_S_VAL_PE_TTM(K$2,$A10)*K$4</f>
        <v>3.5341946848220618E-2</v>
      </c>
      <c r="L10" s="2">
        <f>[1]!EM_S_VAL_PE_TTM(L$2,$A10)*L$4</f>
        <v>6.7255810058804558E-2</v>
      </c>
      <c r="M10" s="2">
        <f>[1]!EM_S_VAL_PE_TTM(M$2,$A10)*M$4</f>
        <v>0.17364119672336784</v>
      </c>
      <c r="N10" s="2">
        <f>[1]!EM_S_VAL_PE_TTM(N$2,$A10)*N$4</f>
        <v>5.0760751647480534E-2</v>
      </c>
      <c r="O10" s="2">
        <f>[1]!EM_S_VAL_PE_TTM(O$2,$A10)*O$4</f>
        <v>6.6093118942480253E-2</v>
      </c>
      <c r="P10" s="2">
        <f>[1]!EM_S_VAL_PE_TTM(P$2,$A10)*P$4</f>
        <v>9.2814263019210586E-2</v>
      </c>
      <c r="Q10" s="2">
        <f>[1]!EM_S_VAL_PE_TTM(Q$2,$A10)*Q$4</f>
        <v>5.3984700371599428E-2</v>
      </c>
      <c r="R10" s="2">
        <f>[1]!EM_S_VAL_PE_TTM(R$2,$A10)*R$4</f>
        <v>3.7739752755658364E-2</v>
      </c>
      <c r="S10" s="2">
        <f>[1]!EM_S_VAL_PE_TTM(S$2,$A10)*S$4</f>
        <v>4.7502028085871069E-2</v>
      </c>
      <c r="T10" s="2">
        <f>[1]!EM_S_VAL_PE_TTM(T$2,$A10)*T$4</f>
        <v>5.0541689864828904E-2</v>
      </c>
      <c r="U10" s="2">
        <f>[1]!EM_S_VAL_PE_TTM(U$2,$A10)*U$4</f>
        <v>0.16233860758454702</v>
      </c>
      <c r="V10" s="2">
        <f>[1]!EM_S_VAL_PE_TTM(V$2,$A10)*V$4</f>
        <v>0.31000343697158966</v>
      </c>
      <c r="W10" s="2">
        <f>[1]!EM_S_VAL_PE_TTM(W$2,$A10)*W$4</f>
        <v>0.39566256462556015</v>
      </c>
      <c r="X10" s="2">
        <f>[1]!EM_S_VAL_PE_TTM(X$2,$A10)*X$4</f>
        <v>2.9182739338898582E-2</v>
      </c>
      <c r="Y10" s="2">
        <f>[1]!EM_S_VAL_PE_TTM(Y$2,$A10)*Y$4</f>
        <v>0.39033176026128125</v>
      </c>
      <c r="Z10" s="2">
        <f>[1]!EM_S_VAL_PE_TTM(Z$2,$A10)*Z$4</f>
        <v>4.9918789784996448E-2</v>
      </c>
      <c r="AA10" s="2">
        <f>[1]!EM_S_VAL_PE_TTM(AA$2,$A10)*AA$4</f>
        <v>0.24429928733347533</v>
      </c>
      <c r="AB10" s="2">
        <f>[1]!EM_S_VAL_PE_TTM(AB$2,$A10)*AB$4</f>
        <v>6.3002914640923904E-2</v>
      </c>
      <c r="AC10" s="2">
        <f>[1]!EM_S_VAL_PE_TTM(AC$2,$A10)*AC$4</f>
        <v>0.20494493299701591</v>
      </c>
      <c r="AD10" s="2">
        <f>[1]!EM_S_VAL_PE_TTM(AD$2,$A10)*AD$4</f>
        <v>0.41689290567819559</v>
      </c>
      <c r="AE10" s="2">
        <f>[1]!EM_S_VAL_PE_TTM(AE$2,$A10)*AE$4</f>
        <v>5.9652737229559678</v>
      </c>
      <c r="AF10" s="2">
        <f>[1]!EM_S_VAL_PE_TTM(AF$2,$A10)*AF$4</f>
        <v>0.23591810751869421</v>
      </c>
      <c r="AG10" s="2">
        <f>[1]!EM_S_VAL_PE_TTM(AG$2,$A10)*AG$4</f>
        <v>0.3329708571121846</v>
      </c>
      <c r="AH10" s="2">
        <f>[1]!EM_S_VAL_PE_TTM(AH$2,$A10)*AH$4</f>
        <v>0.17573720448245911</v>
      </c>
      <c r="AI10" s="2">
        <f>[1]!EM_S_VAL_PE_TTM(AI$2,$A10)*AI$4</f>
        <v>9.7708355922137571E-2</v>
      </c>
      <c r="AJ10" s="2">
        <f>[1]!EM_S_VAL_PE_TTM(AJ$2,$A10)*AJ$4</f>
        <v>-0.10943658576374471</v>
      </c>
      <c r="AK10" s="2">
        <f>[1]!EM_S_VAL_PE_TTM(AK$2,$A10)*AK$4</f>
        <v>9.9867935946312325E-2</v>
      </c>
      <c r="AL10" s="2">
        <f>[1]!EM_S_VAL_PE_TTM(AL$2,$A10)*AL$4</f>
        <v>6.7891856102521186E-2</v>
      </c>
      <c r="AM10" s="2">
        <f>[1]!EM_S_VAL_PE_TTM(AM$2,$A10)*AM$4</f>
        <v>0.17951981457898694</v>
      </c>
      <c r="AN10" s="2">
        <f>[1]!EM_S_VAL_PE_TTM(AN$2,$A10)*AN$4</f>
        <v>-0.12286379631785066</v>
      </c>
      <c r="AO10" s="2">
        <f>[1]!EM_S_VAL_PE_TTM(AO$2,$A10)*AO$4</f>
        <v>-8.0858956420669821E-3</v>
      </c>
      <c r="AP10" s="2">
        <f>[1]!EM_S_VAL_PE_TTM(AP$2,$A10)*AP$4</f>
        <v>-0.10895808315897533</v>
      </c>
      <c r="AQ10" s="2">
        <f>[1]!EM_S_VAL_PE_TTM(AQ$2,$A10)*AQ$4</f>
        <v>4.4616191271153231E-2</v>
      </c>
      <c r="AR10" s="2">
        <f>[1]!EM_S_VAL_PE_TTM(AR$2,$A10)*AR$4</f>
        <v>9.4680026141767015E-2</v>
      </c>
      <c r="AS10" s="2">
        <f>[1]!EM_S_VAL_PE_TTM(AS$2,$A10)*AS$4</f>
        <v>0.51427749642174991</v>
      </c>
      <c r="AT10" s="2">
        <f>[1]!EM_S_VAL_PE_TTM(AT$2,$A10)*AT$4</f>
        <v>-5.5419655289186322E-3</v>
      </c>
      <c r="AU10" s="2">
        <f>[1]!EM_S_VAL_PE_TTM(AU$2,$A10)*AU$4</f>
        <v>0.35929272967834941</v>
      </c>
      <c r="AV10" s="2">
        <f>[1]!EM_S_VAL_PE_TTM(AV$2,$A10)*AV$4</f>
        <v>-1.3929632508109979E-2</v>
      </c>
      <c r="AW10" s="2">
        <f>[1]!EM_S_VAL_PE_TTM(AW$2,$A10)*AW$4</f>
        <v>1.5263673680385174E-2</v>
      </c>
      <c r="AX10" s="2">
        <f>[1]!EM_S_VAL_PE_TTM(AX$2,$A10)*AX$4</f>
        <v>2.527476039722559E-2</v>
      </c>
      <c r="AY10" s="2">
        <f>[1]!EM_S_VAL_PE_TTM(AY$2,$A10)*AY$4</f>
        <v>-1.3268626122281424E-3</v>
      </c>
      <c r="AZ10" s="2">
        <f>[1]!EM_S_VAL_PE_TTM(AZ$2,$A10)*AZ$4</f>
        <v>1.5724301913196466E-2</v>
      </c>
      <c r="BA10" s="2">
        <f>[1]!EM_S_VAL_PE_TTM(BA$2,$A10)*BA$4</f>
        <v>0.44807644564729637</v>
      </c>
      <c r="BB10" s="2">
        <f>[1]!EM_S_VAL_PE_TTM(BB$2,$A10)*BB$4</f>
        <v>-4.0891451210978164E-3</v>
      </c>
      <c r="BC10" s="2">
        <f>[1]!EM_S_VAL_PE_TTM(BC$2,$A10)*BC$4</f>
        <v>3.1287093238001371</v>
      </c>
      <c r="BD10" s="2">
        <f>[1]!EM_S_VAL_PE_TTM(BD$2,$A10)*BD$4</f>
        <v>7.158507122462851E-2</v>
      </c>
      <c r="BE10" s="2">
        <f>[1]!EM_S_VAL_PE_TTM(BE$2,$A10)*BE$4</f>
        <v>0.96597519670373788</v>
      </c>
      <c r="BF10" s="2">
        <f>[1]!EM_S_VAL_PE_TTM(BF$2,$A10)*BF$4</f>
        <v>-7.5100353416202845E-2</v>
      </c>
      <c r="BG10" s="2">
        <f>[1]!EM_S_VAL_PE_TTM(BG$2,$A10)*BG$4</f>
        <v>7.2334392440329159E-2</v>
      </c>
      <c r="BH10" s="2">
        <f>[1]!EM_S_VAL_PE_TTM(BH$2,$A10)*BH$4</f>
        <v>5.0499900141399462E-2</v>
      </c>
      <c r="BI10" s="2">
        <f>[1]!EM_S_VAL_PE_TTM(BI$2,$A10)*BI$4</f>
        <v>0.1620109804535719</v>
      </c>
      <c r="BJ10" s="2">
        <f>[1]!EM_S_VAL_PE_TTM(BJ$2,$A10)*BJ$4</f>
        <v>0.88505154997807345</v>
      </c>
      <c r="BK10" s="2">
        <f>[1]!EM_S_VAL_PE_TTM(BK$2,$A10)*BK$4</f>
        <v>0.2203450623282977</v>
      </c>
      <c r="BL10" s="2">
        <f>[1]!EM_S_VAL_PE_TTM(BL$2,$A10)*BL$4</f>
        <v>2.9398493813412556</v>
      </c>
      <c r="BM10" s="2">
        <f>[1]!EM_S_VAL_PE_TTM(BM$2,$A10)*BM$4</f>
        <v>0.15778961810442846</v>
      </c>
      <c r="BN10" s="2">
        <f>[1]!EM_S_VAL_PE_TTM(BN$2,$A10)*BN$4</f>
        <v>-0.44827437457302366</v>
      </c>
      <c r="BO10" s="2">
        <f>[1]!EM_S_VAL_PE_TTM(BO$2,$A10)*BO$4</f>
        <v>0.14882685752784097</v>
      </c>
      <c r="BP10" s="2">
        <f>[1]!EM_S_VAL_PE_TTM(BP$2,$A10)*BP$4</f>
        <v>3.4832683852854429</v>
      </c>
      <c r="BQ10" s="2">
        <f>[1]!EM_S_VAL_PE_TTM(BQ$2,$A10)*BQ$4</f>
        <v>-3.4925512090414168E-2</v>
      </c>
      <c r="BR10" s="2">
        <f>[1]!EM_S_VAL_PE_TTM(BR$2,$A10)*BR$4</f>
        <v>0.22971421013760623</v>
      </c>
      <c r="BS10" s="2">
        <f>[1]!EM_S_VAL_PE_TTM(BS$2,$A10)*BS$4</f>
        <v>-4.1131775420160137</v>
      </c>
      <c r="BT10" s="2">
        <f>[1]!EM_S_VAL_PE_TTM(BT$2,$A10)*BT$4</f>
        <v>-7.4535283218788939E-2</v>
      </c>
    </row>
    <row r="11" spans="1:72">
      <c r="A11" s="5">
        <v>44081</v>
      </c>
      <c r="B11" s="6">
        <f>SUM(F11:BT11)</f>
        <v>22.540019775651206</v>
      </c>
      <c r="C11" s="6">
        <f t="shared" si="4"/>
        <v>26.335386067282453</v>
      </c>
      <c r="D11" s="6">
        <f t="shared" si="5"/>
        <v>29.66765850712995</v>
      </c>
      <c r="E11" s="6">
        <f t="shared" si="6"/>
        <v>23.003113627434956</v>
      </c>
      <c r="F11" s="2">
        <f>[1]!EM_S_VAL_PE_TTM(F$2,$A11)*F$4</f>
        <v>0.25869302726943422</v>
      </c>
      <c r="G11" s="2">
        <f>[1]!EM_S_VAL_PE_TTM(G$2,$A11)*G$4</f>
        <v>3.2199186097393326</v>
      </c>
      <c r="H11" s="2">
        <f>[1]!EM_S_VAL_PE_TTM(H$2,$A11)*H$4</f>
        <v>0.12162168427971293</v>
      </c>
      <c r="I11" s="2">
        <f>[1]!EM_S_VAL_PE_TTM(I$2,$A11)*I$4</f>
        <v>0.22839699000069544</v>
      </c>
      <c r="J11" s="2">
        <f>[1]!EM_S_VAL_PE_TTM(J$2,$A11)*J$4</f>
        <v>4.4677529499207169E-2</v>
      </c>
      <c r="K11" s="2">
        <f>[1]!EM_S_VAL_PE_TTM(K$2,$A11)*K$4</f>
        <v>3.5008082297387604E-2</v>
      </c>
      <c r="L11" s="2">
        <f>[1]!EM_S_VAL_PE_TTM(L$2,$A11)*L$4</f>
        <v>6.5687732878105226E-2</v>
      </c>
      <c r="M11" s="2">
        <f>[1]!EM_S_VAL_PE_TTM(M$2,$A11)*M$4</f>
        <v>0.18979210279222336</v>
      </c>
      <c r="N11" s="2">
        <f>[1]!EM_S_VAL_PE_TTM(N$2,$A11)*N$4</f>
        <v>5.1245506451628189E-2</v>
      </c>
      <c r="O11" s="2">
        <f>[1]!EM_S_VAL_PE_TTM(O$2,$A11)*O$4</f>
        <v>6.6490399960694016E-2</v>
      </c>
      <c r="P11" s="2">
        <f>[1]!EM_S_VAL_PE_TTM(P$2,$A11)*P$4</f>
        <v>8.8836508858368551E-2</v>
      </c>
      <c r="Q11" s="2">
        <f>[1]!EM_S_VAL_PE_TTM(Q$2,$A11)*Q$4</f>
        <v>6.2897127267586492E-2</v>
      </c>
      <c r="R11" s="2">
        <f>[1]!EM_S_VAL_PE_TTM(R$2,$A11)*R$4</f>
        <v>3.7218877884801049E-2</v>
      </c>
      <c r="S11" s="2">
        <f>[1]!EM_S_VAL_PE_TTM(S$2,$A11)*S$4</f>
        <v>4.7226767990574091E-2</v>
      </c>
      <c r="T11" s="2">
        <f>[1]!EM_S_VAL_PE_TTM(T$2,$A11)*T$4</f>
        <v>4.9885304261768314E-2</v>
      </c>
      <c r="U11" s="2">
        <f>[1]!EM_S_VAL_PE_TTM(U$2,$A11)*U$4</f>
        <v>0.16076441501386712</v>
      </c>
      <c r="V11" s="2">
        <f>[1]!EM_S_VAL_PE_TTM(V$2,$A11)*V$4</f>
        <v>0.30104948070539</v>
      </c>
      <c r="W11" s="2">
        <f>[1]!EM_S_VAL_PE_TTM(W$2,$A11)*W$4</f>
        <v>0.3787968467348663</v>
      </c>
      <c r="X11" s="2">
        <f>[1]!EM_S_VAL_PE_TTM(X$2,$A11)*X$4</f>
        <v>2.896784435062064E-2</v>
      </c>
      <c r="Y11" s="2">
        <f>[1]!EM_S_VAL_PE_TTM(Y$2,$A11)*Y$4</f>
        <v>0.38324160397888812</v>
      </c>
      <c r="Z11" s="2">
        <f>[1]!EM_S_VAL_PE_TTM(Z$2,$A11)*Z$4</f>
        <v>4.7855750365961659E-2</v>
      </c>
      <c r="AA11" s="2">
        <f>[1]!EM_S_VAL_PE_TTM(AA$2,$A11)*AA$4</f>
        <v>0.23899367600840943</v>
      </c>
      <c r="AB11" s="2">
        <f>[1]!EM_S_VAL_PE_TTM(AB$2,$A11)*AB$4</f>
        <v>6.4143238900085303E-2</v>
      </c>
      <c r="AC11" s="2">
        <f>[1]!EM_S_VAL_PE_TTM(AC$2,$A11)*AC$4</f>
        <v>0.20668766202821287</v>
      </c>
      <c r="AD11" s="2">
        <f>[1]!EM_S_VAL_PE_TTM(AD$2,$A11)*AD$4</f>
        <v>0.38602997918906834</v>
      </c>
      <c r="AE11" s="2">
        <f>[1]!EM_S_VAL_PE_TTM(AE$2,$A11)*AE$4</f>
        <v>5.7840348516633036</v>
      </c>
      <c r="AF11" s="2">
        <f>[1]!EM_S_VAL_PE_TTM(AF$2,$A11)*AF$4</f>
        <v>0.23817760489005399</v>
      </c>
      <c r="AG11" s="2">
        <f>[1]!EM_S_VAL_PE_TTM(AG$2,$A11)*AG$4</f>
        <v>0.33480036731035956</v>
      </c>
      <c r="AH11" s="2">
        <f>[1]!EM_S_VAL_PE_TTM(AH$2,$A11)*AH$4</f>
        <v>0.17632579795942624</v>
      </c>
      <c r="AI11" s="2">
        <f>[1]!EM_S_VAL_PE_TTM(AI$2,$A11)*AI$4</f>
        <v>9.8239379578943228E-2</v>
      </c>
      <c r="AJ11" s="2">
        <f>[1]!EM_S_VAL_PE_TTM(AJ$2,$A11)*AJ$4</f>
        <v>-0.10681010767482883</v>
      </c>
      <c r="AK11" s="2">
        <f>[1]!EM_S_VAL_PE_TTM(AK$2,$A11)*AK$4</f>
        <v>0.10149444956430437</v>
      </c>
      <c r="AL11" s="2">
        <f>[1]!EM_S_VAL_PE_TTM(AL$2,$A11)*AL$4</f>
        <v>6.5814745123121535E-2</v>
      </c>
      <c r="AM11" s="2">
        <f>[1]!EM_S_VAL_PE_TTM(AM$2,$A11)*AM$4</f>
        <v>0.17328648769433386</v>
      </c>
      <c r="AN11" s="2">
        <f>[1]!EM_S_VAL_PE_TTM(AN$2,$A11)*AN$4</f>
        <v>-0.12603808891987936</v>
      </c>
      <c r="AO11" s="2">
        <f>[1]!EM_S_VAL_PE_TTM(AO$2,$A11)*AO$4</f>
        <v>-9.1044274704326616E-3</v>
      </c>
      <c r="AP11" s="2">
        <f>[1]!EM_S_VAL_PE_TTM(AP$2,$A11)*AP$4</f>
        <v>-0.11985389147781611</v>
      </c>
      <c r="AQ11" s="2">
        <f>[1]!EM_S_VAL_PE_TTM(AQ$2,$A11)*AQ$4</f>
        <v>4.3995084183135157E-2</v>
      </c>
      <c r="AR11" s="2">
        <f>[1]!EM_S_VAL_PE_TTM(AR$2,$A11)*AR$4</f>
        <v>9.3338406329986121E-2</v>
      </c>
      <c r="AS11" s="2">
        <f>[1]!EM_S_VAL_PE_TTM(AS$2,$A11)*AS$4</f>
        <v>0.49437345102953795</v>
      </c>
      <c r="AT11" s="2">
        <f>[1]!EM_S_VAL_PE_TTM(AT$2,$A11)*AT$4</f>
        <v>-5.4793444456393238E-3</v>
      </c>
      <c r="AU11" s="2">
        <f>[1]!EM_S_VAL_PE_TTM(AU$2,$A11)*AU$4</f>
        <v>0.35629445936433435</v>
      </c>
      <c r="AV11" s="2">
        <f>[1]!EM_S_VAL_PE_TTM(AV$2,$A11)*AV$4</f>
        <v>-1.3363962169161994E-2</v>
      </c>
      <c r="AW11" s="2">
        <f>[1]!EM_S_VAL_PE_TTM(AW$2,$A11)*AW$4</f>
        <v>1.571041533950545E-2</v>
      </c>
      <c r="AX11" s="2">
        <f>[1]!EM_S_VAL_PE_TTM(AX$2,$A11)*AX$4</f>
        <v>2.4834721048024779E-2</v>
      </c>
      <c r="AY11" s="2">
        <f>[1]!EM_S_VAL_PE_TTM(AY$2,$A11)*AY$4</f>
        <v>-1.321902383747658E-3</v>
      </c>
      <c r="AZ11" s="2">
        <f>[1]!EM_S_VAL_PE_TTM(AZ$2,$A11)*AZ$4</f>
        <v>1.5724301913196466E-2</v>
      </c>
      <c r="BA11" s="2">
        <f>[1]!EM_S_VAL_PE_TTM(BA$2,$A11)*BA$4</f>
        <v>0.42792278891190066</v>
      </c>
      <c r="BB11" s="2">
        <f>[1]!EM_S_VAL_PE_TTM(BB$2,$A11)*BB$4</f>
        <v>-3.8896746319980117E-3</v>
      </c>
      <c r="BC11" s="2">
        <f>[1]!EM_S_VAL_PE_TTM(BC$2,$A11)*BC$4</f>
        <v>3.0288106922108184</v>
      </c>
      <c r="BD11" s="2">
        <f>[1]!EM_S_VAL_PE_TTM(BD$2,$A11)*BD$4</f>
        <v>7.1138063648775215E-2</v>
      </c>
      <c r="BE11" s="2">
        <f>[1]!EM_S_VAL_PE_TTM(BE$2,$A11)*BE$4</f>
        <v>0.94637502750659119</v>
      </c>
      <c r="BF11" s="2">
        <f>[1]!EM_S_VAL_PE_TTM(BF$2,$A11)*BF$4</f>
        <v>-6.7597746392552546E-2</v>
      </c>
      <c r="BG11" s="2">
        <f>[1]!EM_S_VAL_PE_TTM(BG$2,$A11)*BG$4</f>
        <v>6.9758381326376045E-2</v>
      </c>
      <c r="BH11" s="2">
        <f>[1]!EM_S_VAL_PE_TTM(BH$2,$A11)*BH$4</f>
        <v>4.9427968304619548E-2</v>
      </c>
      <c r="BI11" s="2">
        <f>[1]!EM_S_VAL_PE_TTM(BI$2,$A11)*BI$4</f>
        <v>0.15708767854698813</v>
      </c>
      <c r="BJ11" s="2">
        <f>[1]!EM_S_VAL_PE_TTM(BJ$2,$A11)*BJ$4</f>
        <v>0.85922055236578987</v>
      </c>
      <c r="BK11" s="2">
        <f>[1]!EM_S_VAL_PE_TTM(BK$2,$A11)*BK$4</f>
        <v>0.21265000308089002</v>
      </c>
      <c r="BL11" s="2">
        <f>[1]!EM_S_VAL_PE_TTM(BL$2,$A11)*BL$4</f>
        <v>2.9495005365628941</v>
      </c>
      <c r="BM11" s="2">
        <f>[1]!EM_S_VAL_PE_TTM(BM$2,$A11)*BM$4</f>
        <v>0.15558790249548771</v>
      </c>
      <c r="BN11" s="2">
        <f>[1]!EM_S_VAL_PE_TTM(BN$2,$A11)*BN$4</f>
        <v>-0.44245262944253899</v>
      </c>
      <c r="BO11" s="2">
        <f>[1]!EM_S_VAL_PE_TTM(BO$2,$A11)*BO$4</f>
        <v>0.14782296642225287</v>
      </c>
      <c r="BP11" s="2">
        <f>[1]!EM_S_VAL_PE_TTM(BP$2,$A11)*BP$4</f>
        <v>3.4489263030515529</v>
      </c>
      <c r="BQ11" s="2">
        <f>[1]!EM_S_VAL_PE_TTM(BQ$2,$A11)*BQ$4</f>
        <v>-3.4713198943923107E-2</v>
      </c>
      <c r="BR11" s="2">
        <f>[1]!EM_S_VAL_PE_TTM(BR$2,$A11)*BR$4</f>
        <v>0.25282656012646126</v>
      </c>
      <c r="BS11" s="2">
        <f>[1]!EM_S_VAL_PE_TTM(BS$2,$A11)*BS$4</f>
        <v>-4.0124466634373404</v>
      </c>
      <c r="BT11" s="2">
        <f>[1]!EM_S_VAL_PE_TTM(BT$2,$A11)*BT$4</f>
        <v>-7.4535283218788939E-2</v>
      </c>
    </row>
    <row r="12" spans="1:72">
      <c r="A12" s="5">
        <v>44082</v>
      </c>
      <c r="B12" s="6">
        <f>SUM(F12:BT12)</f>
        <v>22.533729441579332</v>
      </c>
      <c r="C12" s="6">
        <f t="shared" si="4"/>
        <v>26.335386067282453</v>
      </c>
      <c r="D12" s="6">
        <f t="shared" si="5"/>
        <v>29.66765850712995</v>
      </c>
      <c r="E12" s="6">
        <f t="shared" si="6"/>
        <v>23.003113627434956</v>
      </c>
      <c r="F12" s="2">
        <f>[1]!EM_S_VAL_PE_TTM(F$2,$A12)*F$4</f>
        <v>0.25624603440705357</v>
      </c>
      <c r="G12" s="2">
        <f>[1]!EM_S_VAL_PE_TTM(G$2,$A12)*G$4</f>
        <v>3.1130680707411402</v>
      </c>
      <c r="H12" s="2">
        <f>[1]!EM_S_VAL_PE_TTM(H$2,$A12)*H$4</f>
        <v>0.12318549320463702</v>
      </c>
      <c r="I12" s="2">
        <f>[1]!EM_S_VAL_PE_TTM(I$2,$A12)*I$4</f>
        <v>0.22547795117049144</v>
      </c>
      <c r="J12" s="2">
        <f>[1]!EM_S_VAL_PE_TTM(J$2,$A12)*J$4</f>
        <v>4.3657197205373283E-2</v>
      </c>
      <c r="K12" s="2">
        <f>[1]!EM_S_VAL_PE_TTM(K$2,$A12)*K$4</f>
        <v>3.5008082297387604E-2</v>
      </c>
      <c r="L12" s="2">
        <f>[1]!EM_S_VAL_PE_TTM(L$2,$A12)*L$4</f>
        <v>6.4340166565352533E-2</v>
      </c>
      <c r="M12" s="2">
        <f>[1]!EM_S_VAL_PE_TTM(M$2,$A12)*M$4</f>
        <v>0.19267348509845517</v>
      </c>
      <c r="N12" s="2">
        <f>[1]!EM_S_VAL_PE_TTM(N$2,$A12)*N$4</f>
        <v>5.1349382461153052E-2</v>
      </c>
      <c r="O12" s="2">
        <f>[1]!EM_S_VAL_PE_TTM(O$2,$A12)*O$4</f>
        <v>7.1402238308632002E-2</v>
      </c>
      <c r="P12" s="2">
        <f>[1]!EM_S_VAL_PE_TTM(P$2,$A12)*P$4</f>
        <v>9.0029835131080163E-2</v>
      </c>
      <c r="Q12" s="2">
        <f>[1]!EM_S_VAL_PE_TTM(Q$2,$A12)*Q$4</f>
        <v>6.1246677844370781E-2</v>
      </c>
      <c r="R12" s="2">
        <f>[1]!EM_S_VAL_PE_TTM(R$2,$A12)*R$4</f>
        <v>3.7518775540626215E-2</v>
      </c>
      <c r="S12" s="2">
        <f>[1]!EM_S_VAL_PE_TTM(S$2,$A12)*S$4</f>
        <v>4.7659319564785987E-2</v>
      </c>
      <c r="T12" s="2">
        <f>[1]!EM_S_VAL_PE_TTM(T$2,$A12)*T$4</f>
        <v>4.9859048837645886E-2</v>
      </c>
      <c r="U12" s="2">
        <f>[1]!EM_S_VAL_PE_TTM(U$2,$A12)*U$4</f>
        <v>0.17198053703353355</v>
      </c>
      <c r="V12" s="2">
        <f>[1]!EM_S_VAL_PE_TTM(V$2,$A12)*V$4</f>
        <v>0.29864719980254179</v>
      </c>
      <c r="W12" s="2">
        <f>[1]!EM_S_VAL_PE_TTM(W$2,$A12)*W$4</f>
        <v>0.38066284098207237</v>
      </c>
      <c r="X12" s="2">
        <f>[1]!EM_S_VAL_PE_TTM(X$2,$A12)*X$4</f>
        <v>2.9397634327176521E-2</v>
      </c>
      <c r="Y12" s="2">
        <f>[1]!EM_S_VAL_PE_TTM(Y$2,$A12)*Y$4</f>
        <v>0.39555608591324892</v>
      </c>
      <c r="Z12" s="2">
        <f>[1]!EM_S_VAL_PE_TTM(Z$2,$A12)*Z$4</f>
        <v>4.6604398600342364E-2</v>
      </c>
      <c r="AA12" s="2">
        <f>[1]!EM_S_VAL_PE_TTM(AA$2,$A12)*AA$4</f>
        <v>0.24052104895303042</v>
      </c>
      <c r="AB12" s="2">
        <f>[1]!EM_S_VAL_PE_TTM(AB$2,$A12)*AB$4</f>
        <v>6.7564211624929232E-2</v>
      </c>
      <c r="AC12" s="2">
        <f>[1]!EM_S_VAL_PE_TTM(AC$2,$A12)*AC$4</f>
        <v>0.22115231291125143</v>
      </c>
      <c r="AD12" s="2">
        <f>[1]!EM_S_VAL_PE_TTM(AD$2,$A12)*AD$4</f>
        <v>0.37502836822343721</v>
      </c>
      <c r="AE12" s="2">
        <f>[1]!EM_S_VAL_PE_TTM(AE$2,$A12)*AE$4</f>
        <v>5.7996439408806486</v>
      </c>
      <c r="AF12" s="2">
        <f>[1]!EM_S_VAL_PE_TTM(AF$2,$A12)*AF$4</f>
        <v>0.2388421629131916</v>
      </c>
      <c r="AG12" s="2">
        <f>[1]!EM_S_VAL_PE_TTM(AG$2,$A12)*AG$4</f>
        <v>0.35583973465349789</v>
      </c>
      <c r="AH12" s="2">
        <f>[1]!EM_S_VAL_PE_TTM(AH$2,$A12)*AH$4</f>
        <v>0.17001943898597233</v>
      </c>
      <c r="AI12" s="2">
        <f>[1]!EM_S_VAL_PE_TTM(AI$2,$A12)*AI$4</f>
        <v>0.10018646639113631</v>
      </c>
      <c r="AJ12" s="2">
        <f>[1]!EM_S_VAL_PE_TTM(AJ$2,$A12)*AJ$4</f>
        <v>-0.10812334671928676</v>
      </c>
      <c r="AK12" s="2">
        <f>[1]!EM_S_VAL_PE_TTM(AK$2,$A12)*AK$4</f>
        <v>0.10930171490586633</v>
      </c>
      <c r="AL12" s="2">
        <f>[1]!EM_S_VAL_PE_TTM(AL$2,$A12)*AL$4</f>
        <v>6.6586243501131862E-2</v>
      </c>
      <c r="AM12" s="2">
        <f>[1]!EM_S_VAL_PE_TTM(AM$2,$A12)*AM$4</f>
        <v>0.1659103842006556</v>
      </c>
      <c r="AN12" s="2">
        <f>[1]!EM_S_VAL_PE_TTM(AN$2,$A12)*AN$4</f>
        <v>-0.1256646427314054</v>
      </c>
      <c r="AO12" s="2">
        <f>[1]!EM_S_VAL_PE_TTM(AO$2,$A12)*AO$4</f>
        <v>-1.014374568153275E-2</v>
      </c>
      <c r="AP12" s="2">
        <f>[1]!EM_S_VAL_PE_TTM(AP$2,$A12)*AP$4</f>
        <v>-0.1438805457284186</v>
      </c>
      <c r="AQ12" s="2">
        <f>[1]!EM_S_VAL_PE_TTM(AQ$2,$A12)*AQ$4</f>
        <v>4.4771468023923885E-2</v>
      </c>
      <c r="AR12" s="2">
        <f>[1]!EM_S_VAL_PE_TTM(AR$2,$A12)*AR$4</f>
        <v>9.582998597255496E-2</v>
      </c>
      <c r="AS12" s="2">
        <f>[1]!EM_S_VAL_PE_TTM(AS$2,$A12)*AS$4</f>
        <v>0.48764911134947403</v>
      </c>
      <c r="AT12" s="2">
        <f>[1]!EM_S_VAL_PE_TTM(AT$2,$A12)*AT$4</f>
        <v>-5.4480339069167645E-3</v>
      </c>
      <c r="AU12" s="2">
        <f>[1]!EM_S_VAL_PE_TTM(AU$2,$A12)*AU$4</f>
        <v>0.34380166621471581</v>
      </c>
      <c r="AV12" s="2">
        <f>[1]!EM_S_VAL_PE_TTM(AV$2,$A12)*AV$4</f>
        <v>-1.4000341300478477E-2</v>
      </c>
      <c r="AW12" s="2">
        <f>[1]!EM_S_VAL_PE_TTM(AW$2,$A12)*AW$4</f>
        <v>1.5561501458126056E-2</v>
      </c>
      <c r="AX12" s="2">
        <f>[1]!EM_S_VAL_PE_TTM(AX$2,$A12)*AX$4</f>
        <v>2.5302262850887294E-2</v>
      </c>
      <c r="AY12" s="2">
        <f>[1]!EM_S_VAL_PE_TTM(AY$2,$A12)*AY$4</f>
        <v>-1.3268626122281424E-3</v>
      </c>
      <c r="AZ12" s="2">
        <f>[1]!EM_S_VAL_PE_TTM(AZ$2,$A12)*AZ$4</f>
        <v>1.5724301913196466E-2</v>
      </c>
      <c r="BA12" s="2">
        <f>[1]!EM_S_VAL_PE_TTM(BA$2,$A12)*BA$4</f>
        <v>0.41843296030772203</v>
      </c>
      <c r="BB12" s="2">
        <f>[1]!EM_S_VAL_PE_TTM(BB$2,$A12)*BB$4</f>
        <v>-3.7733168442015863E-3</v>
      </c>
      <c r="BC12" s="2">
        <f>[1]!EM_S_VAL_PE_TTM(BC$2,$A12)*BC$4</f>
        <v>3.0505277861307372</v>
      </c>
      <c r="BD12" s="2">
        <f>[1]!EM_S_VAL_PE_TTM(BD$2,$A12)*BD$4</f>
        <v>7.0818772501455546E-2</v>
      </c>
      <c r="BE12" s="2">
        <f>[1]!EM_S_VAL_PE_TTM(BE$2,$A12)*BE$4</f>
        <v>0.93802465979839977</v>
      </c>
      <c r="BF12" s="2">
        <f>[1]!EM_S_VAL_PE_TTM(BF$2,$A12)*BF$4</f>
        <v>-6.4180717446362723E-2</v>
      </c>
      <c r="BG12" s="2">
        <f>[1]!EM_S_VAL_PE_TTM(BG$2,$A12)*BG$4</f>
        <v>7.0170543119811427E-2</v>
      </c>
      <c r="BH12" s="2">
        <f>[1]!EM_S_VAL_PE_TTM(BH$2,$A12)*BH$4</f>
        <v>5.0261693070182155E-2</v>
      </c>
      <c r="BI12" s="2">
        <f>[1]!EM_S_VAL_PE_TTM(BI$2,$A12)*BI$4</f>
        <v>0.15640070625586447</v>
      </c>
      <c r="BJ12" s="2">
        <f>[1]!EM_S_VAL_PE_TTM(BJ$2,$A12)*BJ$4</f>
        <v>0.84562529047208179</v>
      </c>
      <c r="BK12" s="2">
        <f>[1]!EM_S_VAL_PE_TTM(BK$2,$A12)*BK$4</f>
        <v>0.21131816586045021</v>
      </c>
      <c r="BL12" s="2">
        <f>[1]!EM_S_VAL_PE_TTM(BL$2,$A12)*BL$4</f>
        <v>2.9747007771683949</v>
      </c>
      <c r="BM12" s="2">
        <f>[1]!EM_S_VAL_PE_TTM(BM$2,$A12)*BM$4</f>
        <v>0.15742266549481218</v>
      </c>
      <c r="BN12" s="2">
        <f>[1]!EM_S_VAL_PE_TTM(BN$2,$A12)*BN$4</f>
        <v>-0.4497298108951695</v>
      </c>
      <c r="BO12" s="2">
        <f>[1]!EM_S_VAL_PE_TTM(BO$2,$A12)*BO$4</f>
        <v>0.14907783030423802</v>
      </c>
      <c r="BP12" s="2">
        <f>[1]!EM_S_VAL_PE_TTM(BP$2,$A12)*BP$4</f>
        <v>3.4832683852854429</v>
      </c>
      <c r="BQ12" s="2">
        <f>[1]!EM_S_VAL_PE_TTM(BQ$2,$A12)*BQ$4</f>
        <v>-3.5774764676378405E-2</v>
      </c>
      <c r="BR12" s="2">
        <f>[1]!EM_S_VAL_PE_TTM(BR$2,$A12)*BR$4</f>
        <v>0.24775311742354142</v>
      </c>
      <c r="BS12" s="2">
        <f>[1]!EM_S_VAL_PE_TTM(BS$2,$A12)*BS$4</f>
        <v>-3.9788697039111152</v>
      </c>
      <c r="BT12" s="2">
        <f>[1]!EM_S_VAL_PE_TTM(BT$2,$A12)*BT$4</f>
        <v>-7.396486012504562E-2</v>
      </c>
    </row>
    <row r="13" spans="1:72">
      <c r="A13" s="5">
        <v>44083</v>
      </c>
      <c r="B13" s="6">
        <f>SUM(F13:BT13)</f>
        <v>22.02286123141468</v>
      </c>
      <c r="C13" s="6">
        <f t="shared" si="4"/>
        <v>26.335386067282453</v>
      </c>
      <c r="D13" s="6">
        <f t="shared" si="5"/>
        <v>29.66765850712995</v>
      </c>
      <c r="E13" s="6">
        <f t="shared" si="6"/>
        <v>23.003113627434956</v>
      </c>
      <c r="F13" s="2">
        <f>[1]!EM_S_VAL_PE_TTM(F$2,$A13)*F$4</f>
        <v>0.2314702316153982</v>
      </c>
      <c r="G13" s="2">
        <f>[1]!EM_S_VAL_PE_TTM(G$2,$A13)*G$4</f>
        <v>2.9814998294251085</v>
      </c>
      <c r="H13" s="2">
        <f>[1]!EM_S_VAL_PE_TTM(H$2,$A13)*H$4</f>
        <v>0.12482038433936346</v>
      </c>
      <c r="I13" s="2">
        <f>[1]!EM_S_VAL_PE_TTM(I$2,$A13)*I$4</f>
        <v>0.21376619777618175</v>
      </c>
      <c r="J13" s="2">
        <f>[1]!EM_S_VAL_PE_TTM(J$2,$A13)*J$4</f>
        <v>4.1942170560048987E-2</v>
      </c>
      <c r="K13" s="2">
        <f>[1]!EM_S_VAL_PE_TTM(K$2,$A13)*K$4</f>
        <v>3.527040443775685E-2</v>
      </c>
      <c r="L13" s="2">
        <f>[1]!EM_S_VAL_PE_TTM(L$2,$A13)*L$4</f>
        <v>6.3531626769680979E-2</v>
      </c>
      <c r="M13" s="2">
        <f>[1]!EM_S_VAL_PE_TTM(M$2,$A13)*M$4</f>
        <v>0.1866074170810488</v>
      </c>
      <c r="N13" s="2">
        <f>[1]!EM_S_VAL_PE_TTM(N$2,$A13)*N$4</f>
        <v>4.9964368791500374E-2</v>
      </c>
      <c r="O13" s="2">
        <f>[1]!EM_S_VAL_PE_TTM(O$2,$A13)*O$4</f>
        <v>6.6309817669701926E-2</v>
      </c>
      <c r="P13" s="2">
        <f>[1]!EM_S_VAL_PE_TTM(P$2,$A13)*P$4</f>
        <v>8.6715040021504153E-2</v>
      </c>
      <c r="Q13" s="2">
        <f>[1]!EM_S_VAL_PE_TTM(Q$2,$A13)*Q$4</f>
        <v>5.5965239684769401E-2</v>
      </c>
      <c r="R13" s="2">
        <f>[1]!EM_S_VAL_PE_TTM(R$2,$A13)*R$4</f>
        <v>3.6792707526105611E-2</v>
      </c>
      <c r="S13" s="2">
        <f>[1]!EM_S_VAL_PE_TTM(S$2,$A13)*S$4</f>
        <v>4.8996297178738005E-2</v>
      </c>
      <c r="T13" s="2">
        <f>[1]!EM_S_VAL_PE_TTM(T$2,$A13)*T$4</f>
        <v>4.7272889646170664E-2</v>
      </c>
      <c r="U13" s="2">
        <f>[1]!EM_S_VAL_PE_TTM(U$2,$A13)*U$4</f>
        <v>0.16007570579404115</v>
      </c>
      <c r="V13" s="2">
        <f>[1]!EM_S_VAL_PE_TTM(V$2,$A13)*V$4</f>
        <v>0.28871049219998246</v>
      </c>
      <c r="W13" s="2">
        <f>[1]!EM_S_VAL_PE_TTM(W$2,$A13)*W$4</f>
        <v>0.36480188930502083</v>
      </c>
      <c r="X13" s="2">
        <f>[1]!EM_S_VAL_PE_TTM(X$2,$A13)*X$4</f>
        <v>2.9010823342254851E-2</v>
      </c>
      <c r="Y13" s="2">
        <f>[1]!EM_S_VAL_PE_TTM(Y$2,$A13)*Y$4</f>
        <v>0.47466730312420452</v>
      </c>
      <c r="Z13" s="2">
        <f>[1]!EM_S_VAL_PE_TTM(Z$2,$A13)*Z$4</f>
        <v>4.5183945229859385E-2</v>
      </c>
      <c r="AA13" s="2">
        <f>[1]!EM_S_VAL_PE_TTM(AA$2,$A13)*AA$4</f>
        <v>0.23159797527585829</v>
      </c>
      <c r="AB13" s="2">
        <f>[1]!EM_S_VAL_PE_TTM(AB$2,$A13)*AB$4</f>
        <v>6.3287995712294293E-2</v>
      </c>
      <c r="AC13" s="2">
        <f>[1]!EM_S_VAL_PE_TTM(AC$2,$A13)*AC$4</f>
        <v>0.21696976324557826</v>
      </c>
      <c r="AD13" s="2">
        <f>[1]!EM_S_VAL_PE_TTM(AD$2,$A13)*AD$4</f>
        <v>0.37201022706110765</v>
      </c>
      <c r="AE13" s="2">
        <f>[1]!EM_S_VAL_PE_TTM(AE$2,$A13)*AE$4</f>
        <v>5.6244752689034589</v>
      </c>
      <c r="AF13" s="2">
        <f>[1]!EM_S_VAL_PE_TTM(AF$2,$A13)*AF$4</f>
        <v>0.28655743087109131</v>
      </c>
      <c r="AG13" s="2">
        <f>[1]!EM_S_VAL_PE_TTM(AG$2,$A13)*AG$4</f>
        <v>0.35309546934707459</v>
      </c>
      <c r="AH13" s="2">
        <f>[1]!EM_S_VAL_PE_TTM(AH$2,$A13)*AH$4</f>
        <v>0.16564703006660017</v>
      </c>
      <c r="AI13" s="2">
        <f>[1]!EM_S_VAL_PE_TTM(AI$2,$A13)*AI$4</f>
        <v>9.8770403256920589E-2</v>
      </c>
      <c r="AJ13" s="2">
        <f>[1]!EM_S_VAL_PE_TTM(AJ$2,$A13)*AJ$4</f>
        <v>-0.10943658576374471</v>
      </c>
      <c r="AK13" s="2">
        <f>[1]!EM_S_VAL_PE_TTM(AK$2,$A13)*AK$4</f>
        <v>9.6777560072127497E-2</v>
      </c>
      <c r="AL13" s="2">
        <f>[1]!EM_S_VAL_PE_TTM(AL$2,$A13)*AL$4</f>
        <v>6.2966135765711584E-2</v>
      </c>
      <c r="AM13" s="2">
        <f>[1]!EM_S_VAL_PE_TTM(AM$2,$A13)*AM$4</f>
        <v>0.15645650505946618</v>
      </c>
      <c r="AN13" s="2">
        <f>[1]!EM_S_VAL_PE_TTM(AN$2,$A13)*AN$4</f>
        <v>-0.11614176491184468</v>
      </c>
      <c r="AO13" s="2">
        <f>[1]!EM_S_VAL_PE_TTM(AO$2,$A13)*AO$4</f>
        <v>-8.2314001760124943E-3</v>
      </c>
      <c r="AP13" s="2">
        <f>[1]!EM_S_VAL_PE_TTM(AP$2,$A13)*AP$4</f>
        <v>-0.11929513207458588</v>
      </c>
      <c r="AQ13" s="2">
        <f>[1]!EM_S_VAL_PE_TTM(AQ$2,$A13)*AQ$4</f>
        <v>4.4616191271153231E-2</v>
      </c>
      <c r="AR13" s="2">
        <f>[1]!EM_S_VAL_PE_TTM(AR$2,$A13)*AR$4</f>
        <v>9.582998597255496E-2</v>
      </c>
      <c r="AS13" s="2">
        <f>[1]!EM_S_VAL_PE_TTM(AS$2,$A13)*AS$4</f>
        <v>0.47621773402360257</v>
      </c>
      <c r="AT13" s="2">
        <f>[1]!EM_S_VAL_PE_TTM(AT$2,$A13)*AT$4</f>
        <v>-5.3227917520265308E-3</v>
      </c>
      <c r="AU13" s="2">
        <f>[1]!EM_S_VAL_PE_TTM(AU$2,$A13)*AU$4</f>
        <v>0.32631175592494527</v>
      </c>
      <c r="AV13" s="2">
        <f>[1]!EM_S_VAL_PE_TTM(AV$2,$A13)*AV$4</f>
        <v>-1.4707429253557449E-2</v>
      </c>
      <c r="AW13" s="2">
        <f>[1]!EM_S_VAL_PE_TTM(AW$2,$A13)*AW$4</f>
        <v>1.5412587561764569E-2</v>
      </c>
      <c r="AX13" s="2">
        <f>[1]!EM_S_VAL_PE_TTM(AX$2,$A13)*AX$4</f>
        <v>2.4752213671937411E-2</v>
      </c>
      <c r="AY13" s="2">
        <f>[1]!EM_S_VAL_PE_TTM(AY$2,$A13)*AY$4</f>
        <v>-1.3070216764205114E-3</v>
      </c>
      <c r="AZ13" s="2">
        <f>[1]!EM_S_VAL_PE_TTM(AZ$2,$A13)*AZ$4</f>
        <v>1.5724301913196466E-2</v>
      </c>
      <c r="BA13" s="2">
        <f>[1]!EM_S_VAL_PE_TTM(BA$2,$A13)*BA$4</f>
        <v>0.39690963756404207</v>
      </c>
      <c r="BB13" s="2">
        <f>[1]!EM_S_VAL_PE_TTM(BB$2,$A13)*BB$4</f>
        <v>-3.5904688933718933E-3</v>
      </c>
      <c r="BC13" s="2">
        <f>[1]!EM_S_VAL_PE_TTM(BC$2,$A13)*BC$4</f>
        <v>2.9708984419419964</v>
      </c>
      <c r="BD13" s="2">
        <f>[1]!EM_S_VAL_PE_TTM(BD$2,$A13)*BD$4</f>
        <v>6.9797040883222528E-2</v>
      </c>
      <c r="BE13" s="2">
        <f>[1]!EM_S_VAL_PE_TTM(BE$2,$A13)*BE$4</f>
        <v>0.91042205479859017</v>
      </c>
      <c r="BF13" s="2">
        <f>[1]!EM_S_VAL_PE_TTM(BF$2,$A13)*BF$4</f>
        <v>-5.9055174045434096E-2</v>
      </c>
      <c r="BG13" s="2">
        <f>[1]!EM_S_VAL_PE_TTM(BG$2,$A13)*BG$4</f>
        <v>6.7079329750490066E-2</v>
      </c>
      <c r="BH13" s="2">
        <f>[1]!EM_S_VAL_PE_TTM(BH$2,$A13)*BH$4</f>
        <v>5.0499900141399462E-2</v>
      </c>
      <c r="BI13" s="2">
        <f>[1]!EM_S_VAL_PE_TTM(BI$2,$A13)*BI$4</f>
        <v>0.15342382602805318</v>
      </c>
      <c r="BJ13" s="2">
        <f>[1]!EM_S_VAL_PE_TTM(BJ$2,$A13)*BJ$4</f>
        <v>0.82931097618064764</v>
      </c>
      <c r="BK13" s="2">
        <f>[1]!EM_S_VAL_PE_TTM(BK$2,$A13)*BK$4</f>
        <v>0.20377108850481893</v>
      </c>
      <c r="BL13" s="2">
        <f>[1]!EM_S_VAL_PE_TTM(BL$2,$A13)*BL$4</f>
        <v>2.9221555939399773</v>
      </c>
      <c r="BM13" s="2">
        <f>[1]!EM_S_VAL_PE_TTM(BM$2,$A13)*BM$4</f>
        <v>0.15778961810442846</v>
      </c>
      <c r="BN13" s="2">
        <f>[1]!EM_S_VAL_PE_TTM(BN$2,$A13)*BN$4</f>
        <v>-0.4497298108951695</v>
      </c>
      <c r="BO13" s="2">
        <f>[1]!EM_S_VAL_PE_TTM(BO$2,$A13)*BO$4</f>
        <v>0.14907783030423802</v>
      </c>
      <c r="BP13" s="2">
        <f>[1]!EM_S_VAL_PE_TTM(BP$2,$A13)*BP$4</f>
        <v>3.4194902321443243</v>
      </c>
      <c r="BQ13" s="2">
        <f>[1]!EM_S_VAL_PE_TTM(BQ$2,$A13)*BQ$4</f>
        <v>-3.5562451529887344E-2</v>
      </c>
      <c r="BR13" s="2">
        <f>[1]!EM_S_VAL_PE_TTM(BR$2,$A13)*BR$4</f>
        <v>0.25113541252274219</v>
      </c>
      <c r="BS13" s="2">
        <f>[1]!EM_S_VAL_PE_TTM(BS$2,$A13)*BS$4</f>
        <v>-3.8949273050420641</v>
      </c>
      <c r="BT13" s="2">
        <f>[1]!EM_S_VAL_PE_TTM(BT$2,$A13)*BT$4</f>
        <v>-7.2443731875063422E-2</v>
      </c>
    </row>
    <row r="14" spans="1:72">
      <c r="A14" s="5">
        <v>44084</v>
      </c>
      <c r="B14" s="6">
        <f>SUM(F14:BT14)</f>
        <v>22.142435635763974</v>
      </c>
      <c r="C14" s="6">
        <f t="shared" si="4"/>
        <v>26.335386067282453</v>
      </c>
      <c r="D14" s="6">
        <f t="shared" si="5"/>
        <v>29.66765850712995</v>
      </c>
      <c r="E14" s="6">
        <f t="shared" si="6"/>
        <v>23.003113627434956</v>
      </c>
      <c r="F14" s="2">
        <f>[1]!EM_S_VAL_PE_TTM(F$2,$A14)*F$4</f>
        <v>0.22634684029300967</v>
      </c>
      <c r="G14" s="2">
        <f>[1]!EM_S_VAL_PE_TTM(G$2,$A14)*G$4</f>
        <v>2.937124742653543</v>
      </c>
      <c r="H14" s="2">
        <f>[1]!EM_S_VAL_PE_TTM(H$2,$A14)*H$4</f>
        <v>0.13029371553442429</v>
      </c>
      <c r="I14" s="2">
        <f>[1]!EM_S_VAL_PE_TTM(I$2,$A14)*I$4</f>
        <v>0.21314323216531231</v>
      </c>
      <c r="J14" s="2">
        <f>[1]!EM_S_VAL_PE_TTM(J$2,$A14)*J$4</f>
        <v>3.9575867976829882E-2</v>
      </c>
      <c r="K14" s="2">
        <f>[1]!EM_S_VAL_PE_TTM(K$2,$A14)*K$4</f>
        <v>3.2718725417672831E-2</v>
      </c>
      <c r="L14" s="2">
        <f>[1]!EM_S_VAL_PE_TTM(L$2,$A14)*L$4</f>
        <v>6.1767539946406678E-2</v>
      </c>
      <c r="M14" s="2">
        <f>[1]!EM_S_VAL_PE_TTM(M$2,$A14)*M$4</f>
        <v>0.18228534364206325</v>
      </c>
      <c r="N14" s="2">
        <f>[1]!EM_S_VAL_PE_TTM(N$2,$A14)*N$4</f>
        <v>5.1072379722570942E-2</v>
      </c>
      <c r="O14" s="2">
        <f>[1]!EM_S_VAL_PE_TTM(O$2,$A14)*O$4</f>
        <v>6.2878754140852283E-2</v>
      </c>
      <c r="P14" s="2">
        <f>[1]!EM_S_VAL_PE_TTM(P$2,$A14)*P$4</f>
        <v>8.4460979354819332E-2</v>
      </c>
      <c r="Q14" s="2">
        <f>[1]!EM_S_VAL_PE_TTM(Q$2,$A14)*Q$4</f>
        <v>5.0173662609157899E-2</v>
      </c>
      <c r="R14" s="2">
        <f>[1]!EM_S_VAL_PE_TTM(R$2,$A14)*R$4</f>
        <v>3.4219901290571439E-2</v>
      </c>
      <c r="S14" s="2">
        <f>[1]!EM_S_VAL_PE_TTM(S$2,$A14)*S$4</f>
        <v>4.7305499907759077E-2</v>
      </c>
      <c r="T14" s="2">
        <f>[1]!EM_S_VAL_PE_TTM(T$2,$A14)*T$4</f>
        <v>4.6380205250174986E-2</v>
      </c>
      <c r="U14" s="2">
        <f>[1]!EM_S_VAL_PE_TTM(U$2,$A14)*U$4</f>
        <v>0.14364507097353704</v>
      </c>
      <c r="V14" s="2">
        <f>[1]!EM_S_VAL_PE_TTM(V$2,$A14)*V$4</f>
        <v>0.28390593039428597</v>
      </c>
      <c r="W14" s="2">
        <f>[1]!EM_S_VAL_PE_TTM(W$2,$A14)*W$4</f>
        <v>0.36063928658444505</v>
      </c>
      <c r="X14" s="2">
        <f>[1]!EM_S_VAL_PE_TTM(X$2,$A14)*X$4</f>
        <v>2.7549537430996914E-2</v>
      </c>
      <c r="Y14" s="2">
        <f>[1]!EM_S_VAL_PE_TTM(Y$2,$A14)*Y$4</f>
        <v>0.46011382446163912</v>
      </c>
      <c r="Z14" s="2">
        <f>[1]!EM_S_VAL_PE_TTM(Z$2,$A14)*Z$4</f>
        <v>4.3966413769445413E-2</v>
      </c>
      <c r="AA14" s="2">
        <f>[1]!EM_S_VAL_PE_TTM(AA$2,$A14)*AA$4</f>
        <v>0.23087448278465542</v>
      </c>
      <c r="AB14" s="2">
        <f>[1]!EM_S_VAL_PE_TTM(AB$2,$A14)*AB$4</f>
        <v>5.5685834054738648E-2</v>
      </c>
      <c r="AC14" s="2">
        <f>[1]!EM_S_VAL_PE_TTM(AC$2,$A14)*AC$4</f>
        <v>0.2059905704019348</v>
      </c>
      <c r="AD14" s="2">
        <f>[1]!EM_S_VAL_PE_TTM(AD$2,$A14)*AD$4</f>
        <v>0.36490299169250023</v>
      </c>
      <c r="AE14" s="2">
        <f>[1]!EM_S_VAL_PE_TTM(AE$2,$A14)*AE$4</f>
        <v>5.7146611192892669</v>
      </c>
      <c r="AF14" s="2">
        <f>[1]!EM_S_VAL_PE_TTM(AF$2,$A14)*AF$4</f>
        <v>0.23764595842876302</v>
      </c>
      <c r="AG14" s="2">
        <f>[1]!EM_S_VAL_PE_TTM(AG$2,$A14)*AG$4</f>
        <v>0.34394791831955623</v>
      </c>
      <c r="AH14" s="2">
        <f>[1]!EM_S_VAL_PE_TTM(AH$2,$A14)*AH$4</f>
        <v>0.16463801261918101</v>
      </c>
      <c r="AI14" s="2">
        <f>[1]!EM_S_VAL_PE_TTM(AI$2,$A14)*AI$4</f>
        <v>9.5230245431967134E-2</v>
      </c>
      <c r="AJ14" s="2">
        <f>[1]!EM_S_VAL_PE_TTM(AJ$2,$A14)*AJ$4</f>
        <v>-0.10287039061792004</v>
      </c>
      <c r="AK14" s="2">
        <f>[1]!EM_S_VAL_PE_TTM(AK$2,$A14)*AK$4</f>
        <v>8.3277497067593437E-2</v>
      </c>
      <c r="AL14" s="2">
        <f>[1]!EM_S_VAL_PE_TTM(AL$2,$A14)*AL$4</f>
        <v>5.999883438633772E-2</v>
      </c>
      <c r="AM14" s="2">
        <f>[1]!EM_S_VAL_PE_TTM(AM$2,$A14)*AM$4</f>
        <v>0.15635261630313682</v>
      </c>
      <c r="AN14" s="2">
        <f>[1]!EM_S_VAL_PE_TTM(AN$2,$A14)*AN$4</f>
        <v>-0.11464798014447421</v>
      </c>
      <c r="AO14" s="2">
        <f>[1]!EM_S_VAL_PE_TTM(AO$2,$A14)*AO$4</f>
        <v>-6.5892774282465278E-3</v>
      </c>
      <c r="AP14" s="2">
        <f>[1]!EM_S_VAL_PE_TTM(AP$2,$A14)*AP$4</f>
        <v>-9.694475606310661E-2</v>
      </c>
      <c r="AQ14" s="2">
        <f>[1]!EM_S_VAL_PE_TTM(AQ$2,$A14)*AQ$4</f>
        <v>4.3270459259936646E-2</v>
      </c>
      <c r="AR14" s="2">
        <f>[1]!EM_S_VAL_PE_TTM(AR$2,$A14)*AR$4</f>
        <v>9.2188446499198176E-2</v>
      </c>
      <c r="AS14" s="2">
        <f>[1]!EM_S_VAL_PE_TTM(AS$2,$A14)*AS$4</f>
        <v>0.47877298313675687</v>
      </c>
      <c r="AT14" s="2">
        <f>[1]!EM_S_VAL_PE_TTM(AT$2,$A14)*AT$4</f>
        <v>-5.064479798814134E-3</v>
      </c>
      <c r="AU14" s="2">
        <f>[1]!EM_S_VAL_PE_TTM(AU$2,$A14)*AU$4</f>
        <v>0.31531809800714389</v>
      </c>
      <c r="AV14" s="2">
        <f>[1]!EM_S_VAL_PE_TTM(AV$2,$A14)*AV$4</f>
        <v>-1.4636720461188951E-2</v>
      </c>
      <c r="AW14" s="2">
        <f>[1]!EM_S_VAL_PE_TTM(AW$2,$A14)*AW$4</f>
        <v>1.4742475065593107E-2</v>
      </c>
      <c r="AX14" s="2">
        <f>[1]!EM_S_VAL_PE_TTM(AX$2,$A14)*AX$4</f>
        <v>2.3927139880859195E-2</v>
      </c>
      <c r="AY14" s="2">
        <f>[1]!EM_S_VAL_PE_TTM(AY$2,$A14)*AY$4</f>
        <v>-1.2598994566130998E-3</v>
      </c>
      <c r="AZ14" s="2">
        <f>[1]!EM_S_VAL_PE_TTM(AZ$2,$A14)*AZ$4</f>
        <v>1.5724301913196466E-2</v>
      </c>
      <c r="BA14" s="2">
        <f>[1]!EM_S_VAL_PE_TTM(BA$2,$A14)*BA$4</f>
        <v>0.39211580664164131</v>
      </c>
      <c r="BB14" s="2">
        <f>[1]!EM_S_VAL_PE_TTM(BB$2,$A14)*BB$4</f>
        <v>-3.4076209325893765E-3</v>
      </c>
      <c r="BC14" s="2">
        <f>[1]!EM_S_VAL_PE_TTM(BC$2,$A14)*BC$4</f>
        <v>2.9926155358619151</v>
      </c>
      <c r="BD14" s="2">
        <f>[1]!EM_S_VAL_PE_TTM(BD$2,$A14)*BD$4</f>
        <v>6.9924757349748956E-2</v>
      </c>
      <c r="BE14" s="2">
        <f>[1]!EM_S_VAL_PE_TTM(BE$2,$A14)*BE$4</f>
        <v>0.91854046790309596</v>
      </c>
      <c r="BF14" s="2">
        <f>[1]!EM_S_VAL_PE_TTM(BF$2,$A14)*BF$4</f>
        <v>-5.8163775191502502E-2</v>
      </c>
      <c r="BG14" s="2">
        <f>[1]!EM_S_VAL_PE_TTM(BG$2,$A14)*BG$4</f>
        <v>6.6255006190767324E-2</v>
      </c>
      <c r="BH14" s="2">
        <f>[1]!EM_S_VAL_PE_TTM(BH$2,$A14)*BH$4</f>
        <v>4.8713347090967633E-2</v>
      </c>
      <c r="BI14" s="2">
        <f>[1]!EM_S_VAL_PE_TTM(BI$2,$A14)*BI$4</f>
        <v>0.15124841351067059</v>
      </c>
      <c r="BJ14" s="2">
        <f>[1]!EM_S_VAL_PE_TTM(BJ$2,$A14)*BJ$4</f>
        <v>0.81299666188921349</v>
      </c>
      <c r="BK14" s="2">
        <f>[1]!EM_S_VAL_PE_TTM(BK$2,$A14)*BK$4</f>
        <v>0.19725988458607463</v>
      </c>
      <c r="BL14" s="2">
        <f>[1]!EM_S_VAL_PE_TTM(BL$2,$A14)*BL$4</f>
        <v>2.9275173482121719</v>
      </c>
      <c r="BM14" s="2">
        <f>[1]!EM_S_VAL_PE_TTM(BM$2,$A14)*BM$4</f>
        <v>0.15118447129385851</v>
      </c>
      <c r="BN14" s="2">
        <f>[1]!EM_S_VAL_PE_TTM(BN$2,$A14)*BN$4</f>
        <v>-0.43808632063420017</v>
      </c>
      <c r="BO14" s="2">
        <f>[1]!EM_S_VAL_PE_TTM(BO$2,$A14)*BO$4</f>
        <v>0.14280351084320309</v>
      </c>
      <c r="BP14" s="2">
        <f>[1]!EM_S_VAL_PE_TTM(BP$2,$A14)*BP$4</f>
        <v>3.4865390604856379</v>
      </c>
      <c r="BQ14" s="2">
        <f>[1]!EM_S_VAL_PE_TTM(BQ$2,$A14)*BQ$4</f>
        <v>-3.42885726720812E-2</v>
      </c>
      <c r="BR14" s="2">
        <f>[1]!EM_S_VAL_PE_TTM(BR$2,$A14)*BR$4</f>
        <v>0.23168721559410044</v>
      </c>
      <c r="BS14" s="2">
        <f>[1]!EM_S_VAL_PE_TTM(BS$2,$A14)*BS$4</f>
        <v>-3.7158501875688659</v>
      </c>
      <c r="BT14" s="2">
        <f>[1]!EM_S_VAL_PE_TTM(BT$2,$A14)*BT$4</f>
        <v>-7.1873308781320103E-2</v>
      </c>
    </row>
    <row r="15" spans="1:72">
      <c r="A15" s="5">
        <v>44085</v>
      </c>
      <c r="B15" s="6">
        <f>SUM(F15:BT15)</f>
        <v>22.23340955285159</v>
      </c>
      <c r="C15" s="6">
        <f t="shared" si="4"/>
        <v>26.335386067282453</v>
      </c>
      <c r="D15" s="6">
        <f t="shared" si="5"/>
        <v>29.66765850712995</v>
      </c>
      <c r="E15" s="6">
        <f t="shared" si="6"/>
        <v>23.003113627434956</v>
      </c>
      <c r="F15" s="2">
        <f>[1]!EM_S_VAL_PE_TTM(F$2,$A15)*F$4</f>
        <v>0.23284666508812382</v>
      </c>
      <c r="G15" s="2">
        <f>[1]!EM_S_VAL_PE_TTM(G$2,$A15)*G$4</f>
        <v>2.9377086250260875</v>
      </c>
      <c r="H15" s="2">
        <f>[1]!EM_S_VAL_PE_TTM(H$2,$A15)*H$4</f>
        <v>0.1288009888474182</v>
      </c>
      <c r="I15" s="2">
        <f>[1]!EM_S_VAL_PE_TTM(I$2,$A15)*I$4</f>
        <v>0.21750399144139845</v>
      </c>
      <c r="J15" s="2">
        <f>[1]!EM_S_VAL_PE_TTM(J$2,$A15)*J$4</f>
        <v>3.9706123164408844E-2</v>
      </c>
      <c r="K15" s="2">
        <f>[1]!EM_S_VAL_PE_TTM(K$2,$A15)*K$4</f>
        <v>3.2861810225172698E-2</v>
      </c>
      <c r="L15" s="2">
        <f>[1]!EM_S_VAL_PE_TTM(L$2,$A15)*L$4</f>
        <v>6.149802668118283E-2</v>
      </c>
      <c r="M15" s="2">
        <f>[1]!EM_S_VAL_PE_TTM(M$2,$A15)*M$4</f>
        <v>0.18683489463475586</v>
      </c>
      <c r="N15" s="2">
        <f>[1]!EM_S_VAL_PE_TTM(N$2,$A15)*N$4</f>
        <v>5.1176255755353707E-2</v>
      </c>
      <c r="O15" s="2">
        <f>[1]!EM_S_VAL_PE_TTM(O$2,$A15)*O$4</f>
        <v>6.3095452868073956E-2</v>
      </c>
      <c r="P15" s="2">
        <f>[1]!EM_S_VAL_PE_TTM(P$2,$A15)*P$4</f>
        <v>8.5919489189335729E-2</v>
      </c>
      <c r="Q15" s="2">
        <f>[1]!EM_S_VAL_PE_TTM(Q$2,$A15)*Q$4</f>
        <v>5.0923866875538716E-2</v>
      </c>
      <c r="R15" s="2">
        <f>[1]!EM_S_VAL_PE_TTM(R$2,$A15)*R$4</f>
        <v>3.5072242007962322E-2</v>
      </c>
      <c r="S15" s="2">
        <f>[1]!EM_S_VAL_PE_TTM(S$2,$A15)*S$4</f>
        <v>4.8249250537040635E-2</v>
      </c>
      <c r="T15" s="2">
        <f>[1]!EM_S_VAL_PE_TTM(T$2,$A15)*T$4</f>
        <v>4.7981786073309392E-2</v>
      </c>
      <c r="U15" s="2">
        <f>[1]!EM_S_VAL_PE_TTM(U$2,$A15)*U$4</f>
        <v>0.1723740851364082</v>
      </c>
      <c r="V15" s="2">
        <f>[1]!EM_S_VAL_PE_TTM(V$2,$A15)*V$4</f>
        <v>0.28445190328813696</v>
      </c>
      <c r="W15" s="2">
        <f>[1]!EM_S_VAL_PE_TTM(W$2,$A15)*W$4</f>
        <v>0.36566311744327534</v>
      </c>
      <c r="X15" s="2">
        <f>[1]!EM_S_VAL_PE_TTM(X$2,$A15)*X$4</f>
        <v>2.776443241927486E-2</v>
      </c>
      <c r="Y15" s="2">
        <f>[1]!EM_S_VAL_PE_TTM(Y$2,$A15)*Y$4</f>
        <v>0.41906555139427981</v>
      </c>
      <c r="Z15" s="2">
        <f>[1]!EM_S_VAL_PE_TTM(Z$2,$A15)*Z$4</f>
        <v>4.4981023319790391E-2</v>
      </c>
      <c r="AA15" s="2">
        <f>[1]!EM_S_VAL_PE_TTM(AA$2,$A15)*AA$4</f>
        <v>0.23794863135662092</v>
      </c>
      <c r="AB15" s="2">
        <f>[1]!EM_S_VAL_PE_TTM(AB$2,$A15)*AB$4</f>
        <v>6.0247131038743976E-2</v>
      </c>
      <c r="AC15" s="2">
        <f>[1]!EM_S_VAL_PE_TTM(AC$2,$A15)*AC$4</f>
        <v>0.19849683562068521</v>
      </c>
      <c r="AD15" s="2">
        <f>[1]!EM_S_VAL_PE_TTM(AD$2,$A15)*AD$4</f>
        <v>0.37337325860536447</v>
      </c>
      <c r="AE15" s="2">
        <f>[1]!EM_S_VAL_PE_TTM(AE$2,$A15)*AE$4</f>
        <v>5.7389419250533669</v>
      </c>
      <c r="AF15" s="2">
        <f>[1]!EM_S_VAL_PE_TTM(AF$2,$A15)*AF$4</f>
        <v>0.23817760489005399</v>
      </c>
      <c r="AG15" s="2">
        <f>[1]!EM_S_VAL_PE_TTM(AG$2,$A15)*AG$4</f>
        <v>0.33845938770670958</v>
      </c>
      <c r="AH15" s="2">
        <f>[1]!EM_S_VAL_PE_TTM(AH$2,$A15)*AH$4</f>
        <v>0.16943084545067252</v>
      </c>
      <c r="AI15" s="2">
        <f>[1]!EM_S_VAL_PE_TTM(AI$2,$A15)*AI$4</f>
        <v>9.4168198097184116E-2</v>
      </c>
      <c r="AJ15" s="2">
        <f>[1]!EM_S_VAL_PE_TTM(AJ$2,$A15)*AJ$4</f>
        <v>-0.10374588328873699</v>
      </c>
      <c r="AK15" s="2">
        <f>[1]!EM_S_VAL_PE_TTM(AK$2,$A15)*AK$4</f>
        <v>9.5801651926132006E-2</v>
      </c>
      <c r="AL15" s="2">
        <f>[1]!EM_S_VAL_PE_TTM(AL$2,$A15)*AL$4</f>
        <v>6.272875166643202E-2</v>
      </c>
      <c r="AM15" s="2">
        <f>[1]!EM_S_VAL_PE_TTM(AM$2,$A15)*AM$4</f>
        <v>0.15697594895687386</v>
      </c>
      <c r="AN15" s="2">
        <f>[1]!EM_S_VAL_PE_TTM(AN$2,$A15)*AN$4</f>
        <v>-0.12062311917353226</v>
      </c>
      <c r="AO15" s="2">
        <f>[1]!EM_S_VAL_PE_TTM(AO$2,$A15)*AO$4</f>
        <v>-6.8387137851169911E-3</v>
      </c>
      <c r="AP15" s="2">
        <f>[1]!EM_S_VAL_PE_TTM(AP$2,$A15)*AP$4</f>
        <v>-0.10364986887243689</v>
      </c>
      <c r="AQ15" s="2">
        <f>[1]!EM_S_VAL_PE_TTM(AQ$2,$A15)*AQ$4</f>
        <v>4.3529253886355472E-2</v>
      </c>
      <c r="AR15" s="2">
        <f>[1]!EM_S_VAL_PE_TTM(AR$2,$A15)*AR$4</f>
        <v>9.2571766433599198E-2</v>
      </c>
      <c r="AS15" s="2">
        <f>[1]!EM_S_VAL_PE_TTM(AS$2,$A15)*AS$4</f>
        <v>0.48011785094253234</v>
      </c>
      <c r="AT15" s="2">
        <f>[1]!EM_S_VAL_PE_TTM(AT$2,$A15)*AT$4</f>
        <v>-5.0096863531325607E-3</v>
      </c>
      <c r="AU15" s="2">
        <f>[1]!EM_S_VAL_PE_TTM(AU$2,$A15)*AU$4</f>
        <v>0.32381319720525004</v>
      </c>
      <c r="AV15" s="2">
        <f>[1]!EM_S_VAL_PE_TTM(AV$2,$A15)*AV$4</f>
        <v>-1.4424594084083454E-2</v>
      </c>
      <c r="AW15" s="2">
        <f>[1]!EM_S_VAL_PE_TTM(AW$2,$A15)*AW$4</f>
        <v>1.4891388946972502E-2</v>
      </c>
      <c r="AX15" s="2">
        <f>[1]!EM_S_VAL_PE_TTM(AX$2,$A15)*AX$4</f>
        <v>2.4284671853972636E-2</v>
      </c>
      <c r="AY15" s="2">
        <f>[1]!EM_S_VAL_PE_TTM(AY$2,$A15)*AY$4</f>
        <v>-1.2524591084209504E-3</v>
      </c>
      <c r="AZ15" s="2">
        <f>[1]!EM_S_VAL_PE_TTM(AZ$2,$A15)*AZ$4</f>
        <v>1.5724301913196466E-2</v>
      </c>
      <c r="BA15" s="2">
        <f>[1]!EM_S_VAL_PE_TTM(BA$2,$A15)*BA$4</f>
        <v>0.39661613773557947</v>
      </c>
      <c r="BB15" s="2">
        <f>[1]!EM_S_VAL_PE_TTM(BB$2,$A15)*BB$4</f>
        <v>-3.2413955200297942E-3</v>
      </c>
      <c r="BC15" s="2">
        <f>[1]!EM_S_VAL_PE_TTM(BC$2,$A15)*BC$4</f>
        <v>3.0360497237017525</v>
      </c>
      <c r="BD15" s="2">
        <f>[1]!EM_S_VAL_PE_TTM(BD$2,$A15)*BD$4</f>
        <v>6.9797040883222528E-2</v>
      </c>
      <c r="BE15" s="2">
        <f>[1]!EM_S_VAL_PE_TTM(BE$2,$A15)*BE$4</f>
        <v>0.91981621871724428</v>
      </c>
      <c r="BF15" s="2">
        <f>[1]!EM_S_VAL_PE_TTM(BF$2,$A15)*BF$4</f>
        <v>-5.8683757853236582E-2</v>
      </c>
      <c r="BG15" s="2">
        <f>[1]!EM_S_VAL_PE_TTM(BG$2,$A15)*BG$4</f>
        <v>6.7594531978710307E-2</v>
      </c>
      <c r="BH15" s="2">
        <f>[1]!EM_S_VAL_PE_TTM(BH$2,$A15)*BH$4</f>
        <v>4.883245061027424E-2</v>
      </c>
      <c r="BI15" s="2">
        <f>[1]!EM_S_VAL_PE_TTM(BI$2,$A15)*BI$4</f>
        <v>0.1520498813334526</v>
      </c>
      <c r="BJ15" s="2">
        <f>[1]!EM_S_VAL_PE_TTM(BJ$2,$A15)*BJ$4</f>
        <v>0.83203002857837383</v>
      </c>
      <c r="BK15" s="2">
        <f>[1]!EM_S_VAL_PE_TTM(BK$2,$A15)*BK$4</f>
        <v>0.19578006547385843</v>
      </c>
      <c r="BL15" s="2">
        <f>[1]!EM_S_VAL_PE_TTM(BL$2,$A15)*BL$4</f>
        <v>2.941457907468644</v>
      </c>
      <c r="BM15" s="2">
        <f>[1]!EM_S_VAL_PE_TTM(BM$2,$A15)*BM$4</f>
        <v>0.15155142390347479</v>
      </c>
      <c r="BN15" s="2">
        <f>[1]!EM_S_VAL_PE_TTM(BN$2,$A15)*BN$4</f>
        <v>-0.44099719319944253</v>
      </c>
      <c r="BO15" s="2">
        <f>[1]!EM_S_VAL_PE_TTM(BO$2,$A15)*BO$4</f>
        <v>0.14330545639599715</v>
      </c>
      <c r="BP15" s="2">
        <f>[1]!EM_S_VAL_PE_TTM(BP$2,$A15)*BP$4</f>
        <v>3.4799977115588794</v>
      </c>
      <c r="BQ15" s="2">
        <f>[1]!EM_S_VAL_PE_TTM(BQ$2,$A15)*BQ$4</f>
        <v>-3.4182416098835669E-2</v>
      </c>
      <c r="BR15" s="2">
        <f>[1]!EM_S_VAL_PE_TTM(BR$2,$A15)*BR$4</f>
        <v>0.23084164181930025</v>
      </c>
      <c r="BS15" s="2">
        <f>[1]!EM_S_VAL_PE_TTM(BS$2,$A15)*BS$4</f>
        <v>-3.760619466937166</v>
      </c>
      <c r="BT15" s="2">
        <f>[1]!EM_S_VAL_PE_TTM(BT$2,$A15)*BT$4</f>
        <v>-7.3204296000054514E-2</v>
      </c>
    </row>
    <row r="16" spans="1:72">
      <c r="A16" s="5">
        <v>44088</v>
      </c>
      <c r="B16" s="6">
        <f>SUM(F16:BT16)</f>
        <v>22.707672630582152</v>
      </c>
      <c r="C16" s="6">
        <f t="shared" si="4"/>
        <v>26.335386067282453</v>
      </c>
      <c r="D16" s="6">
        <f t="shared" si="5"/>
        <v>29.66765850712995</v>
      </c>
      <c r="E16" s="6">
        <f t="shared" si="6"/>
        <v>23.003113627434956</v>
      </c>
      <c r="F16" s="2">
        <f>[1]!EM_S_VAL_PE_TTM(F$2,$A16)*F$4</f>
        <v>0.24240523099653805</v>
      </c>
      <c r="G16" s="2">
        <f>[1]!EM_S_VAL_PE_TTM(G$2,$A16)*G$4</f>
        <v>2.966318879140041</v>
      </c>
      <c r="H16" s="2">
        <f>[1]!EM_S_VAL_PE_TTM(H$2,$A16)*H$4</f>
        <v>0.12887207105722057</v>
      </c>
      <c r="I16" s="2">
        <f>[1]!EM_S_VAL_PE_TTM(I$2,$A16)*I$4</f>
        <v>0.21981786365246184</v>
      </c>
      <c r="J16" s="2">
        <f>[1]!EM_S_VAL_PE_TTM(J$2,$A16)*J$4</f>
        <v>3.9771250749330349E-2</v>
      </c>
      <c r="K16" s="2">
        <f>[1]!EM_S_VAL_PE_TTM(K$2,$A16)*K$4</f>
        <v>3.2671030481839544E-2</v>
      </c>
      <c r="L16" s="2">
        <f>[1]!EM_S_VAL_PE_TTM(L$2,$A16)*L$4</f>
        <v>5.9268416950109711E-2</v>
      </c>
      <c r="M16" s="2">
        <f>[1]!EM_S_VAL_PE_TTM(M$2,$A16)*M$4</f>
        <v>0.18857888919281451</v>
      </c>
      <c r="N16" s="2">
        <f>[1]!EM_S_VAL_PE_TTM(N$2,$A16)*N$4</f>
        <v>5.0552999605172899E-2</v>
      </c>
      <c r="O16" s="2">
        <f>[1]!EM_S_VAL_PE_TTM(O$2,$A16)*O$4</f>
        <v>6.8007291216011942E-2</v>
      </c>
      <c r="P16" s="2">
        <f>[1]!EM_S_VAL_PE_TTM(P$2,$A16)*P$4</f>
        <v>8.552171379771055E-2</v>
      </c>
      <c r="Q16" s="2">
        <f>[1]!EM_S_VAL_PE_TTM(Q$2,$A16)*Q$4</f>
        <v>5.4464831098896473E-2</v>
      </c>
      <c r="R16" s="2">
        <f>[1]!EM_S_VAL_PE_TTM(R$2,$A16)*R$4</f>
        <v>3.5293219222994471E-2</v>
      </c>
      <c r="S16" s="2">
        <f>[1]!EM_S_VAL_PE_TTM(S$2,$A16)*S$4</f>
        <v>4.6990916374259714E-2</v>
      </c>
      <c r="T16" s="2">
        <f>[1]!EM_S_VAL_PE_TTM(T$2,$A16)*T$4</f>
        <v>4.7259761946192816E-2</v>
      </c>
      <c r="U16" s="2">
        <f>[1]!EM_S_VAL_PE_TTM(U$2,$A16)*U$4</f>
        <v>0.18250794972725315</v>
      </c>
      <c r="V16" s="2">
        <f>[1]!EM_S_VAL_PE_TTM(V$2,$A16)*V$4</f>
        <v>0.28554384918202891</v>
      </c>
      <c r="W16" s="2">
        <f>[1]!EM_S_VAL_PE_TTM(W$2,$A16)*W$4</f>
        <v>0.36996925823923899</v>
      </c>
      <c r="X16" s="2">
        <f>[1]!EM_S_VAL_PE_TTM(X$2,$A16)*X$4</f>
        <v>2.8624012372386622E-2</v>
      </c>
      <c r="Y16" s="2">
        <f>[1]!EM_S_VAL_PE_TTM(Y$2,$A16)*Y$4</f>
        <v>0.45003833925548303</v>
      </c>
      <c r="Z16" s="2">
        <f>[1]!EM_S_VAL_PE_TTM(Z$2,$A16)*Z$4</f>
        <v>4.5488328094962879E-2</v>
      </c>
      <c r="AA16" s="2">
        <f>[1]!EM_S_VAL_PE_TTM(AA$2,$A16)*AA$4</f>
        <v>0.24510316789080169</v>
      </c>
      <c r="AB16" s="2">
        <f>[1]!EM_S_VAL_PE_TTM(AB$2,$A16)*AB$4</f>
        <v>6.452334697769907E-2</v>
      </c>
      <c r="AC16" s="2">
        <f>[1]!EM_S_VAL_PE_TTM(AC$2,$A16)*AC$4</f>
        <v>0.20407356849291686</v>
      </c>
      <c r="AD16" s="2">
        <f>[1]!EM_S_VAL_PE_TTM(AD$2,$A16)*AD$4</f>
        <v>0.37736499356032682</v>
      </c>
      <c r="AE16" s="2">
        <f>[1]!EM_S_VAL_PE_TTM(AE$2,$A16)*AE$4</f>
        <v>5.8967671639370467</v>
      </c>
      <c r="AF16" s="2">
        <f>[1]!EM_S_VAL_PE_TTM(AF$2,$A16)*AF$4</f>
        <v>0.24575356662476835</v>
      </c>
      <c r="AG16" s="2">
        <f>[1]!EM_S_VAL_PE_TTM(AG$2,$A16)*AG$4</f>
        <v>0.33662987750853463</v>
      </c>
      <c r="AH16" s="2">
        <f>[1]!EM_S_VAL_PE_TTM(AH$2,$A16)*AH$4</f>
        <v>0.17027169333324393</v>
      </c>
      <c r="AI16" s="2">
        <f>[1]!EM_S_VAL_PE_TTM(AI$2,$A16)*AI$4</f>
        <v>9.5584261210228144E-2</v>
      </c>
      <c r="AJ16" s="2">
        <f>[1]!EM_S_VAL_PE_TTM(AJ$2,$A16)*AJ$4</f>
        <v>-0.10352701012103274</v>
      </c>
      <c r="AK16" s="2">
        <f>[1]!EM_S_VAL_PE_TTM(AK$2,$A16)*AK$4</f>
        <v>0.10068119275530835</v>
      </c>
      <c r="AL16" s="2">
        <f>[1]!EM_S_VAL_PE_TTM(AL$2,$A16)*AL$4</f>
        <v>6.3915672218181563E-2</v>
      </c>
      <c r="AM16" s="2">
        <f>[1]!EM_S_VAL_PE_TTM(AM$2,$A16)*AM$4</f>
        <v>0.15593706116205849</v>
      </c>
      <c r="AN16" s="2">
        <f>[1]!EM_S_VAL_PE_TTM(AN$2,$A16)*AN$4</f>
        <v>-0.12211690394090273</v>
      </c>
      <c r="AO16" s="2">
        <f>[1]!EM_S_VAL_PE_TTM(AO$2,$A16)*AO$4</f>
        <v>-7.7741001732921288E-3</v>
      </c>
      <c r="AP16" s="2">
        <f>[1]!EM_S_VAL_PE_TTM(AP$2,$A16)*AP$4</f>
        <v>-0.12432396670365799</v>
      </c>
      <c r="AQ16" s="2">
        <f>[1]!EM_S_VAL_PE_TTM(AQ$2,$A16)*AQ$4</f>
        <v>4.3477494968765254E-2</v>
      </c>
      <c r="AR16" s="2">
        <f>[1]!EM_S_VAL_PE_TTM(AR$2,$A16)*AR$4</f>
        <v>9.2955086395585099E-2</v>
      </c>
      <c r="AS16" s="2">
        <f>[1]!EM_S_VAL_PE_TTM(AS$2,$A16)*AS$4</f>
        <v>0.46599673778804773</v>
      </c>
      <c r="AT16" s="2">
        <f>[1]!EM_S_VAL_PE_TTM(AT$2,$A16)*AT$4</f>
        <v>-5.103617969300236E-3</v>
      </c>
      <c r="AU16" s="2">
        <f>[1]!EM_S_VAL_PE_TTM(AU$2,$A16)*AU$4</f>
        <v>0.33180858480903636</v>
      </c>
      <c r="AV16" s="2">
        <f>[1]!EM_S_VAL_PE_TTM(AV$2,$A16)*AV$4</f>
        <v>-1.421246770697796E-2</v>
      </c>
      <c r="AW16" s="2">
        <f>[1]!EM_S_VAL_PE_TTM(AW$2,$A16)*AW$4</f>
        <v>1.5003074365498095E-2</v>
      </c>
      <c r="AX16" s="2">
        <f>[1]!EM_S_VAL_PE_TTM(AX$2,$A16)*AX$4</f>
        <v>2.4339676776398304E-2</v>
      </c>
      <c r="AY16" s="2">
        <f>[1]!EM_S_VAL_PE_TTM(AY$2,$A16)*AY$4</f>
        <v>-1.2574193369014343E-3</v>
      </c>
      <c r="AZ16" s="2">
        <f>[1]!EM_S_VAL_PE_TTM(AZ$2,$A16)*AZ$4</f>
        <v>1.5724301913196466E-2</v>
      </c>
      <c r="BA16" s="2">
        <f>[1]!EM_S_VAL_PE_TTM(BA$2,$A16)*BA$4</f>
        <v>0.4091387981847891</v>
      </c>
      <c r="BB16" s="2">
        <f>[1]!EM_S_VAL_PE_TTM(BB$2,$A16)*BB$4</f>
        <v>-3.0751701174230352E-3</v>
      </c>
      <c r="BC16" s="2">
        <f>[1]!EM_S_VAL_PE_TTM(BC$2,$A16)*BC$4</f>
        <v>3.1069922298802184</v>
      </c>
      <c r="BD16" s="2">
        <f>[1]!EM_S_VAL_PE_TTM(BD$2,$A16)*BD$4</f>
        <v>6.896688394578275E-2</v>
      </c>
      <c r="BE16" s="2">
        <f>[1]!EM_S_VAL_PE_TTM(BE$2,$A16)*BE$4</f>
        <v>0.93941638766745217</v>
      </c>
      <c r="BF16" s="2">
        <f>[1]!EM_S_VAL_PE_TTM(BF$2,$A16)*BF$4</f>
        <v>-5.8163775191502502E-2</v>
      </c>
      <c r="BG16" s="2">
        <f>[1]!EM_S_VAL_PE_TTM(BG$2,$A16)*BG$4</f>
        <v>6.7697572413495138E-2</v>
      </c>
      <c r="BH16" s="2">
        <f>[1]!EM_S_VAL_PE_TTM(BH$2,$A16)*BH$4</f>
        <v>4.907065771409564E-2</v>
      </c>
      <c r="BI16" s="2">
        <f>[1]!EM_S_VAL_PE_TTM(BI$2,$A16)*BI$4</f>
        <v>0.15285134904388128</v>
      </c>
      <c r="BJ16" s="2">
        <f>[1]!EM_S_VAL_PE_TTM(BJ$2,$A16)*BJ$4</f>
        <v>0.83474908092863864</v>
      </c>
      <c r="BK16" s="2">
        <f>[1]!EM_S_VAL_PE_TTM(BK$2,$A16)*BK$4</f>
        <v>0.19696392070529575</v>
      </c>
      <c r="BL16" s="2">
        <f>[1]!EM_S_VAL_PE_TTM(BL$2,$A16)*BL$4</f>
        <v>2.9639772717093948</v>
      </c>
      <c r="BM16" s="2">
        <f>[1]!EM_S_VAL_PE_TTM(BM$2,$A16)*BM$4</f>
        <v>0.15081751870049451</v>
      </c>
      <c r="BN16" s="2">
        <f>[1]!EM_S_VAL_PE_TTM(BN$2,$A16)*BN$4</f>
        <v>-0.43954175687729669</v>
      </c>
      <c r="BO16" s="2">
        <f>[1]!EM_S_VAL_PE_TTM(BO$2,$A16)*BO$4</f>
        <v>0.14481129305437934</v>
      </c>
      <c r="BP16" s="2">
        <f>[1]!EM_S_VAL_PE_TTM(BP$2,$A16)*BP$4</f>
        <v>3.5977419937141635</v>
      </c>
      <c r="BQ16" s="2">
        <f>[1]!EM_S_VAL_PE_TTM(BQ$2,$A16)*BQ$4</f>
        <v>-3.4076259525590138E-2</v>
      </c>
      <c r="BR16" s="2">
        <f>[1]!EM_S_VAL_PE_TTM(BR$2,$A16)*BR$4</f>
        <v>0.22576819917049912</v>
      </c>
      <c r="BS16" s="2">
        <f>[1]!EM_S_VAL_PE_TTM(BS$2,$A16)*BS$4</f>
        <v>-3.788600266595842</v>
      </c>
      <c r="BT16" s="2">
        <f>[1]!EM_S_VAL_PE_TTM(BT$2,$A16)*BT$4</f>
        <v>-7.3394437031302287E-2</v>
      </c>
    </row>
    <row r="17" spans="1:72">
      <c r="A17" s="5">
        <v>44089</v>
      </c>
      <c r="B17" s="6">
        <f>SUM(F17:BT17)</f>
        <v>23.045968482856257</v>
      </c>
      <c r="C17" s="6">
        <f t="shared" si="4"/>
        <v>26.335386067282453</v>
      </c>
      <c r="D17" s="6">
        <f t="shared" si="5"/>
        <v>29.66765850712995</v>
      </c>
      <c r="E17" s="6">
        <f t="shared" si="6"/>
        <v>23.003113627434956</v>
      </c>
      <c r="F17" s="2">
        <f>[1]!EM_S_VAL_PE_TTM(F$2,$A17)*F$4</f>
        <v>0.23766418229918235</v>
      </c>
      <c r="G17" s="2">
        <f>[1]!EM_S_VAL_PE_TTM(G$2,$A17)*G$4</f>
        <v>2.9661242510210726</v>
      </c>
      <c r="H17" s="2">
        <f>[1]!EM_S_VAL_PE_TTM(H$2,$A17)*H$4</f>
        <v>0.12460713765372508</v>
      </c>
      <c r="I17" s="2">
        <f>[1]!EM_S_VAL_PE_TTM(I$2,$A17)*I$4</f>
        <v>0.22065441747920339</v>
      </c>
      <c r="J17" s="2">
        <f>[1]!EM_S_VAL_PE_TTM(J$2,$A17)*J$4</f>
        <v>3.9554158770032086E-2</v>
      </c>
      <c r="K17" s="2">
        <f>[1]!EM_S_VAL_PE_TTM(K$2,$A17)*K$4</f>
        <v>3.2289470995173243E-2</v>
      </c>
      <c r="L17" s="2">
        <f>[1]!EM_S_VAL_PE_TTM(L$2,$A17)*L$4</f>
        <v>5.7700339769410372E-2</v>
      </c>
      <c r="M17" s="2">
        <f>[1]!EM_S_VAL_PE_TTM(M$2,$A17)*M$4</f>
        <v>0.2025308456165594</v>
      </c>
      <c r="N17" s="2">
        <f>[1]!EM_S_VAL_PE_TTM(N$2,$A17)*N$4</f>
        <v>5.0518374268664602E-2</v>
      </c>
      <c r="O17" s="2">
        <f>[1]!EM_S_VAL_PE_TTM(O$2,$A17)*O$4</f>
        <v>6.9596415398711142E-2</v>
      </c>
      <c r="P17" s="2">
        <f>[1]!EM_S_VAL_PE_TTM(P$2,$A17)*P$4</f>
        <v>8.6648744131052946E-2</v>
      </c>
      <c r="Q17" s="2">
        <f>[1]!EM_S_VAL_PE_TTM(Q$2,$A17)*Q$4</f>
        <v>5.3864667669858438E-2</v>
      </c>
      <c r="R17" s="2">
        <f>[1]!EM_S_VAL_PE_TTM(R$2,$A17)*R$4</f>
        <v>3.5056457912608113E-2</v>
      </c>
      <c r="S17" s="2">
        <f>[1]!EM_S_VAL_PE_TTM(S$2,$A17)*S$4</f>
        <v>4.7305499907759077E-2</v>
      </c>
      <c r="T17" s="2">
        <f>[1]!EM_S_VAL_PE_TTM(T$2,$A17)*T$4</f>
        <v>4.8375617435145749E-2</v>
      </c>
      <c r="U17" s="2">
        <f>[1]!EM_S_VAL_PE_TTM(U$2,$A17)*U$4</f>
        <v>0.17198053703353355</v>
      </c>
      <c r="V17" s="2">
        <f>[1]!EM_S_VAL_PE_TTM(V$2,$A17)*V$4</f>
        <v>0.28696337885470735</v>
      </c>
      <c r="W17" s="2">
        <f>[1]!EM_S_VAL_PE_TTM(W$2,$A17)*W$4</f>
        <v>0.37757677351283292</v>
      </c>
      <c r="X17" s="2">
        <f>[1]!EM_S_VAL_PE_TTM(X$2,$A17)*X$4</f>
        <v>2.8237201387464949E-2</v>
      </c>
      <c r="Y17" s="2">
        <f>[1]!EM_S_VAL_PE_TTM(Y$2,$A17)*Y$4</f>
        <v>0.51496924394882904</v>
      </c>
      <c r="Z17" s="2">
        <f>[1]!EM_S_VAL_PE_TTM(Z$2,$A17)*Z$4</f>
        <v>4.4913382683100724E-2</v>
      </c>
      <c r="AA17" s="2">
        <f>[1]!EM_S_VAL_PE_TTM(AA$2,$A17)*AA$4</f>
        <v>0.25724176358946277</v>
      </c>
      <c r="AB17" s="2">
        <f>[1]!EM_S_VAL_PE_TTM(AB$2,$A17)*AB$4</f>
        <v>6.3668103789908045E-2</v>
      </c>
      <c r="AC17" s="2">
        <f>[1]!EM_S_VAL_PE_TTM(AC$2,$A17)*AC$4</f>
        <v>0.20006529172806353</v>
      </c>
      <c r="AD17" s="2">
        <f>[1]!EM_S_VAL_PE_TTM(AD$2,$A17)*AD$4</f>
        <v>0.38943755778315248</v>
      </c>
      <c r="AE17" s="2">
        <f>[1]!EM_S_VAL_PE_TTM(AE$2,$A17)*AE$4</f>
        <v>6.1066227021012542</v>
      </c>
      <c r="AF17" s="2">
        <f>[1]!EM_S_VAL_PE_TTM(AF$2,$A17)*AF$4</f>
        <v>0.24827888722677363</v>
      </c>
      <c r="AG17" s="2">
        <f>[1]!EM_S_VAL_PE_TTM(AG$2,$A17)*AG$4</f>
        <v>0.33388561220211127</v>
      </c>
      <c r="AH17" s="2">
        <f>[1]!EM_S_VAL_PE_TTM(AH$2,$A17)*AH$4</f>
        <v>0.17161704991035859</v>
      </c>
      <c r="AI17" s="2">
        <f>[1]!EM_S_VAL_PE_TTM(AI$2,$A17)*AI$4</f>
        <v>9.5053237553422473E-2</v>
      </c>
      <c r="AJ17" s="2">
        <f>[1]!EM_S_VAL_PE_TTM(AJ$2,$A17)*AJ$4</f>
        <v>-0.1054968686686034</v>
      </c>
      <c r="AK17" s="2">
        <f>[1]!EM_S_VAL_PE_TTM(AK$2,$A17)*AK$4</f>
        <v>9.7265514157525101E-2</v>
      </c>
      <c r="AL17" s="2">
        <f>[1]!EM_S_VAL_PE_TTM(AL$2,$A17)*AL$4</f>
        <v>6.3915672218181563E-2</v>
      </c>
      <c r="AM17" s="2">
        <f>[1]!EM_S_VAL_PE_TTM(AM$2,$A17)*AM$4</f>
        <v>0.1567681713863347</v>
      </c>
      <c r="AN17" s="2">
        <f>[1]!EM_S_VAL_PE_TTM(AN$2,$A17)*AN$4</f>
        <v>-0.12043639607929528</v>
      </c>
      <c r="AO17" s="2">
        <f>[1]!EM_S_VAL_PE_TTM(AO$2,$A17)*AO$4</f>
        <v>-7.8572456316320892E-3</v>
      </c>
      <c r="AP17" s="2">
        <f>[1]!EM_S_VAL_PE_TTM(AP$2,$A17)*AP$4</f>
        <v>-0.12320644789719752</v>
      </c>
      <c r="AQ17" s="2">
        <f>[1]!EM_S_VAL_PE_TTM(AQ$2,$A17)*AQ$4</f>
        <v>4.3891566347954721E-2</v>
      </c>
      <c r="AR17" s="2">
        <f>[1]!EM_S_VAL_PE_TTM(AR$2,$A17)*AR$4</f>
        <v>9.2188446499198176E-2</v>
      </c>
      <c r="AS17" s="2">
        <f>[1]!EM_S_VAL_PE_TTM(AS$2,$A17)*AS$4</f>
        <v>0.48213515297678883</v>
      </c>
      <c r="AT17" s="2">
        <f>[1]!EM_S_VAL_PE_TTM(AT$2,$A17)*AT$4</f>
        <v>-4.994031083771281E-3</v>
      </c>
      <c r="AU17" s="2">
        <f>[1]!EM_S_VAL_PE_TTM(AU$2,$A17)*AU$4</f>
        <v>0.32781089100714317</v>
      </c>
      <c r="AV17" s="2">
        <f>[1]!EM_S_VAL_PE_TTM(AV$2,$A17)*AV$4</f>
        <v>-1.3505379753898991E-2</v>
      </c>
      <c r="AW17" s="2">
        <f>[1]!EM_S_VAL_PE_TTM(AW$2,$A17)*AW$4</f>
        <v>1.4891388946972502E-2</v>
      </c>
      <c r="AX17" s="2">
        <f>[1]!EM_S_VAL_PE_TTM(AX$2,$A17)*AX$4</f>
        <v>2.4174662009121304E-2</v>
      </c>
      <c r="AY17" s="2">
        <f>[1]!EM_S_VAL_PE_TTM(AY$2,$A17)*AY$4</f>
        <v>-1.2598994566130998E-3</v>
      </c>
      <c r="AZ17" s="2">
        <f>[1]!EM_S_VAL_PE_TTM(AZ$2,$A17)*AZ$4</f>
        <v>1.5724301913196466E-2</v>
      </c>
      <c r="BA17" s="2">
        <f>[1]!EM_S_VAL_PE_TTM(BA$2,$A17)*BA$4</f>
        <v>0.4233246245773396</v>
      </c>
      <c r="BB17" s="2">
        <f>[1]!EM_S_VAL_PE_TTM(BB$2,$A17)*BB$4</f>
        <v>-3.224772981759683E-3</v>
      </c>
      <c r="BC17" s="2">
        <f>[1]!EM_S_VAL_PE_TTM(BC$2,$A17)*BC$4</f>
        <v>3.105544423913762</v>
      </c>
      <c r="BD17" s="2">
        <f>[1]!EM_S_VAL_PE_TTM(BD$2,$A17)*BD$4</f>
        <v>6.788129411328292E-2</v>
      </c>
      <c r="BE17" s="2">
        <f>[1]!EM_S_VAL_PE_TTM(BE$2,$A17)*BE$4</f>
        <v>0.94069213823466169</v>
      </c>
      <c r="BF17" s="2">
        <f>[1]!EM_S_VAL_PE_TTM(BF$2,$A17)*BF$4</f>
        <v>-5.7569509276644025E-2</v>
      </c>
      <c r="BG17" s="2">
        <f>[1]!EM_S_VAL_PE_TTM(BG$2,$A17)*BG$4</f>
        <v>6.9449259994873516E-2</v>
      </c>
      <c r="BH17" s="2">
        <f>[1]!EM_S_VAL_PE_TTM(BH$2,$A17)*BH$4</f>
        <v>4.8594243539056933E-2</v>
      </c>
      <c r="BI17" s="2">
        <f>[1]!EM_S_VAL_PE_TTM(BI$2,$A17)*BI$4</f>
        <v>0.15136290892997564</v>
      </c>
      <c r="BJ17" s="2">
        <f>[1]!EM_S_VAL_PE_TTM(BJ$2,$A17)*BJ$4</f>
        <v>0.83203002857837383</v>
      </c>
      <c r="BK17" s="2">
        <f>[1]!EM_S_VAL_PE_TTM(BK$2,$A17)*BK$4</f>
        <v>0.19755584836962745</v>
      </c>
      <c r="BL17" s="2">
        <f>[1]!EM_S_VAL_PE_TTM(BL$2,$A17)*BL$4</f>
        <v>2.9902498625522562</v>
      </c>
      <c r="BM17" s="2">
        <f>[1]!EM_S_VAL_PE_TTM(BM$2,$A17)*BM$4</f>
        <v>0.15081751870049451</v>
      </c>
      <c r="BN17" s="2">
        <f>[1]!EM_S_VAL_PE_TTM(BN$2,$A17)*BN$4</f>
        <v>-0.43954175687729669</v>
      </c>
      <c r="BO17" s="2">
        <f>[1]!EM_S_VAL_PE_TTM(BO$2,$A17)*BO$4</f>
        <v>0.14456032027798232</v>
      </c>
      <c r="BP17" s="2">
        <f>[1]!EM_S_VAL_PE_TTM(BP$2,$A17)*BP$4</f>
        <v>3.6190013780945365</v>
      </c>
      <c r="BQ17" s="2">
        <f>[1]!EM_S_VAL_PE_TTM(BQ$2,$A17)*BQ$4</f>
        <v>-3.3970102952344615E-2</v>
      </c>
      <c r="BR17" s="2">
        <f>[1]!EM_S_VAL_PE_TTM(BR$2,$A17)*BR$4</f>
        <v>0.2237951936598862</v>
      </c>
      <c r="BS17" s="2">
        <f>[1]!EM_S_VAL_PE_TTM(BS$2,$A17)*BS$4</f>
        <v>-3.8165810661475401</v>
      </c>
      <c r="BT17" s="2">
        <f>[1]!EM_S_VAL_PE_TTM(BT$2,$A17)*BT$4</f>
        <v>-7.3014154968806741E-2</v>
      </c>
    </row>
    <row r="18" spans="1:72">
      <c r="A18" s="5">
        <v>44090</v>
      </c>
      <c r="B18" s="6">
        <f>SUM(F18:BT18)</f>
        <v>22.742656630837725</v>
      </c>
      <c r="C18" s="6">
        <f t="shared" si="4"/>
        <v>26.335386067282453</v>
      </c>
      <c r="D18" s="6">
        <f t="shared" si="5"/>
        <v>29.66765850712995</v>
      </c>
      <c r="E18" s="6">
        <f t="shared" si="6"/>
        <v>23.003113627434956</v>
      </c>
      <c r="F18" s="2">
        <f>[1]!EM_S_VAL_PE_TTM(F$2,$A18)*F$4</f>
        <v>0.24164054571821306</v>
      </c>
      <c r="G18" s="2">
        <f>[1]!EM_S_VAL_PE_TTM(G$2,$A18)*G$4</f>
        <v>2.9233061845710804</v>
      </c>
      <c r="H18" s="2">
        <f>[1]!EM_S_VAL_PE_TTM(H$2,$A18)*H$4</f>
        <v>0.12325657541443938</v>
      </c>
      <c r="I18" s="2">
        <f>[1]!EM_S_VAL_PE_TTM(I$2,$A18)*I$4</f>
        <v>0.21661404054943437</v>
      </c>
      <c r="J18" s="2">
        <f>[1]!EM_S_VAL_PE_TTM(J$2,$A18)*J$4</f>
        <v>3.905484722651404E-2</v>
      </c>
      <c r="K18" s="2">
        <f>[1]!EM_S_VAL_PE_TTM(K$2,$A18)*K$4</f>
        <v>3.2050996329434485E-2</v>
      </c>
      <c r="L18" s="2">
        <f>[1]!EM_S_VAL_PE_TTM(L$2,$A18)*L$4</f>
        <v>5.7357322894904174E-2</v>
      </c>
      <c r="M18" s="2">
        <f>[1]!EM_S_VAL_PE_TTM(M$2,$A18)*M$4</f>
        <v>0.19684390685533149</v>
      </c>
      <c r="N18" s="2">
        <f>[1]!EM_S_VAL_PE_TTM(N$2,$A18)*N$4</f>
        <v>5.1141630418845417E-2</v>
      </c>
      <c r="O18" s="2">
        <f>[1]!EM_S_VAL_PE_TTM(O$2,$A18)*O$4</f>
        <v>6.8151757070774463E-2</v>
      </c>
      <c r="P18" s="2">
        <f>[1]!EM_S_VAL_PE_TTM(P$2,$A18)*P$4</f>
        <v>8.6184672800058537E-2</v>
      </c>
      <c r="Q18" s="2">
        <f>[1]!EM_S_VAL_PE_TTM(Q$2,$A18)*Q$4</f>
        <v>5.21241937336148E-2</v>
      </c>
      <c r="R18" s="2">
        <f>[1]!EM_S_VAL_PE_TTM(R$2,$A18)*R$4</f>
        <v>3.4677639815989945E-2</v>
      </c>
      <c r="S18" s="2">
        <f>[1]!EM_S_VAL_PE_TTM(S$2,$A18)*S$4</f>
        <v>4.6440395176244098E-2</v>
      </c>
      <c r="T18" s="2">
        <f>[1]!EM_S_VAL_PE_TTM(T$2,$A18)*T$4</f>
        <v>4.7259761946192816E-2</v>
      </c>
      <c r="U18" s="2">
        <f>[1]!EM_S_VAL_PE_TTM(U$2,$A18)*U$4</f>
        <v>0.16853699077522244</v>
      </c>
      <c r="V18" s="2">
        <f>[1]!EM_S_VAL_PE_TTM(V$2,$A18)*V$4</f>
        <v>0.28390593039428597</v>
      </c>
      <c r="W18" s="2">
        <f>[1]!EM_S_VAL_PE_TTM(W$2,$A18)*W$4</f>
        <v>0.36408419924215413</v>
      </c>
      <c r="X18" s="2">
        <f>[1]!EM_S_VAL_PE_TTM(X$2,$A18)*X$4</f>
        <v>2.7979327407552799E-2</v>
      </c>
      <c r="Y18" s="2">
        <f>[1]!EM_S_VAL_PE_TTM(Y$2,$A18)*Y$4</f>
        <v>0.48511595442813982</v>
      </c>
      <c r="Z18" s="2">
        <f>[1]!EM_S_VAL_PE_TTM(Z$2,$A18)*Z$4</f>
        <v>4.3932593451100579E-2</v>
      </c>
      <c r="AA18" s="2">
        <f>[1]!EM_S_VAL_PE_TTM(AA$2,$A18)*AA$4</f>
        <v>0.25989456925199572</v>
      </c>
      <c r="AB18" s="2">
        <f>[1]!EM_S_VAL_PE_TTM(AB$2,$A18)*AB$4</f>
        <v>6.2337725491939763E-2</v>
      </c>
      <c r="AC18" s="2">
        <f>[1]!EM_S_VAL_PE_TTM(AC$2,$A18)*AC$4</f>
        <v>0.19605701498620903</v>
      </c>
      <c r="AD18" s="2">
        <f>[1]!EM_S_VAL_PE_TTM(AD$2,$A18)*AD$4</f>
        <v>0.38564054165069056</v>
      </c>
      <c r="AE18" s="2">
        <f>[1]!EM_S_VAL_PE_TTM(AE$2,$A18)*AE$4</f>
        <v>6.0407176574795463</v>
      </c>
      <c r="AF18" s="2">
        <f>[1]!EM_S_VAL_PE_TTM(AF$2,$A18)*AF$4</f>
        <v>0.2347219030342656</v>
      </c>
      <c r="AG18" s="2">
        <f>[1]!EM_S_VAL_PE_TTM(AG$2,$A18)*AG$4</f>
        <v>0.32839708158926462</v>
      </c>
      <c r="AH18" s="2">
        <f>[1]!EM_S_VAL_PE_TTM(AH$2,$A18)*AH$4</f>
        <v>0.17153296512793473</v>
      </c>
      <c r="AI18" s="2">
        <f>[1]!EM_S_VAL_PE_TTM(AI$2,$A18)*AI$4</f>
        <v>9.5053237553422473E-2</v>
      </c>
      <c r="AJ18" s="2">
        <f>[1]!EM_S_VAL_PE_TTM(AJ$2,$A18)*AJ$4</f>
        <v>-0.10374588328873699</v>
      </c>
      <c r="AK18" s="2">
        <f>[1]!EM_S_VAL_PE_TTM(AK$2,$A18)*AK$4</f>
        <v>9.4012486946340776E-2</v>
      </c>
      <c r="AL18" s="2">
        <f>[1]!EM_S_VAL_PE_TTM(AL$2,$A18)*AL$4</f>
        <v>6.3500250044442347E-2</v>
      </c>
      <c r="AM18" s="2">
        <f>[1]!EM_S_VAL_PE_TTM(AM$2,$A18)*AM$4</f>
        <v>0.15292428647606132</v>
      </c>
      <c r="AN18" s="2">
        <f>[1]!EM_S_VAL_PE_TTM(AN$2,$A18)*AN$4</f>
        <v>-0.11707538038302959</v>
      </c>
      <c r="AO18" s="2">
        <f>[1]!EM_S_VAL_PE_TTM(AO$2,$A18)*AO$4</f>
        <v>-7.4830910691022681E-3</v>
      </c>
      <c r="AP18" s="2">
        <f>[1]!EM_S_VAL_PE_TTM(AP$2,$A18)*AP$4</f>
        <v>-0.12153016968750681</v>
      </c>
      <c r="AQ18" s="2">
        <f>[1]!EM_S_VAL_PE_TTM(AQ$2,$A18)*AQ$4</f>
        <v>4.3581012803945683E-2</v>
      </c>
      <c r="AR18" s="2">
        <f>[1]!EM_S_VAL_PE_TTM(AR$2,$A18)*AR$4</f>
        <v>8.9121886941235365E-2</v>
      </c>
      <c r="AS18" s="2">
        <f>[1]!EM_S_VAL_PE_TTM(AS$2,$A18)*AS$4</f>
        <v>0.47312453783155062</v>
      </c>
      <c r="AT18" s="2">
        <f>[1]!EM_S_VAL_PE_TTM(AT$2,$A18)*AT$4</f>
        <v>-4.9157547311306929E-3</v>
      </c>
      <c r="AU18" s="2">
        <f>[1]!EM_S_VAL_PE_TTM(AU$2,$A18)*AU$4</f>
        <v>0.32281377386699112</v>
      </c>
      <c r="AV18" s="2">
        <f>[1]!EM_S_VAL_PE_TTM(AV$2,$A18)*AV$4</f>
        <v>-1.3858923715741484E-2</v>
      </c>
      <c r="AW18" s="2">
        <f>[1]!EM_S_VAL_PE_TTM(AW$2,$A18)*AW$4</f>
        <v>1.4816932006282804E-2</v>
      </c>
      <c r="AX18" s="2">
        <f>[1]!EM_S_VAL_PE_TTM(AX$2,$A18)*AX$4</f>
        <v>2.4037149710608267E-2</v>
      </c>
      <c r="AY18" s="2">
        <f>[1]!EM_S_VAL_PE_TTM(AY$2,$A18)*AY$4</f>
        <v>-1.2499789887092845E-3</v>
      </c>
      <c r="AZ18" s="2">
        <f>[1]!EM_S_VAL_PE_TTM(AZ$2,$A18)*AZ$4</f>
        <v>1.5724301913196466E-2</v>
      </c>
      <c r="BA18" s="2">
        <f>[1]!EM_S_VAL_PE_TTM(BA$2,$A18)*BA$4</f>
        <v>0.41363912927872726</v>
      </c>
      <c r="BB18" s="2">
        <f>[1]!EM_S_VAL_PE_TTM(BB$2,$A18)*BB$4</f>
        <v>-3.1416602804563037E-3</v>
      </c>
      <c r="BC18" s="2">
        <f>[1]!EM_S_VAL_PE_TTM(BC$2,$A18)*BC$4</f>
        <v>3.0403931421540062</v>
      </c>
      <c r="BD18" s="2">
        <f>[1]!EM_S_VAL_PE_TTM(BD$2,$A18)*BD$4</f>
        <v>6.7242711856636384E-2</v>
      </c>
      <c r="BE18" s="2">
        <f>[1]!EM_S_VAL_PE_TTM(BE$2,$A18)*BE$4</f>
        <v>0.92387542526949729</v>
      </c>
      <c r="BF18" s="2">
        <f>[1]!EM_S_VAL_PE_TTM(BF$2,$A18)*BF$4</f>
        <v>-5.6158127760978352E-2</v>
      </c>
      <c r="BG18" s="2">
        <f>[1]!EM_S_VAL_PE_TTM(BG$2,$A18)*BG$4</f>
        <v>6.7388451081992609E-2</v>
      </c>
      <c r="BH18" s="2">
        <f>[1]!EM_S_VAL_PE_TTM(BH$2,$A18)*BH$4</f>
        <v>4.8117829396622326E-2</v>
      </c>
      <c r="BI18" s="2">
        <f>[1]!EM_S_VAL_PE_TTM(BI$2,$A18)*BI$4</f>
        <v>0.15136290892997564</v>
      </c>
      <c r="BJ18" s="2">
        <f>[1]!EM_S_VAL_PE_TTM(BJ$2,$A18)*BJ$4</f>
        <v>0.82115381903493068</v>
      </c>
      <c r="BK18" s="2">
        <f>[1]!EM_S_VAL_PE_TTM(BK$2,$A18)*BK$4</f>
        <v>0.19341235491375772</v>
      </c>
      <c r="BL18" s="2">
        <f>[1]!EM_S_VAL_PE_TTM(BL$2,$A18)*BL$4</f>
        <v>2.9516452385803111</v>
      </c>
      <c r="BM18" s="2">
        <f>[1]!EM_S_VAL_PE_TTM(BM$2,$A18)*BM$4</f>
        <v>0.15008361349751426</v>
      </c>
      <c r="BN18" s="2">
        <f>[1]!EM_S_VAL_PE_TTM(BN$2,$A18)*BN$4</f>
        <v>-0.43663088431205432</v>
      </c>
      <c r="BO18" s="2">
        <f>[1]!EM_S_VAL_PE_TTM(BO$2,$A18)*BO$4</f>
        <v>0.14305448361960013</v>
      </c>
      <c r="BP18" s="2">
        <f>[1]!EM_S_VAL_PE_TTM(BP$2,$A18)*BP$4</f>
        <v>3.6190013780945365</v>
      </c>
      <c r="BQ18" s="2">
        <f>[1]!EM_S_VAL_PE_TTM(BQ$2,$A18)*BQ$4</f>
        <v>-3.3757789805853554E-2</v>
      </c>
      <c r="BR18" s="2">
        <f>[1]!EM_S_VAL_PE_TTM(BR$2,$A18)*BR$4</f>
        <v>0.22182218820339203</v>
      </c>
      <c r="BS18" s="2">
        <f>[1]!EM_S_VAL_PE_TTM(BS$2,$A18)*BS$4</f>
        <v>-3.7550233070696168</v>
      </c>
      <c r="BT18" s="2">
        <f>[1]!EM_S_VAL_PE_TTM(BT$2,$A18)*BT$4</f>
        <v>-7.2633872906311195E-2</v>
      </c>
    </row>
    <row r="19" spans="1:72">
      <c r="A19" s="5">
        <v>44091</v>
      </c>
      <c r="B19" s="6">
        <f>SUM(F19:BT19)</f>
        <v>22.884797230517531</v>
      </c>
      <c r="C19" s="6">
        <f t="shared" si="4"/>
        <v>26.335386067282453</v>
      </c>
      <c r="D19" s="6">
        <f t="shared" si="5"/>
        <v>29.66765850712995</v>
      </c>
      <c r="E19" s="6">
        <f t="shared" si="6"/>
        <v>23.003113627434956</v>
      </c>
      <c r="F19" s="2">
        <f>[1]!EM_S_VAL_PE_TTM(F$2,$A19)*F$4</f>
        <v>0.23858180463317238</v>
      </c>
      <c r="G19" s="2">
        <f>[1]!EM_S_VAL_PE_TTM(G$2,$A19)*G$4</f>
        <v>2.9328429359423978</v>
      </c>
      <c r="H19" s="2">
        <f>[1]!EM_S_VAL_PE_TTM(H$2,$A19)*H$4</f>
        <v>0.12396739765304123</v>
      </c>
      <c r="I19" s="2">
        <f>[1]!EM_S_VAL_PE_TTM(I$2,$A19)*I$4</f>
        <v>0.21832274623139317</v>
      </c>
      <c r="J19" s="2">
        <f>[1]!EM_S_VAL_PE_TTM(J$2,$A19)*J$4</f>
        <v>3.9337066790733816E-2</v>
      </c>
      <c r="K19" s="2">
        <f>[1]!EM_S_VAL_PE_TTM(K$2,$A19)*K$4</f>
        <v>3.2981047558042077E-2</v>
      </c>
      <c r="L19" s="2">
        <f>[1]!EM_S_VAL_PE_TTM(L$2,$A19)*L$4</f>
        <v>5.7773843392059245E-2</v>
      </c>
      <c r="M19" s="2">
        <f>[1]!EM_S_VAL_PE_TTM(M$2,$A19)*M$4</f>
        <v>0.19479660889233011</v>
      </c>
      <c r="N19" s="2">
        <f>[1]!EM_S_VAL_PE_TTM(N$2,$A19)*N$4</f>
        <v>5.1487883830444114E-2</v>
      </c>
      <c r="O19" s="2">
        <f>[1]!EM_S_VAL_PE_TTM(O$2,$A19)*O$4</f>
        <v>6.8982435598353625E-2</v>
      </c>
      <c r="P19" s="2">
        <f>[1]!EM_S_VAL_PE_TTM(P$2,$A19)*P$4</f>
        <v>8.6582448191683731E-2</v>
      </c>
      <c r="Q19" s="2">
        <f>[1]!EM_S_VAL_PE_TTM(Q$2,$A19)*Q$4</f>
        <v>5.2394267272698573E-2</v>
      </c>
      <c r="R19" s="2">
        <f>[1]!EM_S_VAL_PE_TTM(R$2,$A19)*R$4</f>
        <v>3.4961753388453573E-2</v>
      </c>
      <c r="S19" s="2">
        <f>[1]!EM_S_VAL_PE_TTM(S$2,$A19)*S$4</f>
        <v>4.6125811628353004E-2</v>
      </c>
      <c r="T19" s="2">
        <f>[1]!EM_S_VAL_PE_TTM(T$2,$A19)*T$4</f>
        <v>4.6918441432601307E-2</v>
      </c>
      <c r="U19" s="2">
        <f>[1]!EM_S_VAL_PE_TTM(U$2,$A19)*U$4</f>
        <v>0.16715957228251008</v>
      </c>
      <c r="V19" s="2">
        <f>[1]!EM_S_VAL_PE_TTM(V$2,$A19)*V$4</f>
        <v>0.28390593039428597</v>
      </c>
      <c r="W19" s="2">
        <f>[1]!EM_S_VAL_PE_TTM(W$2,$A19)*W$4</f>
        <v>0.36817503292503601</v>
      </c>
      <c r="X19" s="2">
        <f>[1]!EM_S_VAL_PE_TTM(X$2,$A19)*X$4</f>
        <v>2.840911738410868E-2</v>
      </c>
      <c r="Y19" s="2">
        <f>[1]!EM_S_VAL_PE_TTM(Y$2,$A19)*Y$4</f>
        <v>0.48772811725412368</v>
      </c>
      <c r="Z19" s="2">
        <f>[1]!EM_S_VAL_PE_TTM(Z$2,$A19)*Z$4</f>
        <v>4.3594390267652258E-2</v>
      </c>
      <c r="AA19" s="2">
        <f>[1]!EM_S_VAL_PE_TTM(AA$2,$A19)*AA$4</f>
        <v>0.26672755362559086</v>
      </c>
      <c r="AB19" s="2">
        <f>[1]!EM_S_VAL_PE_TTM(AB$2,$A19)*AB$4</f>
        <v>6.2432752524503282E-2</v>
      </c>
      <c r="AC19" s="2">
        <f>[1]!EM_S_VAL_PE_TTM(AC$2,$A19)*AC$4</f>
        <v>0.19692837949030809</v>
      </c>
      <c r="AD19" s="2">
        <f>[1]!EM_S_VAL_PE_TTM(AD$2,$A19)*AD$4</f>
        <v>0.39089794868534794</v>
      </c>
      <c r="AE19" s="2">
        <f>[1]!EM_S_VAL_PE_TTM(AE$2,$A19)*AE$4</f>
        <v>6.1222317913185993</v>
      </c>
      <c r="AF19" s="2">
        <f>[1]!EM_S_VAL_PE_TTM(AF$2,$A19)*AF$4</f>
        <v>0.22913961540461483</v>
      </c>
      <c r="AG19" s="2">
        <f>[1]!EM_S_VAL_PE_TTM(AG$2,$A19)*AG$4</f>
        <v>0.32656757139108961</v>
      </c>
      <c r="AH19" s="2">
        <f>[1]!EM_S_VAL_PE_TTM(AH$2,$A19)*AH$4</f>
        <v>0.17001943898597233</v>
      </c>
      <c r="AI19" s="2">
        <f>[1]!EM_S_VAL_PE_TTM(AI$2,$A19)*AI$4</f>
        <v>0.1005404821693973</v>
      </c>
      <c r="AJ19" s="2">
        <f>[1]!EM_S_VAL_PE_TTM(AJ$2,$A19)*AJ$4</f>
        <v>-0.10308926378562427</v>
      </c>
      <c r="AK19" s="2">
        <f>[1]!EM_S_VAL_PE_TTM(AK$2,$A19)*AK$4</f>
        <v>9.1247413795754351E-2</v>
      </c>
      <c r="AL19" s="2">
        <f>[1]!EM_S_VAL_PE_TTM(AL$2,$A19)*AL$4</f>
        <v>6.5874091147941433E-2</v>
      </c>
      <c r="AM19" s="2">
        <f>[1]!EM_S_VAL_PE_TTM(AM$2,$A19)*AM$4</f>
        <v>0.15479428455303335</v>
      </c>
      <c r="AN19" s="2">
        <f>[1]!EM_S_VAL_PE_TTM(AN$2,$A19)*AN$4</f>
        <v>-0.11259402610786738</v>
      </c>
      <c r="AO19" s="2">
        <f>[1]!EM_S_VAL_PE_TTM(AO$2,$A19)*AO$4</f>
        <v>-7.2544410768167937E-3</v>
      </c>
      <c r="AP19" s="2">
        <f>[1]!EM_S_VAL_PE_TTM(AP$2,$A19)*AP$4</f>
        <v>-0.13102907951298828</v>
      </c>
      <c r="AQ19" s="2">
        <f>[1]!EM_S_VAL_PE_TTM(AQ$2,$A19)*AQ$4</f>
        <v>4.4305637727144194E-2</v>
      </c>
      <c r="AR19" s="2">
        <f>[1]!EM_S_VAL_PE_TTM(AR$2,$A19)*AR$4</f>
        <v>8.9121886941235365E-2</v>
      </c>
      <c r="AS19" s="2">
        <f>[1]!EM_S_VAL_PE_TTM(AS$2,$A19)*AS$4</f>
        <v>0.49154922848546595</v>
      </c>
      <c r="AT19" s="2">
        <f>[1]!EM_S_VAL_PE_TTM(AT$2,$A19)*AT$4</f>
        <v>-4.9548929074509866E-3</v>
      </c>
      <c r="AU19" s="2">
        <f>[1]!EM_S_VAL_PE_TTM(AU$2,$A19)*AU$4</f>
        <v>0.32831060275108226</v>
      </c>
      <c r="AV19" s="2">
        <f>[1]!EM_S_VAL_PE_TTM(AV$2,$A19)*AV$4</f>
        <v>-1.3788214923372984E-2</v>
      </c>
      <c r="AW19" s="2">
        <f>[1]!EM_S_VAL_PE_TTM(AW$2,$A19)*AW$4</f>
        <v>1.4779703528446909E-2</v>
      </c>
      <c r="AX19" s="2">
        <f>[1]!EM_S_VAL_PE_TTM(AX$2,$A19)*AX$4</f>
        <v>2.4119657086695639E-2</v>
      </c>
      <c r="AY19" s="2">
        <f>[1]!EM_S_VAL_PE_TTM(AY$2,$A19)*AY$4</f>
        <v>-1.2598994566130998E-3</v>
      </c>
      <c r="AZ19" s="2">
        <f>[1]!EM_S_VAL_PE_TTM(AZ$2,$A19)*AZ$4</f>
        <v>1.5724301913196466E-2</v>
      </c>
      <c r="BA19" s="2">
        <f>[1]!EM_S_VAL_PE_TTM(BA$2,$A19)*BA$4</f>
        <v>0.41246512985828282</v>
      </c>
      <c r="BB19" s="2">
        <f>[1]!EM_S_VAL_PE_TTM(BB$2,$A19)*BB$4</f>
        <v>-3.2912631447929515E-3</v>
      </c>
      <c r="BC19" s="2">
        <f>[1]!EM_S_VAL_PE_TTM(BC$2,$A19)*BC$4</f>
        <v>3.0592146235881277</v>
      </c>
      <c r="BD19" s="2">
        <f>[1]!EM_S_VAL_PE_TTM(BD$2,$A19)*BD$4</f>
        <v>6.7178853642369571E-2</v>
      </c>
      <c r="BE19" s="2">
        <f>[1]!EM_S_VAL_PE_TTM(BE$2,$A19)*BE$4</f>
        <v>0.93941638766745217</v>
      </c>
      <c r="BF19" s="2">
        <f>[1]!EM_S_VAL_PE_TTM(BF$2,$A19)*BF$4</f>
        <v>-5.5341012160171156E-2</v>
      </c>
      <c r="BG19" s="2">
        <f>[1]!EM_S_VAL_PE_TTM(BG$2,$A19)*BG$4</f>
        <v>6.8006693772145688E-2</v>
      </c>
      <c r="BH19" s="2">
        <f>[1]!EM_S_VAL_PE_TTM(BH$2,$A19)*BH$4</f>
        <v>4.8236932948533026E-2</v>
      </c>
      <c r="BI19" s="2">
        <f>[1]!EM_S_VAL_PE_TTM(BI$2,$A19)*BI$4</f>
        <v>0.15285134904388128</v>
      </c>
      <c r="BJ19" s="2">
        <f>[1]!EM_S_VAL_PE_TTM(BJ$2,$A19)*BJ$4</f>
        <v>0.79668234759777945</v>
      </c>
      <c r="BK19" s="2">
        <f>[1]!EM_S_VAL_PE_TTM(BK$2,$A19)*BK$4</f>
        <v>0.20021952271328092</v>
      </c>
      <c r="BL19" s="2">
        <f>[1]!EM_S_VAL_PE_TTM(BL$2,$A19)*BL$4</f>
        <v>2.9382408552138668</v>
      </c>
      <c r="BM19" s="2">
        <f>[1]!EM_S_VAL_PE_TTM(BM$2,$A19)*BM$4</f>
        <v>0.14751494529520953</v>
      </c>
      <c r="BN19" s="2">
        <f>[1]!EM_S_VAL_PE_TTM(BN$2,$A19)*BN$4</f>
        <v>-0.4322645755037155</v>
      </c>
      <c r="BO19" s="2">
        <f>[1]!EM_S_VAL_PE_TTM(BO$2,$A19)*BO$4</f>
        <v>0.14305448361960013</v>
      </c>
      <c r="BP19" s="2">
        <f>[1]!EM_S_VAL_PE_TTM(BP$2,$A19)*BP$4</f>
        <v>3.62881340222149</v>
      </c>
      <c r="BQ19" s="2">
        <f>[1]!EM_S_VAL_PE_TTM(BQ$2,$A19)*BQ$4</f>
        <v>-3.3545476659362493E-2</v>
      </c>
      <c r="BR19" s="2">
        <f>[1]!EM_S_VAL_PE_TTM(BR$2,$A19)*BR$4</f>
        <v>0.21843989305007258</v>
      </c>
      <c r="BS19" s="2">
        <f>[1]!EM_S_VAL_PE_TTM(BS$2,$A19)*BS$4</f>
        <v>-3.7550233070696168</v>
      </c>
      <c r="BT19" s="2">
        <f>[1]!EM_S_VAL_PE_TTM(BT$2,$A19)*BT$4</f>
        <v>-7.2443731875063422E-2</v>
      </c>
    </row>
    <row r="20" spans="1:72">
      <c r="A20" s="5">
        <v>44092</v>
      </c>
      <c r="B20" s="6">
        <f>SUM(F20:BT20)</f>
        <v>23.122606328105785</v>
      </c>
      <c r="C20" s="6">
        <f t="shared" si="4"/>
        <v>26.335386067282453</v>
      </c>
      <c r="D20" s="6">
        <f t="shared" si="5"/>
        <v>29.66765850712995</v>
      </c>
      <c r="E20" s="6">
        <f t="shared" si="6"/>
        <v>23.003113627434956</v>
      </c>
      <c r="F20" s="2">
        <f>[1]!EM_S_VAL_PE_TTM(F$2,$A20)*F$4</f>
        <v>0.23407016153344387</v>
      </c>
      <c r="G20" s="2">
        <f>[1]!EM_S_VAL_PE_TTM(G$2,$A20)*G$4</f>
        <v>2.9661242510210726</v>
      </c>
      <c r="H20" s="2">
        <f>[1]!EM_S_VAL_PE_TTM(H$2,$A20)*H$4</f>
        <v>0.1240384798628436</v>
      </c>
      <c r="I20" s="2">
        <f>[1]!EM_S_VAL_PE_TTM(I$2,$A20)*I$4</f>
        <v>0.2185541334389941</v>
      </c>
      <c r="J20" s="2">
        <f>[1]!EM_S_VAL_PE_TTM(J$2,$A20)*J$4</f>
        <v>3.9792959956128152E-2</v>
      </c>
      <c r="K20" s="2">
        <f>[1]!EM_S_VAL_PE_TTM(K$2,$A20)*K$4</f>
        <v>3.3028742493875364E-2</v>
      </c>
      <c r="L20" s="2">
        <f>[1]!EM_S_VAL_PE_TTM(L$2,$A20)*L$4</f>
        <v>6.0052455533776111E-2</v>
      </c>
      <c r="M20" s="2">
        <f>[1]!EM_S_VAL_PE_TTM(M$2,$A20)*M$4</f>
        <v>0.19570651910715833</v>
      </c>
      <c r="N20" s="2">
        <f>[1]!EM_S_VAL_PE_TTM(N$2,$A20)*N$4</f>
        <v>5.1176255755353707E-2</v>
      </c>
      <c r="O20" s="2">
        <f>[1]!EM_S_VAL_PE_TTM(O$2,$A20)*O$4</f>
        <v>7.1293888945021172E-2</v>
      </c>
      <c r="P20" s="2">
        <f>[1]!EM_S_VAL_PE_TTM(P$2,$A20)*P$4</f>
        <v>8.9830947410808562E-2</v>
      </c>
      <c r="Q20" s="2">
        <f>[1]!EM_S_VAL_PE_TTM(Q$2,$A20)*Q$4</f>
        <v>5.2274234597513222E-2</v>
      </c>
      <c r="R20" s="2">
        <f>[1]!EM_S_VAL_PE_TTM(R$2,$A20)*R$4</f>
        <v>3.5135378353401123E-2</v>
      </c>
      <c r="S20" s="2">
        <f>[1]!EM_S_VAL_PE_TTM(S$2,$A20)*S$4</f>
        <v>4.7069562257634562E-2</v>
      </c>
      <c r="T20" s="2">
        <f>[1]!EM_S_VAL_PE_TTM(T$2,$A20)*T$4</f>
        <v>4.9478345199954102E-2</v>
      </c>
      <c r="U20" s="2">
        <f>[1]!EM_S_VAL_PE_TTM(U$2,$A20)*U$4</f>
        <v>0.1618466724426886</v>
      </c>
      <c r="V20" s="2">
        <f>[1]!EM_S_VAL_PE_TTM(V$2,$A20)*V$4</f>
        <v>0.28587143296081546</v>
      </c>
      <c r="W20" s="2">
        <f>[1]!EM_S_VAL_PE_TTM(W$2,$A20)*W$4</f>
        <v>0.36917979903398751</v>
      </c>
      <c r="X20" s="2">
        <f>[1]!EM_S_VAL_PE_TTM(X$2,$A20)*X$4</f>
        <v>2.9655508307088674E-2</v>
      </c>
      <c r="Y20" s="2">
        <f>[1]!EM_S_VAL_PE_TTM(Y$2,$A20)*Y$4</f>
        <v>0.50041576528626364</v>
      </c>
      <c r="Z20" s="2">
        <f>[1]!EM_S_VAL_PE_TTM(Z$2,$A20)*Z$4</f>
        <v>4.4236976316204074E-2</v>
      </c>
      <c r="AA20" s="2">
        <f>[1]!EM_S_VAL_PE_TTM(AA$2,$A20)*AA$4</f>
        <v>0.28636527945648221</v>
      </c>
      <c r="AB20" s="2">
        <f>[1]!EM_S_VAL_PE_TTM(AB$2,$A20)*AB$4</f>
        <v>6.2622806563310152E-2</v>
      </c>
      <c r="AC20" s="2">
        <f>[1]!EM_S_VAL_PE_TTM(AC$2,$A20)*AC$4</f>
        <v>0.19867110852150502</v>
      </c>
      <c r="AD20" s="2">
        <f>[1]!EM_S_VAL_PE_TTM(AD$2,$A20)*AD$4</f>
        <v>0.39907613741777304</v>
      </c>
      <c r="AE20" s="2">
        <f>[1]!EM_S_VAL_PE_TTM(AE$2,$A20)*AE$4</f>
        <v>6.0944822978021707</v>
      </c>
      <c r="AF20" s="2">
        <f>[1]!EM_S_VAL_PE_TTM(AF$2,$A20)*AF$4</f>
        <v>0.23232949402975772</v>
      </c>
      <c r="AG20" s="2">
        <f>[1]!EM_S_VAL_PE_TTM(AG$2,$A20)*AG$4</f>
        <v>0.33114134689568797</v>
      </c>
      <c r="AH20" s="2">
        <f>[1]!EM_S_VAL_PE_TTM(AH$2,$A20)*AH$4</f>
        <v>0.16497435174887651</v>
      </c>
      <c r="AI20" s="2">
        <f>[1]!EM_S_VAL_PE_TTM(AI$2,$A20)*AI$4</f>
        <v>9.8947411156636939E-2</v>
      </c>
      <c r="AJ20" s="2">
        <f>[1]!EM_S_VAL_PE_TTM(AJ$2,$A20)*AJ$4</f>
        <v>-0.10505912233319492</v>
      </c>
      <c r="AK20" s="2">
        <f>[1]!EM_S_VAL_PE_TTM(AK$2,$A20)*AK$4</f>
        <v>9.1735367881151955E-2</v>
      </c>
      <c r="AL20" s="2">
        <f>[1]!EM_S_VAL_PE_TTM(AL$2,$A20)*AL$4</f>
        <v>6.4509132494056334E-2</v>
      </c>
      <c r="AM20" s="2">
        <f>[1]!EM_S_VAL_PE_TTM(AM$2,$A20)*AM$4</f>
        <v>0.15957316850179273</v>
      </c>
      <c r="AN20" s="2">
        <f>[1]!EM_S_VAL_PE_TTM(AN$2,$A20)*AN$4</f>
        <v>-0.110166625869312</v>
      </c>
      <c r="AO20" s="2">
        <f>[1]!EM_S_VAL_PE_TTM(AO$2,$A20)*AO$4</f>
        <v>-7.7117410795371584E-3</v>
      </c>
      <c r="AP20" s="2">
        <f>[1]!EM_S_VAL_PE_TTM(AP$2,$A20)*AP$4</f>
        <v>-0.12264768849396729</v>
      </c>
      <c r="AQ20" s="2">
        <f>[1]!EM_S_VAL_PE_TTM(AQ$2,$A20)*AQ$4</f>
        <v>4.4512673397505059E-2</v>
      </c>
      <c r="AR20" s="2">
        <f>[1]!EM_S_VAL_PE_TTM(AR$2,$A20)*AR$4</f>
        <v>9.142180660281124E-2</v>
      </c>
      <c r="AS20" s="2">
        <f>[1]!EM_S_VAL_PE_TTM(AS$2,$A20)*AS$4</f>
        <v>0.50499790762853169</v>
      </c>
      <c r="AT20" s="2">
        <f>[1]!EM_S_VAL_PE_TTM(AT$2,$A20)*AT$4</f>
        <v>-4.994031083771281E-3</v>
      </c>
      <c r="AU20" s="2">
        <f>[1]!EM_S_VAL_PE_TTM(AU$2,$A20)*AU$4</f>
        <v>0.33180858480903636</v>
      </c>
      <c r="AV20" s="2">
        <f>[1]!EM_S_VAL_PE_TTM(AV$2,$A20)*AV$4</f>
        <v>-1.4000341300478477E-2</v>
      </c>
      <c r="AW20" s="2">
        <f>[1]!EM_S_VAL_PE_TTM(AW$2,$A20)*AW$4</f>
        <v>1.5226445202549281E-2</v>
      </c>
      <c r="AX20" s="2">
        <f>[1]!EM_S_VAL_PE_TTM(AX$2,$A20)*AX$4</f>
        <v>2.4779716125599115E-2</v>
      </c>
      <c r="AY20" s="2">
        <f>[1]!EM_S_VAL_PE_TTM(AY$2,$A20)*AY$4</f>
        <v>-1.2549392171897688E-3</v>
      </c>
      <c r="AZ20" s="2">
        <f>[1]!EM_S_VAL_PE_TTM(AZ$2,$A20)*AZ$4</f>
        <v>1.5724301913196466E-2</v>
      </c>
      <c r="BA20" s="2">
        <f>[1]!EM_S_VAL_PE_TTM(BA$2,$A20)*BA$4</f>
        <v>0.41579146153177649</v>
      </c>
      <c r="BB20" s="2">
        <f>[1]!EM_S_VAL_PE_TTM(BB$2,$A20)*BB$4</f>
        <v>-3.3245082312859972E-3</v>
      </c>
      <c r="BC20" s="2">
        <f>[1]!EM_S_VAL_PE_TTM(BC$2,$A20)*BC$4</f>
        <v>3.1779347366115682</v>
      </c>
      <c r="BD20" s="2">
        <f>[1]!EM_S_VAL_PE_TTM(BD$2,$A20)*BD$4</f>
        <v>6.8456018155662643E-2</v>
      </c>
      <c r="BE20" s="2">
        <f>[1]!EM_S_VAL_PE_TTM(BE$2,$A20)*BE$4</f>
        <v>0.91854046790309596</v>
      </c>
      <c r="BF20" s="2">
        <f>[1]!EM_S_VAL_PE_TTM(BF$2,$A20)*BF$4</f>
        <v>-5.7940925468841546E-2</v>
      </c>
      <c r="BG20" s="2">
        <f>[1]!EM_S_VAL_PE_TTM(BG$2,$A20)*BG$4</f>
        <v>6.9552300429658348E-2</v>
      </c>
      <c r="BH20" s="2">
        <f>[1]!EM_S_VAL_PE_TTM(BH$2,$A20)*BH$4</f>
        <v>4.8951554162184933E-2</v>
      </c>
      <c r="BI20" s="2">
        <f>[1]!EM_S_VAL_PE_TTM(BI$2,$A20)*BI$4</f>
        <v>0.1531948351894431</v>
      </c>
      <c r="BJ20" s="2">
        <f>[1]!EM_S_VAL_PE_TTM(BJ$2,$A20)*BJ$4</f>
        <v>0.80347997856836395</v>
      </c>
      <c r="BK20" s="2">
        <f>[1]!EM_S_VAL_PE_TTM(BK$2,$A20)*BK$4</f>
        <v>0.20199530560904994</v>
      </c>
      <c r="BL20" s="2">
        <f>[1]!EM_S_VAL_PE_TTM(BL$2,$A20)*BL$4</f>
        <v>2.9838157580427009</v>
      </c>
      <c r="BM20" s="2">
        <f>[1]!EM_S_VAL_PE_TTM(BM$2,$A20)*BM$4</f>
        <v>0.14824885049818978</v>
      </c>
      <c r="BN20" s="2">
        <f>[1]!EM_S_VAL_PE_TTM(BN$2,$A20)*BN$4</f>
        <v>-0.43954175687729669</v>
      </c>
      <c r="BO20" s="2">
        <f>[1]!EM_S_VAL_PE_TTM(BO$2,$A20)*BO$4</f>
        <v>0.14631712971276153</v>
      </c>
      <c r="BP20" s="2">
        <f>[1]!EM_S_VAL_PE_TTM(BP$2,$A20)*BP$4</f>
        <v>3.7171216149431769</v>
      </c>
      <c r="BQ20" s="2">
        <f>[1]!EM_S_VAL_PE_TTM(BQ$2,$A20)*BQ$4</f>
        <v>-3.3970102952344615E-2</v>
      </c>
      <c r="BR20" s="2">
        <f>[1]!EM_S_VAL_PE_TTM(BR$2,$A20)*BR$4</f>
        <v>0.22125847233548565</v>
      </c>
      <c r="BS20" s="2">
        <f>[1]!EM_S_VAL_PE_TTM(BS$2,$A20)*BS$4</f>
        <v>-3.8501580256737649</v>
      </c>
      <c r="BT20" s="2">
        <f>[1]!EM_S_VAL_PE_TTM(BT$2,$A20)*BT$4</f>
        <v>-7.3014154968806741E-2</v>
      </c>
    </row>
    <row r="21" spans="1:72">
      <c r="A21" s="5">
        <v>44095</v>
      </c>
      <c r="B21" s="6">
        <f>SUM(F21:BT21)</f>
        <v>23.346631929810894</v>
      </c>
      <c r="C21" s="6">
        <f t="shared" si="4"/>
        <v>26.335386067282453</v>
      </c>
      <c r="D21" s="6">
        <f t="shared" si="5"/>
        <v>29.66765850712995</v>
      </c>
      <c r="E21" s="6">
        <f t="shared" si="6"/>
        <v>23.003113627434956</v>
      </c>
      <c r="F21" s="2">
        <f>[1]!EM_S_VAL_PE_TTM(F$2,$A21)*F$4</f>
        <v>0.23552306354813168</v>
      </c>
      <c r="G21" s="2">
        <f>[1]!EM_S_VAL_PE_TTM(G$2,$A21)*G$4</f>
        <v>3.1294167870942049</v>
      </c>
      <c r="H21" s="2">
        <f>[1]!EM_S_VAL_PE_TTM(H$2,$A21)*H$4</f>
        <v>0.12638419323617189</v>
      </c>
      <c r="I21" s="2">
        <f>[1]!EM_S_VAL_PE_TTM(I$2,$A21)*I$4</f>
        <v>0.21584868282466219</v>
      </c>
      <c r="J21" s="2">
        <f>[1]!EM_S_VAL_PE_TTM(J$2,$A21)*J$4</f>
        <v>3.9554158770032086E-2</v>
      </c>
      <c r="K21" s="2">
        <f>[1]!EM_S_VAL_PE_TTM(K$2,$A21)*K$4</f>
        <v>3.2718725417672831E-2</v>
      </c>
      <c r="L21" s="2">
        <f>[1]!EM_S_VAL_PE_TTM(L$2,$A21)*L$4</f>
        <v>5.921941453946597E-2</v>
      </c>
      <c r="M21" s="2">
        <f>[1]!EM_S_VAL_PE_TTM(M$2,$A21)*M$4</f>
        <v>0.19563069325592264</v>
      </c>
      <c r="N21" s="2">
        <f>[1]!EM_S_VAL_PE_TTM(N$2,$A21)*N$4</f>
        <v>5.0691500974463954E-2</v>
      </c>
      <c r="O21" s="2">
        <f>[1]!EM_S_VAL_PE_TTM(O$2,$A21)*O$4</f>
        <v>6.9343600180337805E-2</v>
      </c>
      <c r="P21" s="2">
        <f>[1]!EM_S_VAL_PE_TTM(P$2,$A21)*P$4</f>
        <v>8.9035396578640152E-2</v>
      </c>
      <c r="Q21" s="2">
        <f>[1]!EM_S_VAL_PE_TTM(Q$2,$A21)*Q$4</f>
        <v>5.2184210084485302E-2</v>
      </c>
      <c r="R21" s="2">
        <f>[1]!EM_S_VAL_PE_TTM(R$2,$A21)*R$4</f>
        <v>3.4803912518860225E-2</v>
      </c>
      <c r="S21" s="2">
        <f>[1]!EM_S_VAL_PE_TTM(S$2,$A21)*S$4</f>
        <v>4.7148208141009403E-2</v>
      </c>
      <c r="T21" s="2">
        <f>[1]!EM_S_VAL_PE_TTM(T$2,$A21)*T$4</f>
        <v>4.6695270339644067E-2</v>
      </c>
      <c r="U21" s="2">
        <f>[1]!EM_S_VAL_PE_TTM(U$2,$A21)*U$4</f>
        <v>0.15997731875505738</v>
      </c>
      <c r="V21" s="2">
        <f>[1]!EM_S_VAL_PE_TTM(V$2,$A21)*V$4</f>
        <v>0.28139445482771563</v>
      </c>
      <c r="W21" s="2">
        <f>[1]!EM_S_VAL_PE_TTM(W$2,$A21)*W$4</f>
        <v>0.36085459369752687</v>
      </c>
      <c r="X21" s="2">
        <f>[1]!EM_S_VAL_PE_TTM(X$2,$A21)*X$4</f>
        <v>2.922571833053279E-2</v>
      </c>
      <c r="Y21" s="2">
        <f>[1]!EM_S_VAL_PE_TTM(Y$2,$A21)*Y$4</f>
        <v>0.5060132570831869</v>
      </c>
      <c r="Z21" s="2">
        <f>[1]!EM_S_VAL_PE_TTM(Z$2,$A21)*Z$4</f>
        <v>4.403405440613508E-2</v>
      </c>
      <c r="AA21" s="2">
        <f>[1]!EM_S_VAL_PE_TTM(AA$2,$A21)*AA$4</f>
        <v>0.26329124255856007</v>
      </c>
      <c r="AB21" s="2">
        <f>[1]!EM_S_VAL_PE_TTM(AB$2,$A21)*AB$4</f>
        <v>6.3858157828714929E-2</v>
      </c>
      <c r="AC21" s="2">
        <f>[1]!EM_S_VAL_PE_TTM(AC$2,$A21)*AC$4</f>
        <v>0.20145947495762084</v>
      </c>
      <c r="AD21" s="2">
        <f>[1]!EM_S_VAL_PE_TTM(AD$2,$A21)*AD$4</f>
        <v>0.38534846347025142</v>
      </c>
      <c r="AE21" s="2">
        <f>[1]!EM_S_VAL_PE_TTM(AE$2,$A21)*AE$4</f>
        <v>6.0728030064352847</v>
      </c>
      <c r="AF21" s="2">
        <f>[1]!EM_S_VAL_PE_TTM(AF$2,$A21)*AF$4</f>
        <v>0.23565228428804871</v>
      </c>
      <c r="AG21" s="2">
        <f>[1]!EM_S_VAL_PE_TTM(AG$2,$A21)*AG$4</f>
        <v>0.32748232649933795</v>
      </c>
      <c r="AH21" s="2">
        <f>[1]!EM_S_VAL_PE_TTM(AH$2,$A21)*AH$4</f>
        <v>0.1607701123943521</v>
      </c>
      <c r="AI21" s="2">
        <f>[1]!EM_S_VAL_PE_TTM(AI$2,$A21)*AI$4</f>
        <v>9.8239379578943228E-2</v>
      </c>
      <c r="AJ21" s="2">
        <f>[1]!EM_S_VAL_PE_TTM(AJ$2,$A21)*AJ$4</f>
        <v>-0.10790447355158253</v>
      </c>
      <c r="AK21" s="2">
        <f>[1]!EM_S_VAL_PE_TTM(AK$2,$A21)*AK$4</f>
        <v>9.1572716519352754E-2</v>
      </c>
      <c r="AL21" s="2">
        <f>[1]!EM_S_VAL_PE_TTM(AL$2,$A21)*AL$4</f>
        <v>6.444978646923645E-2</v>
      </c>
      <c r="AM21" s="2">
        <f>[1]!EM_S_VAL_PE_TTM(AM$2,$A21)*AM$4</f>
        <v>0.16705316080968077</v>
      </c>
      <c r="AN21" s="2">
        <f>[1]!EM_S_VAL_PE_TTM(AN$2,$A21)*AN$4</f>
        <v>-0.10979317968083804</v>
      </c>
      <c r="AO21" s="2">
        <f>[1]!EM_S_VAL_PE_TTM(AO$2,$A21)*AO$4</f>
        <v>-7.6909547149521676E-3</v>
      </c>
      <c r="AP21" s="2">
        <f>[1]!EM_S_VAL_PE_TTM(AP$2,$A21)*AP$4</f>
        <v>-0.12292706818086613</v>
      </c>
      <c r="AQ21" s="2">
        <f>[1]!EM_S_VAL_PE_TTM(AQ$2,$A21)*AQ$4</f>
        <v>4.3943325265544939E-2</v>
      </c>
      <c r="AR21" s="2">
        <f>[1]!EM_S_VAL_PE_TTM(AR$2,$A21)*AR$4</f>
        <v>9.2188446499198176E-2</v>
      </c>
      <c r="AS21" s="2">
        <f>[1]!EM_S_VAL_PE_TTM(AS$2,$A21)*AS$4</f>
        <v>0.50365303982275622</v>
      </c>
      <c r="AT21" s="2">
        <f>[1]!EM_S_VAL_PE_TTM(AT$2,$A21)*AT$4</f>
        <v>-5.0175139848961034E-3</v>
      </c>
      <c r="AU21" s="2">
        <f>[1]!EM_S_VAL_PE_TTM(AU$2,$A21)*AU$4</f>
        <v>0.32831060275108226</v>
      </c>
      <c r="AV21" s="2">
        <f>[1]!EM_S_VAL_PE_TTM(AV$2,$A21)*AV$4</f>
        <v>-1.4000341300478477E-2</v>
      </c>
      <c r="AW21" s="2">
        <f>[1]!EM_S_VAL_PE_TTM(AW$2,$A21)*AW$4</f>
        <v>1.5189216724713383E-2</v>
      </c>
      <c r="AX21" s="2">
        <f>[1]!EM_S_VAL_PE_TTM(AX$2,$A21)*AX$4</f>
        <v>2.4312174307634341E-2</v>
      </c>
      <c r="AY21" s="2">
        <f>[1]!EM_S_VAL_PE_TTM(AY$2,$A21)*AY$4</f>
        <v>-1.2574193369014343E-3</v>
      </c>
      <c r="AZ21" s="2">
        <f>[1]!EM_S_VAL_PE_TTM(AZ$2,$A21)*AZ$4</f>
        <v>1.5724301913196466E-2</v>
      </c>
      <c r="BA21" s="2">
        <f>[1]!EM_S_VAL_PE_TTM(BA$2,$A21)*BA$4</f>
        <v>0.40424713391517147</v>
      </c>
      <c r="BB21" s="2">
        <f>[1]!EM_S_VAL_PE_TTM(BB$2,$A21)*BB$4</f>
        <v>-3.2746406065228399E-3</v>
      </c>
      <c r="BC21" s="2">
        <f>[1]!EM_S_VAL_PE_TTM(BC$2,$A21)*BC$4</f>
        <v>3.2401904058855271</v>
      </c>
      <c r="BD21" s="2">
        <f>[1]!EM_S_VAL_PE_TTM(BD$2,$A21)*BD$4</f>
        <v>6.7434286537429611E-2</v>
      </c>
      <c r="BE21" s="2">
        <f>[1]!EM_S_VAL_PE_TTM(BE$2,$A21)*BE$4</f>
        <v>0.90717468935923684</v>
      </c>
      <c r="BF21" s="2">
        <f>[1]!EM_S_VAL_PE_TTM(BF$2,$A21)*BF$4</f>
        <v>-5.4895312751561495E-2</v>
      </c>
      <c r="BG21" s="2">
        <f>[1]!EM_S_VAL_PE_TTM(BG$2,$A21)*BG$4</f>
        <v>6.9964462223093729E-2</v>
      </c>
      <c r="BH21" s="2">
        <f>[1]!EM_S_VAL_PE_TTM(BH$2,$A21)*BH$4</f>
        <v>4.8594243539056933E-2</v>
      </c>
      <c r="BI21" s="2">
        <f>[1]!EM_S_VAL_PE_TTM(BI$2,$A21)*BI$4</f>
        <v>0.15571373385238751</v>
      </c>
      <c r="BJ21" s="2">
        <f>[1]!EM_S_VAL_PE_TTM(BJ$2,$A21)*BJ$4</f>
        <v>0.82115381903493068</v>
      </c>
      <c r="BK21" s="2">
        <f>[1]!EM_S_VAL_PE_TTM(BK$2,$A21)*BK$4</f>
        <v>0.19785181215318023</v>
      </c>
      <c r="BL21" s="2">
        <f>[1]!EM_S_VAL_PE_TTM(BL$2,$A21)*BL$4</f>
        <v>3.0320715387789794</v>
      </c>
      <c r="BM21" s="2">
        <f>[1]!EM_S_VAL_PE_TTM(BM$2,$A21)*BM$4</f>
        <v>0.15081751870049451</v>
      </c>
      <c r="BN21" s="2">
        <f>[1]!EM_S_VAL_PE_TTM(BN$2,$A21)*BN$4</f>
        <v>-0.43808632063420017</v>
      </c>
      <c r="BO21" s="2">
        <f>[1]!EM_S_VAL_PE_TTM(BO$2,$A21)*BO$4</f>
        <v>0.14556421138357042</v>
      </c>
      <c r="BP21" s="2">
        <f>[1]!EM_S_VAL_PE_TTM(BP$2,$A21)*BP$4</f>
        <v>3.6958622305628039</v>
      </c>
      <c r="BQ21" s="2">
        <f>[1]!EM_S_VAL_PE_TTM(BQ$2,$A21)*BQ$4</f>
        <v>-3.3863946379099077E-2</v>
      </c>
      <c r="BR21" s="2">
        <f>[1]!EM_S_VAL_PE_TTM(BR$2,$A21)*BR$4</f>
        <v>0.2201310406537916</v>
      </c>
      <c r="BS21" s="2">
        <f>[1]!EM_S_VAL_PE_TTM(BS$2,$A21)*BS$4</f>
        <v>-3.799792586437917</v>
      </c>
      <c r="BT21" s="2">
        <f>[1]!EM_S_VAL_PE_TTM(BT$2,$A21)*BT$4</f>
        <v>-7.2633872906311195E-2</v>
      </c>
    </row>
    <row r="22" spans="1:72">
      <c r="A22" s="5">
        <v>44096</v>
      </c>
      <c r="B22" s="6">
        <f>SUM(F22:BT22)</f>
        <v>23.123692772830339</v>
      </c>
      <c r="C22" s="6">
        <f t="shared" si="4"/>
        <v>26.335386067282453</v>
      </c>
      <c r="D22" s="6">
        <f t="shared" si="5"/>
        <v>29.66765850712995</v>
      </c>
      <c r="E22" s="6">
        <f t="shared" si="6"/>
        <v>23.003113627434956</v>
      </c>
      <c r="F22" s="2">
        <f>[1]!EM_S_VAL_PE_TTM(F$2,$A22)*F$4</f>
        <v>0.22428219005566183</v>
      </c>
      <c r="G22" s="2">
        <f>[1]!EM_S_VAL_PE_TTM(G$2,$A22)*G$4</f>
        <v>3.123967214976517</v>
      </c>
      <c r="H22" s="2">
        <f>[1]!EM_S_VAL_PE_TTM(H$2,$A22)*H$4</f>
        <v>0.12247467096603516</v>
      </c>
      <c r="I22" s="2">
        <f>[1]!EM_S_VAL_PE_TTM(I$2,$A22)*I$4</f>
        <v>0.21730820221725519</v>
      </c>
      <c r="J22" s="2">
        <f>[1]!EM_S_VAL_PE_TTM(J$2,$A22)*J$4</f>
        <v>4.0270562310584339E-2</v>
      </c>
      <c r="K22" s="2">
        <f>[1]!EM_S_VAL_PE_TTM(K$2,$A22)*K$4</f>
        <v>3.2217928598137151E-2</v>
      </c>
      <c r="L22" s="2">
        <f>[1]!EM_S_VAL_PE_TTM(L$2,$A22)*L$4</f>
        <v>6.1253014627964113E-2</v>
      </c>
      <c r="M22" s="2">
        <f>[1]!EM_S_VAL_PE_TTM(M$2,$A22)*M$4</f>
        <v>0.19866372726462583</v>
      </c>
      <c r="N22" s="2">
        <f>[1]!EM_S_VAL_PE_TTM(N$2,$A22)*N$4</f>
        <v>4.9998994128008664E-2</v>
      </c>
      <c r="O22" s="2">
        <f>[1]!EM_S_VAL_PE_TTM(O$2,$A22)*O$4</f>
        <v>6.7321078515734226E-2</v>
      </c>
      <c r="P22" s="2">
        <f>[1]!EM_S_VAL_PE_TTM(P$2,$A22)*P$4</f>
        <v>8.8637621187014959E-2</v>
      </c>
      <c r="Q22" s="2">
        <f>[1]!EM_S_VAL_PE_TTM(Q$2,$A22)*Q$4</f>
        <v>5.0773826038195934E-2</v>
      </c>
      <c r="R22" s="2">
        <f>[1]!EM_S_VAL_PE_TTM(R$2,$A22)*R$4</f>
        <v>3.4346173993441718E-2</v>
      </c>
      <c r="S22" s="2">
        <f>[1]!EM_S_VAL_PE_TTM(S$2,$A22)*S$4</f>
        <v>4.8760448786172965E-2</v>
      </c>
      <c r="T22" s="2">
        <f>[1]!EM_S_VAL_PE_TTM(T$2,$A22)*T$4</f>
        <v>4.5303732909489053E-2</v>
      </c>
      <c r="U22" s="2">
        <f>[1]!EM_S_VAL_PE_TTM(U$2,$A22)*U$4</f>
        <v>0.15318861333047937</v>
      </c>
      <c r="V22" s="2">
        <f>[1]!EM_S_VAL_PE_TTM(V$2,$A22)*V$4</f>
        <v>0.28084848182767475</v>
      </c>
      <c r="W22" s="2">
        <f>[1]!EM_S_VAL_PE_TTM(W$2,$A22)*W$4</f>
        <v>0.3603522105383602</v>
      </c>
      <c r="X22" s="2">
        <f>[1]!EM_S_VAL_PE_TTM(X$2,$A22)*X$4</f>
        <v>2.922571833053279E-2</v>
      </c>
      <c r="Y22" s="2">
        <f>[1]!EM_S_VAL_PE_TTM(Y$2,$A22)*Y$4</f>
        <v>0.4683234790845463</v>
      </c>
      <c r="Z22" s="2">
        <f>[1]!EM_S_VAL_PE_TTM(Z$2,$A22)*Z$4</f>
        <v>4.8160133231065147E-2</v>
      </c>
      <c r="AA22" s="2">
        <f>[1]!EM_S_VAL_PE_TTM(AA$2,$A22)*AA$4</f>
        <v>0.26889493723228536</v>
      </c>
      <c r="AB22" s="2">
        <f>[1]!EM_S_VAL_PE_TTM(AB$2,$A22)*AB$4</f>
        <v>6.4618373983942434E-2</v>
      </c>
      <c r="AC22" s="2">
        <f>[1]!EM_S_VAL_PE_TTM(AC$2,$A22)*AC$4</f>
        <v>0.19762547109358736</v>
      </c>
      <c r="AD22" s="2">
        <f>[1]!EM_S_VAL_PE_TTM(AD$2,$A22)*AD$4</f>
        <v>0.39303985519973705</v>
      </c>
      <c r="AE22" s="2">
        <f>[1]!EM_S_VAL_PE_TTM(AE$2,$A22)*AE$4</f>
        <v>6.0606626049702683</v>
      </c>
      <c r="AF22" s="2">
        <f>[1]!EM_S_VAL_PE_TTM(AF$2,$A22)*AF$4</f>
        <v>0.2272788528613979</v>
      </c>
      <c r="AG22" s="2">
        <f>[1]!EM_S_VAL_PE_TTM(AG$2,$A22)*AG$4</f>
        <v>0.3219937958864913</v>
      </c>
      <c r="AH22" s="2">
        <f>[1]!EM_S_VAL_PE_TTM(AH$2,$A22)*AH$4</f>
        <v>0.16144279071207579</v>
      </c>
      <c r="AI22" s="2">
        <f>[1]!EM_S_VAL_PE_TTM(AI$2,$A22)*AI$4</f>
        <v>9.5407253331683484E-2</v>
      </c>
      <c r="AJ22" s="2">
        <f>[1]!EM_S_VAL_PE_TTM(AJ$2,$A22)*AJ$4</f>
        <v>-0.11031207843456167</v>
      </c>
      <c r="AK22" s="2">
        <f>[1]!EM_S_VAL_PE_TTM(AK$2,$A22)*AK$4</f>
        <v>9.0922111072155948E-2</v>
      </c>
      <c r="AL22" s="2">
        <f>[1]!EM_S_VAL_PE_TTM(AL$2,$A22)*AL$4</f>
        <v>6.3559596069262231E-2</v>
      </c>
      <c r="AM22" s="2">
        <f>[1]!EM_S_VAL_PE_TTM(AM$2,$A22)*AM$4</f>
        <v>0.16497538516216961</v>
      </c>
      <c r="AN22" s="2">
        <f>[1]!EM_S_VAL_PE_TTM(AN$2,$A22)*AN$4</f>
        <v>-0.10661888707880933</v>
      </c>
      <c r="AO22" s="2">
        <f>[1]!EM_S_VAL_PE_TTM(AO$2,$A22)*AO$4</f>
        <v>-8.3353319989374446E-3</v>
      </c>
      <c r="AP22" s="2">
        <f>[1]!EM_S_VAL_PE_TTM(AP$2,$A22)*AP$4</f>
        <v>-0.12544148548068593</v>
      </c>
      <c r="AQ22" s="2">
        <f>[1]!EM_S_VAL_PE_TTM(AQ$2,$A22)*AQ$4</f>
        <v>4.3166941424756217E-2</v>
      </c>
      <c r="AR22" s="2">
        <f>[1]!EM_S_VAL_PE_TTM(AR$2,$A22)*AR$4</f>
        <v>9.065516673400921E-2</v>
      </c>
      <c r="AS22" s="2">
        <f>[1]!EM_S_VAL_PE_TTM(AS$2,$A22)*AS$4</f>
        <v>0.49625626613127338</v>
      </c>
      <c r="AT22" s="2">
        <f>[1]!EM_S_VAL_PE_TTM(AT$2,$A22)*AT$4</f>
        <v>-4.9157547311306929E-3</v>
      </c>
      <c r="AU22" s="2">
        <f>[1]!EM_S_VAL_PE_TTM(AU$2,$A22)*AU$4</f>
        <v>0.31781665657721991</v>
      </c>
      <c r="AV22" s="2">
        <f>[1]!EM_S_VAL_PE_TTM(AV$2,$A22)*AV$4</f>
        <v>-1.421246770697796E-2</v>
      </c>
      <c r="AW22" s="2">
        <f>[1]!EM_S_VAL_PE_TTM(AW$2,$A22)*AW$4</f>
        <v>1.5114759784023688E-2</v>
      </c>
      <c r="AX22" s="2">
        <f>[1]!EM_S_VAL_PE_TTM(AX$2,$A22)*AX$4</f>
        <v>2.3954642334520899E-2</v>
      </c>
      <c r="AY22" s="2">
        <f>[1]!EM_S_VAL_PE_TTM(AY$2,$A22)*AY$4</f>
        <v>-1.247498868997619E-3</v>
      </c>
      <c r="AZ22" s="2">
        <f>[1]!EM_S_VAL_PE_TTM(AZ$2,$A22)*AZ$4</f>
        <v>1.5724301913196466E-2</v>
      </c>
      <c r="BA22" s="2">
        <f>[1]!EM_S_VAL_PE_TTM(BA$2,$A22)*BA$4</f>
        <v>0.4032688010825668</v>
      </c>
      <c r="BB22" s="2">
        <f>[1]!EM_S_VAL_PE_TTM(BB$2,$A22)*BB$4</f>
        <v>-3.1582828187264149E-3</v>
      </c>
      <c r="BC22" s="2">
        <f>[1]!EM_S_VAL_PE_TTM(BC$2,$A22)*BC$4</f>
        <v>3.1880693805882991</v>
      </c>
      <c r="BD22" s="2">
        <f>[1]!EM_S_VAL_PE_TTM(BD$2,$A22)*BD$4</f>
        <v>6.6540271385723035E-2</v>
      </c>
      <c r="BE22" s="2">
        <f>[1]!EM_S_VAL_PE_TTM(BE$2,$A22)*BE$4</f>
        <v>0.90578296149018456</v>
      </c>
      <c r="BF22" s="2">
        <f>[1]!EM_S_VAL_PE_TTM(BF$2,$A22)*BF$4</f>
        <v>-5.4152480367166453E-2</v>
      </c>
      <c r="BG22" s="2">
        <f>[1]!EM_S_VAL_PE_TTM(BG$2,$A22)*BG$4</f>
        <v>7.1097907114319028E-2</v>
      </c>
      <c r="BH22" s="2">
        <f>[1]!EM_S_VAL_PE_TTM(BH$2,$A22)*BH$4</f>
        <v>4.7998725844711626E-2</v>
      </c>
      <c r="BI22" s="2">
        <f>[1]!EM_S_VAL_PE_TTM(BI$2,$A22)*BI$4</f>
        <v>0.15079043194580372</v>
      </c>
      <c r="BJ22" s="2">
        <f>[1]!EM_S_VAL_PE_TTM(BJ$2,$A22)*BJ$4</f>
        <v>0.79532282142264688</v>
      </c>
      <c r="BK22" s="2">
        <f>[1]!EM_S_VAL_PE_TTM(BK$2,$A22)*BK$4</f>
        <v>0.19711190259707215</v>
      </c>
      <c r="BL22" s="2">
        <f>[1]!EM_S_VAL_PE_TTM(BL$2,$A22)*BL$4</f>
        <v>2.9757731289484504</v>
      </c>
      <c r="BM22" s="2">
        <f>[1]!EM_S_VAL_PE_TTM(BM$2,$A22)*BM$4</f>
        <v>0.14861580309155376</v>
      </c>
      <c r="BN22" s="2">
        <f>[1]!EM_S_VAL_PE_TTM(BN$2,$A22)*BN$4</f>
        <v>-0.43372001174681196</v>
      </c>
      <c r="BO22" s="2">
        <f>[1]!EM_S_VAL_PE_TTM(BO$2,$A22)*BO$4</f>
        <v>0.14305448361960013</v>
      </c>
      <c r="BP22" s="2">
        <f>[1]!EM_S_VAL_PE_TTM(BP$2,$A22)*BP$4</f>
        <v>3.6484374490017655</v>
      </c>
      <c r="BQ22" s="2">
        <f>[1]!EM_S_VAL_PE_TTM(BQ$2,$A22)*BQ$4</f>
        <v>-3.3333163512871432E-2</v>
      </c>
      <c r="BR22" s="2">
        <f>[1]!EM_S_VAL_PE_TTM(BR$2,$A22)*BR$4</f>
        <v>0.2175943192752724</v>
      </c>
      <c r="BS22" s="2">
        <f>[1]!EM_S_VAL_PE_TTM(BS$2,$A22)*BS$4</f>
        <v>-3.7270425074109408</v>
      </c>
      <c r="BT22" s="2">
        <f>[1]!EM_S_VAL_PE_TTM(BT$2,$A22)*BT$4</f>
        <v>-7.2063449812567876E-2</v>
      </c>
    </row>
    <row r="23" spans="1:72">
      <c r="A23" s="5">
        <v>44097</v>
      </c>
      <c r="B23" s="6">
        <f>SUM(F23:BT23)</f>
        <v>23.278956553695146</v>
      </c>
      <c r="C23" s="6">
        <f t="shared" si="4"/>
        <v>26.335386067282453</v>
      </c>
      <c r="D23" s="6">
        <f t="shared" si="5"/>
        <v>29.66765850712995</v>
      </c>
      <c r="E23" s="6">
        <f t="shared" si="6"/>
        <v>23.003113627434956</v>
      </c>
      <c r="F23" s="2">
        <f>[1]!EM_S_VAL_PE_TTM(F$2,$A23)*F$4</f>
        <v>0.23712890261848454</v>
      </c>
      <c r="G23" s="2">
        <f>[1]!EM_S_VAL_PE_TTM(G$2,$A23)*G$4</f>
        <v>3.069666121257149</v>
      </c>
      <c r="H23" s="2">
        <f>[1]!EM_S_VAL_PE_TTM(H$2,$A23)*H$4</f>
        <v>0.12318549320463702</v>
      </c>
      <c r="I23" s="2">
        <f>[1]!EM_S_VAL_PE_TTM(I$2,$A23)*I$4</f>
        <v>0.22109939290267644</v>
      </c>
      <c r="J23" s="2">
        <f>[1]!EM_S_VAL_PE_TTM(J$2,$A23)*J$4</f>
        <v>4.3526942017794314E-2</v>
      </c>
      <c r="K23" s="2">
        <f>[1]!EM_S_VAL_PE_TTM(K$2,$A23)*K$4</f>
        <v>3.2575640610172971E-2</v>
      </c>
      <c r="L23" s="2">
        <f>[1]!EM_S_VAL_PE_TTM(L$2,$A23)*L$4</f>
        <v>6.0517978441574923E-2</v>
      </c>
      <c r="M23" s="2">
        <f>[1]!EM_S_VAL_PE_TTM(M$2,$A23)*M$4</f>
        <v>0.20002859256650607</v>
      </c>
      <c r="N23" s="2">
        <f>[1]!EM_S_VAL_PE_TTM(N$2,$A23)*N$4</f>
        <v>4.9964368791500374E-2</v>
      </c>
      <c r="O23" s="2">
        <f>[1]!EM_S_VAL_PE_TTM(O$2,$A23)*O$4</f>
        <v>6.7646126634027776E-2</v>
      </c>
      <c r="P23" s="2">
        <f>[1]!EM_S_VAL_PE_TTM(P$2,$A23)*P$4</f>
        <v>8.9565763800085754E-2</v>
      </c>
      <c r="Q23" s="2">
        <f>[1]!EM_S_VAL_PE_TTM(Q$2,$A23)*Q$4</f>
        <v>5.2604324487467491E-2</v>
      </c>
      <c r="R23" s="2">
        <f>[1]!EM_S_VAL_PE_TTM(R$2,$A23)*R$4</f>
        <v>3.4504014863035067E-2</v>
      </c>
      <c r="S23" s="2">
        <f>[1]!EM_S_VAL_PE_TTM(S$2,$A23)*S$4</f>
        <v>4.9468261750938262E-2</v>
      </c>
      <c r="T23" s="2">
        <f>[1]!EM_S_VAL_PE_TTM(T$2,$A23)*T$4</f>
        <v>4.5369371457711742E-2</v>
      </c>
      <c r="U23" s="2">
        <f>[1]!EM_S_VAL_PE_TTM(U$2,$A23)*U$4</f>
        <v>0.15702570769166513</v>
      </c>
      <c r="V23" s="2">
        <f>[1]!EM_S_VAL_PE_TTM(V$2,$A23)*V$4</f>
        <v>0.28281398450039408</v>
      </c>
      <c r="W23" s="2">
        <f>[1]!EM_S_VAL_PE_TTM(W$2,$A23)*W$4</f>
        <v>0.36228997392795109</v>
      </c>
      <c r="X23" s="2">
        <f>[1]!EM_S_VAL_PE_TTM(X$2,$A23)*X$4</f>
        <v>2.8624012372386622E-2</v>
      </c>
      <c r="Y23" s="2">
        <f>[1]!EM_S_VAL_PE_TTM(Y$2,$A23)*Y$4</f>
        <v>0.46272598728762293</v>
      </c>
      <c r="Z23" s="2">
        <f>[1]!EM_S_VAL_PE_TTM(Z$2,$A23)*Z$4</f>
        <v>4.8701258324582483E-2</v>
      </c>
      <c r="AA23" s="2">
        <f>[1]!EM_S_VAL_PE_TTM(AA$2,$A23)*AA$4</f>
        <v>0.28043195573320046</v>
      </c>
      <c r="AB23" s="2">
        <f>[1]!EM_S_VAL_PE_TTM(AB$2,$A23)*AB$4</f>
        <v>6.452334697769907E-2</v>
      </c>
      <c r="AC23" s="2">
        <f>[1]!EM_S_VAL_PE_TTM(AC$2,$A23)*AC$4</f>
        <v>0.19745119819276752</v>
      </c>
      <c r="AD23" s="2">
        <f>[1]!EM_S_VAL_PE_TTM(AD$2,$A23)*AD$4</f>
        <v>0.39897877795321124</v>
      </c>
      <c r="AE23" s="2">
        <f>[1]!EM_S_VAL_PE_TTM(AE$2,$A23)*AE$4</f>
        <v>6.1629888568210918</v>
      </c>
      <c r="AF23" s="2">
        <f>[1]!EM_S_VAL_PE_TTM(AF$2,$A23)*AF$4</f>
        <v>0.22807632251768362</v>
      </c>
      <c r="AG23" s="2">
        <f>[1]!EM_S_VAL_PE_TTM(AG$2,$A23)*AG$4</f>
        <v>0.32290855097641796</v>
      </c>
      <c r="AH23" s="2">
        <f>[1]!EM_S_VAL_PE_TTM(AH$2,$A23)*AH$4</f>
        <v>0.16060194282950435</v>
      </c>
      <c r="AI23" s="2">
        <f>[1]!EM_S_VAL_PE_TTM(AI$2,$A23)*AI$4</f>
        <v>9.5761269109944494E-2</v>
      </c>
      <c r="AJ23" s="2">
        <f>[1]!EM_S_VAL_PE_TTM(AJ$2,$A23)*AJ$4</f>
        <v>-0.10812334671928676</v>
      </c>
      <c r="AK23" s="2">
        <f>[1]!EM_S_VAL_PE_TTM(AK$2,$A23)*AK$4</f>
        <v>9.3849835584541588E-2</v>
      </c>
      <c r="AL23" s="2">
        <f>[1]!EM_S_VAL_PE_TTM(AL$2,$A23)*AL$4</f>
        <v>6.2610059616792238E-2</v>
      </c>
      <c r="AM23" s="2">
        <f>[1]!EM_S_VAL_PE_TTM(AM$2,$A23)*AM$4</f>
        <v>0.16984139725093106</v>
      </c>
      <c r="AN23" s="2">
        <f>[1]!EM_S_VAL_PE_TTM(AN$2,$A23)*AN$4</f>
        <v>-0.1047516561229649</v>
      </c>
      <c r="AO23" s="2">
        <f>[1]!EM_S_VAL_PE_TTM(AO$2,$A23)*AO$4</f>
        <v>-8.3145456343524538E-3</v>
      </c>
      <c r="AP23" s="2">
        <f>[1]!EM_S_VAL_PE_TTM(AP$2,$A23)*AP$4</f>
        <v>-0.13047032010975804</v>
      </c>
      <c r="AQ23" s="2">
        <f>[1]!EM_S_VAL_PE_TTM(AQ$2,$A23)*AQ$4</f>
        <v>4.3425736051175036E-2</v>
      </c>
      <c r="AR23" s="2">
        <f>[1]!EM_S_VAL_PE_TTM(AR$2,$A23)*AR$4</f>
        <v>9.0271846772023309E-2</v>
      </c>
      <c r="AS23" s="2">
        <f>[1]!EM_S_VAL_PE_TTM(AS$2,$A23)*AS$4</f>
        <v>0.48993538681464832</v>
      </c>
      <c r="AT23" s="2">
        <f>[1]!EM_S_VAL_PE_TTM(AT$2,$A23)*AT$4</f>
        <v>-4.8844441924081336E-3</v>
      </c>
      <c r="AU23" s="2">
        <f>[1]!EM_S_VAL_PE_TTM(AU$2,$A23)*AU$4</f>
        <v>0.31931579180903702</v>
      </c>
      <c r="AV23" s="2">
        <f>[1]!EM_S_VAL_PE_TTM(AV$2,$A23)*AV$4</f>
        <v>-1.4353885291714956E-2</v>
      </c>
      <c r="AW23" s="2">
        <f>[1]!EM_S_VAL_PE_TTM(AW$2,$A23)*AW$4</f>
        <v>1.5226445202549281E-2</v>
      </c>
      <c r="AX23" s="2">
        <f>[1]!EM_S_VAL_PE_TTM(AX$2,$A23)*AX$4</f>
        <v>2.4064652179372231E-2</v>
      </c>
      <c r="AY23" s="2">
        <f>[1]!EM_S_VAL_PE_TTM(AY$2,$A23)*AY$4</f>
        <v>-1.2450187492859535E-3</v>
      </c>
      <c r="AZ23" s="2">
        <f>[1]!EM_S_VAL_PE_TTM(AZ$2,$A23)*AZ$4</f>
        <v>1.5724301913196466E-2</v>
      </c>
      <c r="BA23" s="2">
        <f>[1]!EM_S_VAL_PE_TTM(BA$2,$A23)*BA$4</f>
        <v>0.40864963176848673</v>
      </c>
      <c r="BB23" s="2">
        <f>[1]!EM_S_VAL_PE_TTM(BB$2,$A23)*BB$4</f>
        <v>-3.0419250309299899E-3</v>
      </c>
      <c r="BC23" s="2">
        <f>[1]!EM_S_VAL_PE_TTM(BC$2,$A23)*BC$4</f>
        <v>3.1909649930740964</v>
      </c>
      <c r="BD23" s="2">
        <f>[1]!EM_S_VAL_PE_TTM(BD$2,$A23)*BD$4</f>
        <v>6.6157122024136539E-2</v>
      </c>
      <c r="BE23" s="2">
        <f>[1]!EM_S_VAL_PE_TTM(BE$2,$A23)*BE$4</f>
        <v>0.90566698418834168</v>
      </c>
      <c r="BF23" s="2">
        <f>[1]!EM_S_VAL_PE_TTM(BF$2,$A23)*BF$4</f>
        <v>-5.5266728907046751E-2</v>
      </c>
      <c r="BG23" s="2">
        <f>[1]!EM_S_VAL_PE_TTM(BG$2,$A23)*BG$4</f>
        <v>7.4086080021707537E-2</v>
      </c>
      <c r="BH23" s="2">
        <f>[1]!EM_S_VAL_PE_TTM(BH$2,$A23)*BH$4</f>
        <v>4.8356036467839633E-2</v>
      </c>
      <c r="BI23" s="2">
        <f>[1]!EM_S_VAL_PE_TTM(BI$2,$A23)*BI$4</f>
        <v>0.15216437664040433</v>
      </c>
      <c r="BJ23" s="2">
        <f>[1]!EM_S_VAL_PE_TTM(BJ$2,$A23)*BJ$4</f>
        <v>0.8021204523932316</v>
      </c>
      <c r="BK23" s="2">
        <f>[1]!EM_S_VAL_PE_TTM(BK$2,$A23)*BK$4</f>
        <v>0.19637199304096403</v>
      </c>
      <c r="BL23" s="2">
        <f>[1]!EM_S_VAL_PE_TTM(BL$2,$A23)*BL$4</f>
        <v>2.9763093032957837</v>
      </c>
      <c r="BM23" s="2">
        <f>[1]!EM_S_VAL_PE_TTM(BM$2,$A23)*BM$4</f>
        <v>0.14824885049818978</v>
      </c>
      <c r="BN23" s="2">
        <f>[1]!EM_S_VAL_PE_TTM(BN$2,$A23)*BN$4</f>
        <v>-0.43372001174681196</v>
      </c>
      <c r="BO23" s="2">
        <f>[1]!EM_S_VAL_PE_TTM(BO$2,$A23)*BO$4</f>
        <v>0.14230156529040902</v>
      </c>
      <c r="BP23" s="2">
        <f>[1]!EM_S_VAL_PE_TTM(BP$2,$A23)*BP$4</f>
        <v>3.7024035794895624</v>
      </c>
      <c r="BQ23" s="2">
        <f>[1]!EM_S_VAL_PE_TTM(BQ$2,$A23)*BQ$4</f>
        <v>-3.3545476659362493E-2</v>
      </c>
      <c r="BR23" s="2">
        <f>[1]!EM_S_VAL_PE_TTM(BR$2,$A23)*BR$4</f>
        <v>0.21872175101108507</v>
      </c>
      <c r="BS23" s="2">
        <f>[1]!EM_S_VAL_PE_TTM(BS$2,$A23)*BS$4</f>
        <v>-3.7382348272530157</v>
      </c>
      <c r="BT23" s="2">
        <f>[1]!EM_S_VAL_PE_TTM(BT$2,$A23)*BT$4</f>
        <v>-7.2633872906311195E-2</v>
      </c>
    </row>
    <row r="24" spans="1:72">
      <c r="A24" s="5">
        <v>44098</v>
      </c>
      <c r="B24" s="6">
        <f>SUM(F24:BT24)</f>
        <v>22.91382317378471</v>
      </c>
      <c r="C24" s="6">
        <f t="shared" si="4"/>
        <v>26.335386067282453</v>
      </c>
      <c r="D24" s="6">
        <f t="shared" si="5"/>
        <v>29.66765850712995</v>
      </c>
      <c r="E24" s="6">
        <f t="shared" si="6"/>
        <v>23.003113627434956</v>
      </c>
      <c r="F24" s="2">
        <f>[1]!EM_S_VAL_PE_TTM(F$2,$A24)*F$4</f>
        <v>0.22948204992001253</v>
      </c>
      <c r="G24" s="2">
        <f>[1]!EM_S_VAL_PE_TTM(G$2,$A24)*G$4</f>
        <v>2.9935667397284824</v>
      </c>
      <c r="H24" s="2">
        <f>[1]!EM_S_VAL_PE_TTM(H$2,$A24)*H$4</f>
        <v>0.1174278330860198</v>
      </c>
      <c r="I24" s="2">
        <f>[1]!EM_S_VAL_PE_TTM(I$2,$A24)*I$4</f>
        <v>0.21515452115684139</v>
      </c>
      <c r="J24" s="2">
        <f>[1]!EM_S_VAL_PE_TTM(J$2,$A24)*J$4</f>
        <v>4.0552781892540066E-2</v>
      </c>
      <c r="K24" s="2">
        <f>[1]!EM_S_VAL_PE_TTM(K$2,$A24)*K$4</f>
        <v>3.1645589381565378E-2</v>
      </c>
      <c r="L24" s="2">
        <f>[1]!EM_S_VAL_PE_TTM(L$2,$A24)*L$4</f>
        <v>5.8778392830305753E-2</v>
      </c>
      <c r="M24" s="2">
        <f>[1]!EM_S_VAL_PE_TTM(M$2,$A24)*M$4</f>
        <v>0.19570651910715833</v>
      </c>
      <c r="N24" s="2">
        <f>[1]!EM_S_VAL_PE_TTM(N$2,$A24)*N$4</f>
        <v>4.8960233869954684E-2</v>
      </c>
      <c r="O24" s="2">
        <f>[1]!EM_S_VAL_PE_TTM(O$2,$A24)*O$4</f>
        <v>6.5479139142122736E-2</v>
      </c>
      <c r="P24" s="2">
        <f>[1]!EM_S_VAL_PE_TTM(P$2,$A24)*P$4</f>
        <v>8.737799902385214E-2</v>
      </c>
      <c r="Q24" s="2">
        <f>[1]!EM_S_VAL_PE_TTM(Q$2,$A24)*Q$4</f>
        <v>4.9783556368333128E-2</v>
      </c>
      <c r="R24" s="2">
        <f>[1]!EM_S_VAL_PE_TTM(R$2,$A24)*R$4</f>
        <v>3.3809515015237532E-2</v>
      </c>
      <c r="S24" s="2">
        <f>[1]!EM_S_VAL_PE_TTM(S$2,$A24)*S$4</f>
        <v>4.8957063501805932E-2</v>
      </c>
      <c r="T24" s="2">
        <f>[1]!EM_S_VAL_PE_TTM(T$2,$A24)*T$4</f>
        <v>4.3689024362210067E-2</v>
      </c>
      <c r="U24" s="2">
        <f>[1]!EM_S_VAL_PE_TTM(U$2,$A24)*U$4</f>
        <v>0.14895797086641893</v>
      </c>
      <c r="V24" s="2">
        <f>[1]!EM_S_VAL_PE_TTM(V$2,$A24)*V$4</f>
        <v>0.28259559527913974</v>
      </c>
      <c r="W24" s="2">
        <f>[1]!EM_S_VAL_PE_TTM(W$2,$A24)*W$4</f>
        <v>0.34987393480391776</v>
      </c>
      <c r="X24" s="2">
        <f>[1]!EM_S_VAL_PE_TTM(X$2,$A24)*X$4</f>
        <v>2.7678474420952993E-2</v>
      </c>
      <c r="Y24" s="2">
        <f>[1]!EM_S_VAL_PE_TTM(Y$2,$A24)*Y$4</f>
        <v>0.44406768136078056</v>
      </c>
      <c r="Z24" s="2">
        <f>[1]!EM_S_VAL_PE_TTM(Z$2,$A24)*Z$4</f>
        <v>4.9884969466651621E-2</v>
      </c>
      <c r="AA24" s="2">
        <f>[1]!EM_S_VAL_PE_TTM(AA$2,$A24)*AA$4</f>
        <v>0.28051436294363552</v>
      </c>
      <c r="AB24" s="2">
        <f>[1]!EM_S_VAL_PE_TTM(AB$2,$A24)*AB$4</f>
        <v>6.0437185077550845E-2</v>
      </c>
      <c r="AC24" s="2">
        <f>[1]!EM_S_VAL_PE_TTM(AC$2,$A24)*AC$4</f>
        <v>0.19239728404599413</v>
      </c>
      <c r="AD24" s="2">
        <f>[1]!EM_S_VAL_PE_TTM(AD$2,$A24)*AD$4</f>
        <v>0.39839462169895623</v>
      </c>
      <c r="AE24" s="2">
        <f>[1]!EM_S_VAL_PE_TTM(AE$2,$A24)*AE$4</f>
        <v>6.1100913870195157</v>
      </c>
      <c r="AF24" s="2">
        <f>[1]!EM_S_VAL_PE_TTM(AF$2,$A24)*AF$4</f>
        <v>0.21478516155582109</v>
      </c>
      <c r="AG24" s="2">
        <f>[1]!EM_S_VAL_PE_TTM(AG$2,$A24)*AG$4</f>
        <v>0.30918722444430125</v>
      </c>
      <c r="AH24" s="2">
        <f>[1]!EM_S_VAL_PE_TTM(AH$2,$A24)*AH$4</f>
        <v>0.15690221222785589</v>
      </c>
      <c r="AI24" s="2">
        <f>[1]!EM_S_VAL_PE_TTM(AI$2,$A24)*AI$4</f>
        <v>9.3460166519490406E-2</v>
      </c>
      <c r="AJ24" s="2">
        <f>[1]!EM_S_VAL_PE_TTM(AJ$2,$A24)*AJ$4</f>
        <v>-0.10593461500401188</v>
      </c>
      <c r="AK24" s="2">
        <f>[1]!EM_S_VAL_PE_TTM(AK$2,$A24)*AK$4</f>
        <v>8.9946202901360725E-2</v>
      </c>
      <c r="AL24" s="2">
        <f>[1]!EM_S_VAL_PE_TTM(AL$2,$A24)*AL$4</f>
        <v>6.0770332736672157E-2</v>
      </c>
      <c r="AM24" s="2">
        <f>[1]!EM_S_VAL_PE_TTM(AM$2,$A24)*AM$4</f>
        <v>0.16703667697767829</v>
      </c>
      <c r="AN24" s="2">
        <f>[1]!EM_S_VAL_PE_TTM(AN$2,$A24)*AN$4</f>
        <v>-0.10139064042669921</v>
      </c>
      <c r="AO24" s="2">
        <f>[1]!EM_S_VAL_PE_TTM(AO$2,$A24)*AO$4</f>
        <v>-7.2752274414017836E-3</v>
      </c>
      <c r="AP24" s="2">
        <f>[1]!EM_S_VAL_PE_TTM(AP$2,$A24)*AP$4</f>
        <v>-0.11733947417799633</v>
      </c>
      <c r="AQ24" s="2">
        <f>[1]!EM_S_VAL_PE_TTM(AQ$2,$A24)*AQ$4</f>
        <v>4.2545834336738142E-2</v>
      </c>
      <c r="AR24" s="2">
        <f>[1]!EM_S_VAL_PE_TTM(AR$2,$A24)*AR$4</f>
        <v>8.8163587091440385E-2</v>
      </c>
      <c r="AS24" s="2">
        <f>[1]!EM_S_VAL_PE_TTM(AS$2,$A24)*AS$4</f>
        <v>0.47823503584079696</v>
      </c>
      <c r="AT24" s="2">
        <f>[1]!EM_S_VAL_PE_TTM(AT$2,$A24)*AT$4</f>
        <v>-4.6417875085570165E-3</v>
      </c>
      <c r="AU24" s="2">
        <f>[1]!EM_S_VAL_PE_TTM(AU$2,$A24)*AU$4</f>
        <v>0.30732271040335757</v>
      </c>
      <c r="AV24" s="2">
        <f>[1]!EM_S_VAL_PE_TTM(AV$2,$A24)*AV$4</f>
        <v>-1.3929632508109979E-2</v>
      </c>
      <c r="AW24" s="2">
        <f>[1]!EM_S_VAL_PE_TTM(AW$2,$A24)*AW$4</f>
        <v>1.4816932006282804E-2</v>
      </c>
      <c r="AX24" s="2">
        <f>[1]!EM_S_VAL_PE_TTM(AX$2,$A24)*AX$4</f>
        <v>2.3377090686807052E-2</v>
      </c>
      <c r="AY24" s="2">
        <f>[1]!EM_S_VAL_PE_TTM(AY$2,$A24)*AY$4</f>
        <v>-1.2301380529016537E-3</v>
      </c>
      <c r="AZ24" s="2">
        <f>[1]!EM_S_VAL_PE_TTM(AZ$2,$A24)*AZ$4</f>
        <v>1.5724301913196466E-2</v>
      </c>
      <c r="BA24" s="2">
        <f>[1]!EM_S_VAL_PE_TTM(BA$2,$A24)*BA$4</f>
        <v>0.40052946906599834</v>
      </c>
      <c r="BB24" s="2">
        <f>[1]!EM_S_VAL_PE_TTM(BB$2,$A24)*BB$4</f>
        <v>-3.0253024926598783E-3</v>
      </c>
      <c r="BC24" s="2">
        <f>[1]!EM_S_VAL_PE_TTM(BC$2,$A24)*BC$4</f>
        <v>3.1026488114279651</v>
      </c>
      <c r="BD24" s="2">
        <f>[1]!EM_S_VAL_PE_TTM(BD$2,$A24)*BD$4</f>
        <v>6.4560666363523811E-2</v>
      </c>
      <c r="BE24" s="2">
        <f>[1]!EM_S_VAL_PE_TTM(BE$2,$A24)*BE$4</f>
        <v>0.91216171482010966</v>
      </c>
      <c r="BF24" s="2">
        <f>[1]!EM_S_VAL_PE_TTM(BF$2,$A24)*BF$4</f>
        <v>-5.3335364729646999E-2</v>
      </c>
      <c r="BG24" s="2">
        <f>[1]!EM_S_VAL_PE_TTM(BG$2,$A24)*BG$4</f>
        <v>7.8516819151823861E-2</v>
      </c>
      <c r="BH24" s="2">
        <f>[1]!EM_S_VAL_PE_TTM(BH$2,$A24)*BH$4</f>
        <v>4.7045897559842412E-2</v>
      </c>
      <c r="BI24" s="2">
        <f>[1]!EM_S_VAL_PE_TTM(BI$2,$A24)*BI$4</f>
        <v>0.14540914847435307</v>
      </c>
      <c r="BJ24" s="2">
        <f>[1]!EM_S_VAL_PE_TTM(BJ$2,$A24)*BJ$4</f>
        <v>0.79668234759777945</v>
      </c>
      <c r="BK24" s="2">
        <f>[1]!EM_S_VAL_PE_TTM(BK$2,$A24)*BK$4</f>
        <v>0.18971280723044331</v>
      </c>
      <c r="BL24" s="2">
        <f>[1]!EM_S_VAL_PE_TTM(BL$2,$A24)*BL$4</f>
        <v>2.9130406146083661</v>
      </c>
      <c r="BM24" s="2">
        <f>[1]!EM_S_VAL_PE_TTM(BM$2,$A24)*BM$4</f>
        <v>0.14678104009222928</v>
      </c>
      <c r="BN24" s="2">
        <f>[1]!EM_S_VAL_PE_TTM(BN$2,$A24)*BN$4</f>
        <v>-0.42353195780798852</v>
      </c>
      <c r="BO24" s="2">
        <f>[1]!EM_S_VAL_PE_TTM(BO$2,$A24)*BO$4</f>
        <v>0.14079572863202683</v>
      </c>
      <c r="BP24" s="2">
        <f>[1]!EM_S_VAL_PE_TTM(BP$2,$A24)*BP$4</f>
        <v>3.6026480065144559</v>
      </c>
      <c r="BQ24" s="2">
        <f>[1]!EM_S_VAL_PE_TTM(BQ$2,$A24)*BQ$4</f>
        <v>-3.3651633232608023E-2</v>
      </c>
      <c r="BR24" s="2">
        <f>[1]!EM_S_VAL_PE_TTM(BR$2,$A24)*BR$4</f>
        <v>0.2142120241760716</v>
      </c>
      <c r="BS24" s="2">
        <f>[1]!EM_S_VAL_PE_TTM(BS$2,$A24)*BS$4</f>
        <v>-3.5703500296218929</v>
      </c>
      <c r="BT24" s="2">
        <f>[1]!EM_S_VAL_PE_TTM(BT$2,$A24)*BT$4</f>
        <v>-7.2824013937558968E-2</v>
      </c>
    </row>
    <row r="25" spans="1:72">
      <c r="A25" s="5">
        <v>44099</v>
      </c>
      <c r="B25" s="6">
        <f>SUM(F25:BT25)</f>
        <v>22.858040643670737</v>
      </c>
      <c r="C25" s="6">
        <f t="shared" si="4"/>
        <v>26.335386067282453</v>
      </c>
      <c r="D25" s="6">
        <f t="shared" si="5"/>
        <v>29.66765850712995</v>
      </c>
      <c r="E25" s="6">
        <f t="shared" si="6"/>
        <v>23.003113627434956</v>
      </c>
      <c r="F25" s="2">
        <f>[1]!EM_S_VAL_PE_TTM(F$2,$A25)*F$4</f>
        <v>0.22061170074796116</v>
      </c>
      <c r="G25" s="2">
        <f>[1]!EM_S_VAL_PE_TTM(G$2,$A25)*G$4</f>
        <v>2.969627547902157</v>
      </c>
      <c r="H25" s="2">
        <f>[1]!EM_S_VAL_PE_TTM(H$2,$A25)*H$4</f>
        <v>0.11394480415904418</v>
      </c>
      <c r="I25" s="2">
        <f>[1]!EM_S_VAL_PE_TTM(I$2,$A25)*I$4</f>
        <v>0.21627585921138839</v>
      </c>
      <c r="J25" s="2">
        <f>[1]!EM_S_VAL_PE_TTM(J$2,$A25)*J$4</f>
        <v>4.2550028102084136E-2</v>
      </c>
      <c r="K25" s="2">
        <f>[1]!EM_S_VAL_PE_TTM(K$2,$A25)*K$4</f>
        <v>3.1884064060731819E-2</v>
      </c>
      <c r="L25" s="2">
        <f>[1]!EM_S_VAL_PE_TTM(L$2,$A25)*L$4</f>
        <v>5.7332821682899042E-2</v>
      </c>
      <c r="M25" s="2">
        <f>[1]!EM_S_VAL_PE_TTM(M$2,$A25)*M$4</f>
        <v>0.19464495721022085</v>
      </c>
      <c r="N25" s="2">
        <f>[1]!EM_S_VAL_PE_TTM(N$2,$A25)*N$4</f>
        <v>4.8752481804389146E-2</v>
      </c>
      <c r="O25" s="2">
        <f>[1]!EM_S_VAL_PE_TTM(O$2,$A25)*O$4</f>
        <v>6.4829042878074616E-2</v>
      </c>
      <c r="P25" s="2">
        <f>[1]!EM_S_VAL_PE_TTM(P$2,$A25)*P$4</f>
        <v>8.6184672800058537E-2</v>
      </c>
      <c r="Q25" s="2">
        <f>[1]!EM_S_VAL_PE_TTM(Q$2,$A25)*Q$4</f>
        <v>5.0383719797371176E-2</v>
      </c>
      <c r="R25" s="2">
        <f>[1]!EM_S_VAL_PE_TTM(R$2,$A25)*R$4</f>
        <v>3.4251469469287178E-2</v>
      </c>
      <c r="S25" s="2">
        <f>[1]!EM_S_VAL_PE_TTM(S$2,$A25)*S$4</f>
        <v>4.8131281704782501E-2</v>
      </c>
      <c r="T25" s="2">
        <f>[1]!EM_S_VAL_PE_TTM(T$2,$A25)*T$4</f>
        <v>4.4017217175823721E-2</v>
      </c>
      <c r="U25" s="2">
        <f>[1]!EM_S_VAL_PE_TTM(U$2,$A25)*U$4</f>
        <v>0.14659668198386888</v>
      </c>
      <c r="V25" s="2">
        <f>[1]!EM_S_VAL_PE_TTM(V$2,$A25)*V$4</f>
        <v>0.28608982207587991</v>
      </c>
      <c r="W25" s="2">
        <f>[1]!EM_S_VAL_PE_TTM(W$2,$A25)*W$4</f>
        <v>0.35202700509720874</v>
      </c>
      <c r="X25" s="2">
        <f>[1]!EM_S_VAL_PE_TTM(X$2,$A25)*X$4</f>
        <v>2.7678474420952993E-2</v>
      </c>
      <c r="Y25" s="2">
        <f>[1]!EM_S_VAL_PE_TTM(Y$2,$A25)*Y$4</f>
        <v>0.42764837211496615</v>
      </c>
      <c r="Z25" s="2">
        <f>[1]!EM_S_VAL_PE_TTM(Z$2,$A25)*Z$4</f>
        <v>5.0629016470237938E-2</v>
      </c>
      <c r="AA25" s="2">
        <f>[1]!EM_S_VAL_PE_TTM(AA$2,$A25)*AA$4</f>
        <v>0.28578842856780429</v>
      </c>
      <c r="AB25" s="2">
        <f>[1]!EM_S_VAL_PE_TTM(AB$2,$A25)*AB$4</f>
        <v>5.9391887850952958E-2</v>
      </c>
      <c r="AC25" s="2">
        <f>[1]!EM_S_VAL_PE_TTM(AC$2,$A25)*AC$4</f>
        <v>0.19379146725255261</v>
      </c>
      <c r="AD25" s="2">
        <f>[1]!EM_S_VAL_PE_TTM(AD$2,$A25)*AD$4</f>
        <v>0.40696224796975911</v>
      </c>
      <c r="AE25" s="2">
        <f>[1]!EM_S_VAL_PE_TTM(AE$2,$A25)*AE$4</f>
        <v>6.0962166416783354</v>
      </c>
      <c r="AF25" s="2">
        <f>[1]!EM_S_VAL_PE_TTM(AF$2,$A25)*AF$4</f>
        <v>0.19338639236230248</v>
      </c>
      <c r="AG25" s="2">
        <f>[1]!EM_S_VAL_PE_TTM(AG$2,$A25)*AG$4</f>
        <v>0.30003967343510463</v>
      </c>
      <c r="AH25" s="2">
        <f>[1]!EM_S_VAL_PE_TTM(AH$2,$A25)*AH$4</f>
        <v>0.15707038179270363</v>
      </c>
      <c r="AI25" s="2">
        <f>[1]!EM_S_VAL_PE_TTM(AI$2,$A25)*AI$4</f>
        <v>9.4168198097184116E-2</v>
      </c>
      <c r="AJ25" s="2">
        <f>[1]!EM_S_VAL_PE_TTM(AJ$2,$A25)*AJ$4</f>
        <v>-0.10374588328873699</v>
      </c>
      <c r="AK25" s="2">
        <f>[1]!EM_S_VAL_PE_TTM(AK$2,$A25)*AK$4</f>
        <v>8.9132946092364732E-2</v>
      </c>
      <c r="AL25" s="2">
        <f>[1]!EM_S_VAL_PE_TTM(AL$2,$A25)*AL$4</f>
        <v>6.1126408913267372E-2</v>
      </c>
      <c r="AM25" s="2">
        <f>[1]!EM_S_VAL_PE_TTM(AM$2,$A25)*AM$4</f>
        <v>0.16360868546184876</v>
      </c>
      <c r="AN25" s="2">
        <f>[1]!EM_S_VAL_PE_TTM(AN$2,$A25)*AN$4</f>
        <v>-0.10325787136906904</v>
      </c>
      <c r="AO25" s="2">
        <f>[1]!EM_S_VAL_PE_TTM(AO$2,$A25)*AO$4</f>
        <v>-7.1920819830618233E-3</v>
      </c>
      <c r="AP25" s="2">
        <f>[1]!EM_S_VAL_PE_TTM(AP$2,$A25)*AP$4</f>
        <v>-0.10979622227853694</v>
      </c>
      <c r="AQ25" s="2">
        <f>[1]!EM_S_VAL_PE_TTM(AQ$2,$A25)*AQ$4</f>
        <v>4.2235280831196848E-2</v>
      </c>
      <c r="AR25" s="2">
        <f>[1]!EM_S_VAL_PE_TTM(AR$2,$A25)*AR$4</f>
        <v>8.7205287214060498E-2</v>
      </c>
      <c r="AS25" s="2">
        <f>[1]!EM_S_VAL_PE_TTM(AS$2,$A25)*AS$4</f>
        <v>0.44918588858788788</v>
      </c>
      <c r="AT25" s="2">
        <f>[1]!EM_S_VAL_PE_TTM(AT$2,$A25)*AT$4</f>
        <v>-4.4617519079852086E-3</v>
      </c>
      <c r="AU25" s="2">
        <f>[1]!EM_S_VAL_PE_TTM(AU$2,$A25)*AU$4</f>
        <v>0.30682299865941848</v>
      </c>
      <c r="AV25" s="2">
        <f>[1]!EM_S_VAL_PE_TTM(AV$2,$A25)*AV$4</f>
        <v>-1.357608854626749E-2</v>
      </c>
      <c r="AW25" s="2">
        <f>[1]!EM_S_VAL_PE_TTM(AW$2,$A25)*AW$4</f>
        <v>1.4630789647067514E-2</v>
      </c>
      <c r="AX25" s="2">
        <f>[1]!EM_S_VAL_PE_TTM(AX$2,$A25)*AX$4</f>
        <v>2.345959806289442E-2</v>
      </c>
      <c r="AY25" s="2">
        <f>[1]!EM_S_VAL_PE_TTM(AY$2,$A25)*AY$4</f>
        <v>-1.2375784010938036E-3</v>
      </c>
      <c r="AZ25" s="2">
        <f>[1]!EM_S_VAL_PE_TTM(AZ$2,$A25)*AZ$4</f>
        <v>1.5724301913196466E-2</v>
      </c>
      <c r="BA25" s="2">
        <f>[1]!EM_S_VAL_PE_TTM(BA$2,$A25)*BA$4</f>
        <v>0.39524647172729521</v>
      </c>
      <c r="BB25" s="2">
        <f>[1]!EM_S_VAL_PE_TTM(BB$2,$A25)*BB$4</f>
        <v>-2.9255672431335641E-3</v>
      </c>
      <c r="BC25" s="2">
        <f>[1]!EM_S_VAL_PE_TTM(BC$2,$A25)*BC$4</f>
        <v>3.1489786117535989</v>
      </c>
      <c r="BD25" s="2">
        <f>[1]!EM_S_VAL_PE_TTM(BD$2,$A25)*BD$4</f>
        <v>6.3091927169437484E-2</v>
      </c>
      <c r="BE25" s="2">
        <f>[1]!EM_S_VAL_PE_TTM(BE$2,$A25)*BE$4</f>
        <v>0.91355344268916205</v>
      </c>
      <c r="BF25" s="2">
        <f>[1]!EM_S_VAL_PE_TTM(BF$2,$A25)*BF$4</f>
        <v>-5.4152480367166453E-2</v>
      </c>
      <c r="BG25" s="2">
        <f>[1]!EM_S_VAL_PE_TTM(BG$2,$A25)*BG$4</f>
        <v>7.8413778717039015E-2</v>
      </c>
      <c r="BH25" s="2">
        <f>[1]!EM_S_VAL_PE_TTM(BH$2,$A25)*BH$4</f>
        <v>4.7284104631059719E-2</v>
      </c>
      <c r="BI25" s="2">
        <f>[1]!EM_S_VAL_PE_TTM(BI$2,$A25)*BI$4</f>
        <v>0.1443786900376676</v>
      </c>
      <c r="BJ25" s="2">
        <f>[1]!EM_S_VAL_PE_TTM(BJ$2,$A25)*BJ$4</f>
        <v>0.78716566427692991</v>
      </c>
      <c r="BK25" s="2">
        <f>[1]!EM_S_VAL_PE_TTM(BK$2,$A25)*BK$4</f>
        <v>0.18867693379355632</v>
      </c>
      <c r="BL25" s="2">
        <f>[1]!EM_S_VAL_PE_TTM(BL$2,$A25)*BL$4</f>
        <v>2.9012447558266157</v>
      </c>
      <c r="BM25" s="2">
        <f>[1]!EM_S_VAL_PE_TTM(BM$2,$A25)*BM$4</f>
        <v>0.14568018229588506</v>
      </c>
      <c r="BN25" s="2">
        <f>[1]!EM_S_VAL_PE_TTM(BN$2,$A25)*BN$4</f>
        <v>-0.42062108524274611</v>
      </c>
      <c r="BO25" s="2">
        <f>[1]!EM_S_VAL_PE_TTM(BO$2,$A25)*BO$4</f>
        <v>0.13878794636974143</v>
      </c>
      <c r="BP25" s="2">
        <f>[1]!EM_S_VAL_PE_TTM(BP$2,$A25)*BP$4</f>
        <v>3.514339793792769</v>
      </c>
      <c r="BQ25" s="2">
        <f>[1]!EM_S_VAL_PE_TTM(BQ$2,$A25)*BQ$4</f>
        <v>-3.3863946379099077E-2</v>
      </c>
      <c r="BR25" s="2">
        <f>[1]!EM_S_VAL_PE_TTM(BR$2,$A25)*BR$4</f>
        <v>0.21223901866545872</v>
      </c>
      <c r="BS25" s="2">
        <f>[1]!EM_S_VAL_PE_TTM(BS$2,$A25)*BS$4</f>
        <v>-3.4472345113590688</v>
      </c>
      <c r="BT25" s="2">
        <f>[1]!EM_S_VAL_PE_TTM(BT$2,$A25)*BT$4</f>
        <v>-7.3014154968806741E-2</v>
      </c>
    </row>
    <row r="26" spans="1:72">
      <c r="A26" s="5">
        <v>44102</v>
      </c>
      <c r="B26" s="6">
        <f>SUM(F26:BT26)</f>
        <v>22.812695892611156</v>
      </c>
      <c r="C26" s="6">
        <f t="shared" si="4"/>
        <v>26.335386067282453</v>
      </c>
      <c r="D26" s="6">
        <f t="shared" si="5"/>
        <v>29.66765850712995</v>
      </c>
      <c r="E26" s="6">
        <f t="shared" si="6"/>
        <v>23.003113627434956</v>
      </c>
      <c r="F26" s="2">
        <f>[1]!EM_S_VAL_PE_TTM(F$2,$A26)*F$4</f>
        <v>0.21564124650949704</v>
      </c>
      <c r="G26" s="2">
        <f>[1]!EM_S_VAL_PE_TTM(G$2,$A26)*G$4</f>
        <v>2.9388763904326312</v>
      </c>
      <c r="H26" s="2">
        <f>[1]!EM_S_VAL_PE_TTM(H$2,$A26)*H$4</f>
        <v>0.11131476189027513</v>
      </c>
      <c r="I26" s="2">
        <f>[1]!EM_S_VAL_PE_TTM(I$2,$A26)*I$4</f>
        <v>0.2106513697668525</v>
      </c>
      <c r="J26" s="2">
        <f>[1]!EM_S_VAL_PE_TTM(J$2,$A26)*J$4</f>
        <v>4.1182348623637066E-2</v>
      </c>
      <c r="K26" s="2">
        <f>[1]!EM_S_VAL_PE_TTM(K$2,$A26)*K$4</f>
        <v>3.1240182433696275E-2</v>
      </c>
      <c r="L26" s="2">
        <f>[1]!EM_S_VAL_PE_TTM(L$2,$A26)*L$4</f>
        <v>5.7038807219036584E-2</v>
      </c>
      <c r="M26" s="2">
        <f>[1]!EM_S_VAL_PE_TTM(M$2,$A26)*M$4</f>
        <v>0.18683489463475586</v>
      </c>
      <c r="N26" s="2">
        <f>[1]!EM_S_VAL_PE_TTM(N$2,$A26)*N$4</f>
        <v>4.8163850990716628E-2</v>
      </c>
      <c r="O26" s="2">
        <f>[1]!EM_S_VAL_PE_TTM(O$2,$A26)*O$4</f>
        <v>6.5009625169066693E-2</v>
      </c>
      <c r="P26" s="2">
        <f>[1]!EM_S_VAL_PE_TTM(P$2,$A26)*P$4</f>
        <v>8.6118376909607344E-2</v>
      </c>
      <c r="Q26" s="2">
        <f>[1]!EM_S_VAL_PE_TTM(Q$2,$A26)*Q$4</f>
        <v>4.9453466478378866E-2</v>
      </c>
      <c r="R26" s="2">
        <f>[1]!EM_S_VAL_PE_TTM(R$2,$A26)*R$4</f>
        <v>3.3904219539392072E-2</v>
      </c>
      <c r="S26" s="2">
        <f>[1]!EM_S_VAL_PE_TTM(S$2,$A26)*S$4</f>
        <v>4.6086488693861442E-2</v>
      </c>
      <c r="T26" s="2">
        <f>[1]!EM_S_VAL_PE_TTM(T$2,$A26)*T$4</f>
        <v>4.3242682176295587E-2</v>
      </c>
      <c r="U26" s="2">
        <f>[1]!EM_S_VAL_PE_TTM(U$2,$A26)*U$4</f>
        <v>0.14462894131031431</v>
      </c>
      <c r="V26" s="2">
        <f>[1]!EM_S_VAL_PE_TTM(V$2,$A26)*V$4</f>
        <v>0.2866357950759208</v>
      </c>
      <c r="W26" s="2">
        <f>[1]!EM_S_VAL_PE_TTM(W$2,$A26)*W$4</f>
        <v>0.35209877413490265</v>
      </c>
      <c r="X26" s="2">
        <f>[1]!EM_S_VAL_PE_TTM(X$2,$A26)*X$4</f>
        <v>2.6689957477885152E-2</v>
      </c>
      <c r="Y26" s="2">
        <f>[1]!EM_S_VAL_PE_TTM(Y$2,$A26)*Y$4</f>
        <v>0.4179460530537657</v>
      </c>
      <c r="Z26" s="2">
        <f>[1]!EM_S_VAL_PE_TTM(Z$2,$A26)*Z$4</f>
        <v>5.2658235570927893E-2</v>
      </c>
      <c r="AA26" s="2">
        <f>[1]!EM_S_VAL_PE_TTM(AA$2,$A26)*AA$4</f>
        <v>0.28438750484741887</v>
      </c>
      <c r="AB26" s="2">
        <f>[1]!EM_S_VAL_PE_TTM(AB$2,$A26)*AB$4</f>
        <v>5.7871455540497947E-2</v>
      </c>
      <c r="AC26" s="2">
        <f>[1]!EM_S_VAL_PE_TTM(AC$2,$A26)*AC$4</f>
        <v>0.19501137758129011</v>
      </c>
      <c r="AD26" s="2">
        <f>[1]!EM_S_VAL_PE_TTM(AD$2,$A26)*AD$4</f>
        <v>0.40754640422401411</v>
      </c>
      <c r="AE26" s="2">
        <f>[1]!EM_S_VAL_PE_TTM(AE$2,$A26)*AE$4</f>
        <v>6.1482469409588623</v>
      </c>
      <c r="AF26" s="2">
        <f>[1]!EM_S_VAL_PE_TTM(AF$2,$A26)*AF$4</f>
        <v>0.18381675645122306</v>
      </c>
      <c r="AG26" s="2">
        <f>[1]!EM_S_VAL_PE_TTM(AG$2,$A26)*AG$4</f>
        <v>0.29272163262408296</v>
      </c>
      <c r="AH26" s="2">
        <f>[1]!EM_S_VAL_PE_TTM(AH$2,$A26)*AH$4</f>
        <v>0.15345473597347906</v>
      </c>
      <c r="AI26" s="2">
        <f>[1]!EM_S_VAL_PE_TTM(AI$2,$A26)*AI$4</f>
        <v>9.0805048150775308E-2</v>
      </c>
      <c r="AJ26" s="2">
        <f>[1]!EM_S_VAL_PE_TTM(AJ$2,$A26)*AJ$4</f>
        <v>-0.10068165890264513</v>
      </c>
      <c r="AK26" s="2">
        <f>[1]!EM_S_VAL_PE_TTM(AK$2,$A26)*AK$4</f>
        <v>8.7506432474372689E-2</v>
      </c>
      <c r="AL26" s="2">
        <f>[1]!EM_S_VAL_PE_TTM(AL$2,$A26)*AL$4</f>
        <v>6.0354910535257052E-2</v>
      </c>
      <c r="AM26" s="2">
        <f>[1]!EM_S_VAL_PE_TTM(AM$2,$A26)*AM$4</f>
        <v>0.15675270243018971</v>
      </c>
      <c r="AN26" s="2">
        <f>[1]!EM_S_VAL_PE_TTM(AN$2,$A26)*AN$4</f>
        <v>-9.8963240188143828E-2</v>
      </c>
      <c r="AO26" s="2">
        <f>[1]!EM_S_VAL_PE_TTM(AO$2,$A26)*AO$4</f>
        <v>-6.7763546913620215E-3</v>
      </c>
      <c r="AP26" s="2">
        <f>[1]!EM_S_VAL_PE_TTM(AP$2,$A26)*AP$4</f>
        <v>-0.10225297034964503</v>
      </c>
      <c r="AQ26" s="2">
        <f>[1]!EM_S_VAL_PE_TTM(AQ$2,$A26)*AQ$4</f>
        <v>4.1510655907998337E-2</v>
      </c>
      <c r="AR26" s="2">
        <f>[1]!EM_S_VAL_PE_TTM(AR$2,$A26)*AR$4</f>
        <v>8.6246987364265518E-2</v>
      </c>
      <c r="AS26" s="2">
        <f>[1]!EM_S_VAL_PE_TTM(AS$2,$A26)*AS$4</f>
        <v>0.45120319062214431</v>
      </c>
      <c r="AT26" s="2">
        <f>[1]!EM_S_VAL_PE_TTM(AT$2,$A26)*AT$4</f>
        <v>-4.4069584623036354E-3</v>
      </c>
      <c r="AU26" s="2">
        <f>[1]!EM_S_VAL_PE_TTM(AU$2,$A26)*AU$4</f>
        <v>0.30732271040335757</v>
      </c>
      <c r="AV26" s="2">
        <f>[1]!EM_S_VAL_PE_TTM(AV$2,$A26)*AV$4</f>
        <v>-1.3151835762662512E-2</v>
      </c>
      <c r="AW26" s="2">
        <f>[1]!EM_S_VAL_PE_TTM(AW$2,$A26)*AW$4</f>
        <v>1.4519104228541921E-2</v>
      </c>
      <c r="AX26" s="2">
        <f>[1]!EM_S_VAL_PE_TTM(AX$2,$A26)*AX$4</f>
        <v>2.3102066089780982E-2</v>
      </c>
      <c r="AY26" s="2">
        <f>[1]!EM_S_VAL_PE_TTM(AY$2,$A26)*AY$4</f>
        <v>-1.2152573455745071E-3</v>
      </c>
      <c r="AZ26" s="2">
        <f>[1]!EM_S_VAL_PE_TTM(AZ$2,$A26)*AZ$4</f>
        <v>1.5724301913196466E-2</v>
      </c>
      <c r="BA26" s="2">
        <f>[1]!EM_S_VAL_PE_TTM(BA$2,$A26)*BA$4</f>
        <v>0.39407247230685077</v>
      </c>
      <c r="BB26" s="2">
        <f>[1]!EM_S_VAL_PE_TTM(BB$2,$A26)*BB$4</f>
        <v>-2.8258319936072503E-3</v>
      </c>
      <c r="BC26" s="2">
        <f>[1]!EM_S_VAL_PE_TTM(BC$2,$A26)*BC$4</f>
        <v>3.1373961612575281</v>
      </c>
      <c r="BD26" s="2">
        <f>[1]!EM_S_VAL_PE_TTM(BD$2,$A26)*BD$4</f>
        <v>6.2517203127057774E-2</v>
      </c>
      <c r="BE26" s="2">
        <f>[1]!EM_S_VAL_PE_TTM(BE$2,$A26)*BE$4</f>
        <v>0.89314143237911592</v>
      </c>
      <c r="BF26" s="2">
        <f>[1]!EM_S_VAL_PE_TTM(BF$2,$A26)*BF$4</f>
        <v>-5.2295399406178847E-2</v>
      </c>
      <c r="BG26" s="2">
        <f>[1]!EM_S_VAL_PE_TTM(BG$2,$A26)*BG$4</f>
        <v>7.3158716027199935E-2</v>
      </c>
      <c r="BH26" s="2">
        <f>[1]!EM_S_VAL_PE_TTM(BH$2,$A26)*BH$4</f>
        <v>4.6569483384803712E-2</v>
      </c>
      <c r="BI26" s="2">
        <f>[1]!EM_S_VAL_PE_TTM(BI$2,$A26)*BI$4</f>
        <v>0.1427757545044569</v>
      </c>
      <c r="BJ26" s="2">
        <f>[1]!EM_S_VAL_PE_TTM(BJ$2,$A26)*BJ$4</f>
        <v>0.78444661187920384</v>
      </c>
      <c r="BK26" s="2">
        <f>[1]!EM_S_VAL_PE_TTM(BK$2,$A26)*BK$4</f>
        <v>0.19089666246188064</v>
      </c>
      <c r="BL26" s="2">
        <f>[1]!EM_S_VAL_PE_TTM(BL$2,$A26)*BL$4</f>
        <v>2.8428016439786696</v>
      </c>
      <c r="BM26" s="2">
        <f>[1]!EM_S_VAL_PE_TTM(BM$2,$A26)*BM$4</f>
        <v>0.14274456150021633</v>
      </c>
      <c r="BN26" s="2">
        <f>[1]!EM_S_VAL_PE_TTM(BN$2,$A26)*BN$4</f>
        <v>-0.42062108524274611</v>
      </c>
      <c r="BO26" s="2">
        <f>[1]!EM_S_VAL_PE_TTM(BO$2,$A26)*BO$4</f>
        <v>0.13652919138216815</v>
      </c>
      <c r="BP26" s="2">
        <f>[1]!EM_S_VAL_PE_TTM(BP$2,$A26)*BP$4</f>
        <v>3.532328502972947</v>
      </c>
      <c r="BQ26" s="2">
        <f>[1]!EM_S_VAL_PE_TTM(BQ$2,$A26)*BQ$4</f>
        <v>-3.2590067521292933E-2</v>
      </c>
      <c r="BR26" s="2">
        <f>[1]!EM_S_VAL_PE_TTM(BR$2,$A26)*BR$4</f>
        <v>0.21054787111585835</v>
      </c>
      <c r="BS26" s="2">
        <f>[1]!EM_S_VAL_PE_TTM(BS$2,$A26)*BS$4</f>
        <v>-3.3632921125969957</v>
      </c>
      <c r="BT26" s="2">
        <f>[1]!EM_S_VAL_PE_TTM(BT$2,$A26)*BT$4</f>
        <v>-8.1678989615804914E-2</v>
      </c>
    </row>
    <row r="27" spans="1:72">
      <c r="A27" s="5">
        <v>44103</v>
      </c>
      <c r="B27" s="6">
        <f>SUM(F27:BT27)</f>
        <v>23.143159859394853</v>
      </c>
      <c r="C27" s="6">
        <f t="shared" si="4"/>
        <v>26.335386067282453</v>
      </c>
      <c r="D27" s="6">
        <f t="shared" si="5"/>
        <v>29.66765850712995</v>
      </c>
      <c r="E27" s="6">
        <f t="shared" si="6"/>
        <v>23.003113627434956</v>
      </c>
      <c r="F27" s="2">
        <f>[1]!EM_S_VAL_PE_TTM(F$2,$A27)*F$4</f>
        <v>0.21900586170586769</v>
      </c>
      <c r="G27" s="2">
        <f>[1]!EM_S_VAL_PE_TTM(G$2,$A27)*G$4</f>
        <v>2.9447152181268033</v>
      </c>
      <c r="H27" s="2">
        <f>[1]!EM_S_VAL_PE_TTM(H$2,$A27)*H$4</f>
        <v>0.11245207744392245</v>
      </c>
      <c r="I27" s="2">
        <f>[1]!EM_S_VAL_PE_TTM(I$2,$A27)*I$4</f>
        <v>0.22455240229506965</v>
      </c>
      <c r="J27" s="2">
        <f>[1]!EM_S_VAL_PE_TTM(J$2,$A27)*J$4</f>
        <v>3.9640995561751394E-2</v>
      </c>
      <c r="K27" s="2">
        <f>[1]!EM_S_VAL_PE_TTM(K$2,$A27)*K$4</f>
        <v>3.162174190693489E-2</v>
      </c>
      <c r="L27" s="2">
        <f>[1]!EM_S_VAL_PE_TTM(L$2,$A27)*L$4</f>
        <v>5.7822845802702985E-2</v>
      </c>
      <c r="M27" s="2">
        <f>[1]!EM_S_VAL_PE_TTM(M$2,$A27)*M$4</f>
        <v>0.15931011106380666</v>
      </c>
      <c r="N27" s="2">
        <f>[1]!EM_S_VAL_PE_TTM(N$2,$A27)*N$4</f>
        <v>4.8267727023499393E-2</v>
      </c>
      <c r="O27" s="2">
        <f>[1]!EM_S_VAL_PE_TTM(O$2,$A27)*O$4</f>
        <v>6.5695837896805456E-2</v>
      </c>
      <c r="P27" s="2">
        <f>[1]!EM_S_VAL_PE_TTM(P$2,$A27)*P$4</f>
        <v>8.704651952267814E-2</v>
      </c>
      <c r="Q27" s="2">
        <f>[1]!EM_S_VAL_PE_TTM(Q$2,$A27)*Q$4</f>
        <v>4.9993613556546412E-2</v>
      </c>
      <c r="R27" s="2">
        <f>[1]!EM_S_VAL_PE_TTM(R$2,$A27)*R$4</f>
        <v>3.3998924063546619E-2</v>
      </c>
      <c r="S27" s="2">
        <f>[1]!EM_S_VAL_PE_TTM(S$2,$A27)*S$4</f>
        <v>4.6007842810486609E-2</v>
      </c>
      <c r="T27" s="2">
        <f>[1]!EM_S_VAL_PE_TTM(T$2,$A27)*T$4</f>
        <v>4.3229554476317732E-2</v>
      </c>
      <c r="U27" s="2">
        <f>[1]!EM_S_VAL_PE_TTM(U$2,$A27)*U$4</f>
        <v>0.14600635980302668</v>
      </c>
      <c r="V27" s="2">
        <f>[1]!EM_S_VAL_PE_TTM(V$2,$A27)*V$4</f>
        <v>0.2871817679697718</v>
      </c>
      <c r="W27" s="2">
        <f>[1]!EM_S_VAL_PE_TTM(W$2,$A27)*W$4</f>
        <v>0.35109400802595109</v>
      </c>
      <c r="X27" s="2">
        <f>[1]!EM_S_VAL_PE_TTM(X$2,$A27)*X$4</f>
        <v>2.6689957477885152E-2</v>
      </c>
      <c r="Y27" s="2">
        <f>[1]!EM_S_VAL_PE_TTM(Y$2,$A27)*Y$4</f>
        <v>0.41943871753923551</v>
      </c>
      <c r="Z27" s="2">
        <f>[1]!EM_S_VAL_PE_TTM(Z$2,$A27)*Z$4</f>
        <v>5.4687454658478352E-2</v>
      </c>
      <c r="AA27" s="2">
        <f>[1]!EM_S_VAL_PE_TTM(AA$2,$A27)*AA$4</f>
        <v>0.28784861038730264</v>
      </c>
      <c r="AB27" s="2">
        <f>[1]!EM_S_VAL_PE_TTM(AB$2,$A27)*AB$4</f>
        <v>5.9581941889759835E-2</v>
      </c>
      <c r="AC27" s="2">
        <f>[1]!EM_S_VAL_PE_TTM(AC$2,$A27)*AC$4</f>
        <v>0.18438073053928627</v>
      </c>
      <c r="AD27" s="2">
        <f>[1]!EM_S_VAL_PE_TTM(AD$2,$A27)*AD$4</f>
        <v>0.40014709067496762</v>
      </c>
      <c r="AE27" s="2">
        <f>[1]!EM_S_VAL_PE_TTM(AE$2,$A27)*AE$4</f>
        <v>6.2826585445994922</v>
      </c>
      <c r="AF27" s="2">
        <f>[1]!EM_S_VAL_PE_TTM(AF$2,$A27)*AF$4</f>
        <v>0.18700663507636595</v>
      </c>
      <c r="AG27" s="2">
        <f>[1]!EM_S_VAL_PE_TTM(AG$2,$A27)*AG$4</f>
        <v>0.29821016323692962</v>
      </c>
      <c r="AH27" s="2">
        <f>[1]!EM_S_VAL_PE_TTM(AH$2,$A27)*AH$4</f>
        <v>0.15362290553832678</v>
      </c>
      <c r="AI27" s="2">
        <f>[1]!EM_S_VAL_PE_TTM(AI$2,$A27)*AI$4</f>
        <v>9.0628040272230662E-2</v>
      </c>
      <c r="AJ27" s="2">
        <f>[1]!EM_S_VAL_PE_TTM(AJ$2,$A27)*AJ$4</f>
        <v>-0.10133827840575785</v>
      </c>
      <c r="AK27" s="2">
        <f>[1]!EM_S_VAL_PE_TTM(AK$2,$A27)*AK$4</f>
        <v>8.9132946092364732E-2</v>
      </c>
      <c r="AL27" s="2">
        <f>[1]!EM_S_VAL_PE_TTM(AL$2,$A27)*AL$4</f>
        <v>6.1482485089862586E-2</v>
      </c>
      <c r="AM27" s="2">
        <f>[1]!EM_S_VAL_PE_TTM(AM$2,$A27)*AM$4</f>
        <v>0.15664882391870047</v>
      </c>
      <c r="AN27" s="2">
        <f>[1]!EM_S_VAL_PE_TTM(AN$2,$A27)*AN$4</f>
        <v>-0.10027030186127731</v>
      </c>
      <c r="AO27" s="2">
        <f>[1]!EM_S_VAL_PE_TTM(AO$2,$A27)*AO$4</f>
        <v>-6.8802865142869709E-3</v>
      </c>
      <c r="AP27" s="2">
        <f>[1]!EM_S_VAL_PE_TTM(AP$2,$A27)*AP$4</f>
        <v>-0.1033704891561055</v>
      </c>
      <c r="AQ27" s="2">
        <f>[1]!EM_S_VAL_PE_TTM(AQ$2,$A27)*AQ$4</f>
        <v>4.1562414825588555E-2</v>
      </c>
      <c r="AR27" s="2">
        <f>[1]!EM_S_VAL_PE_TTM(AR$2,$A27)*AR$4</f>
        <v>8.8355247044848428E-2</v>
      </c>
      <c r="AS27" s="2">
        <f>[1]!EM_S_VAL_PE_TTM(AS$2,$A27)*AS$4</f>
        <v>0.44501679802097821</v>
      </c>
      <c r="AT27" s="2">
        <f>[1]!EM_S_VAL_PE_TTM(AT$2,$A27)*AT$4</f>
        <v>-4.3286821154972389E-3</v>
      </c>
      <c r="AU27" s="2">
        <f>[1]!EM_S_VAL_PE_TTM(AU$2,$A27)*AU$4</f>
        <v>0.3113204042052507</v>
      </c>
      <c r="AV27" s="2">
        <f>[1]!EM_S_VAL_PE_TTM(AV$2,$A27)*AV$4</f>
        <v>-1.2727583008451521E-2</v>
      </c>
      <c r="AW27" s="2">
        <f>[1]!EM_S_VAL_PE_TTM(AW$2,$A27)*AW$4</f>
        <v>1.4630789647067514E-2</v>
      </c>
      <c r="AX27" s="2">
        <f>[1]!EM_S_VAL_PE_TTM(AX$2,$A27)*AX$4</f>
        <v>2.3542105438981789E-2</v>
      </c>
      <c r="AY27" s="2">
        <f>[1]!EM_S_VAL_PE_TTM(AY$2,$A27)*AY$4</f>
        <v>-1.2127772368056887E-3</v>
      </c>
      <c r="AZ27" s="2">
        <f>[1]!EM_S_VAL_PE_TTM(AZ$2,$A27)*AZ$4</f>
        <v>1.5724301913196466E-2</v>
      </c>
      <c r="BA27" s="2">
        <f>[1]!EM_S_VAL_PE_TTM(BA$2,$A27)*BA$4</f>
        <v>0.39475730531099285</v>
      </c>
      <c r="BB27" s="2">
        <f>[1]!EM_S_VAL_PE_TTM(BB$2,$A27)*BB$4</f>
        <v>-2.8756996183704076E-3</v>
      </c>
      <c r="BC27" s="2">
        <f>[1]!EM_S_VAL_PE_TTM(BC$2,$A27)*BC$4</f>
        <v>3.2112342804746747</v>
      </c>
      <c r="BD27" s="2">
        <f>[1]!EM_S_VAL_PE_TTM(BD$2,$A27)*BD$4</f>
        <v>6.283649427437743E-2</v>
      </c>
      <c r="BE27" s="2">
        <f>[1]!EM_S_VAL_PE_TTM(BE$2,$A27)*BE$4</f>
        <v>0.91134987346027141</v>
      </c>
      <c r="BF27" s="2">
        <f>[1]!EM_S_VAL_PE_TTM(BF$2,$A27)*BF$4</f>
        <v>-5.3261081513234852E-2</v>
      </c>
      <c r="BG27" s="2">
        <f>[1]!EM_S_VAL_PE_TTM(BG$2,$A27)*BG$4</f>
        <v>7.1407028445821571E-2</v>
      </c>
      <c r="BH27" s="2">
        <f>[1]!EM_S_VAL_PE_TTM(BH$2,$A27)*BH$4</f>
        <v>4.6450379865497105E-2</v>
      </c>
      <c r="BI27" s="2">
        <f>[1]!EM_S_VAL_PE_TTM(BI$2,$A27)*BI$4</f>
        <v>0.14518015774809628</v>
      </c>
      <c r="BJ27" s="2">
        <f>[1]!EM_S_VAL_PE_TTM(BJ$2,$A27)*BJ$4</f>
        <v>0.79940139999550552</v>
      </c>
      <c r="BK27" s="2">
        <f>[1]!EM_S_VAL_PE_TTM(BK$2,$A27)*BK$4</f>
        <v>0.19504015591775034</v>
      </c>
      <c r="BL27" s="2">
        <f>[1]!EM_S_VAL_PE_TTM(BL$2,$A27)*BL$4</f>
        <v>2.8449463459960866</v>
      </c>
      <c r="BM27" s="2">
        <f>[1]!EM_S_VAL_PE_TTM(BM$2,$A27)*BM$4</f>
        <v>0.14347846668694428</v>
      </c>
      <c r="BN27" s="2">
        <f>[1]!EM_S_VAL_PE_TTM(BN$2,$A27)*BN$4</f>
        <v>-0.422076521564892</v>
      </c>
      <c r="BO27" s="2">
        <f>[1]!EM_S_VAL_PE_TTM(BO$2,$A27)*BO$4</f>
        <v>0.13703113693496222</v>
      </c>
      <c r="BP27" s="2">
        <f>[1]!EM_S_VAL_PE_TTM(BP$2,$A27)*BP$4</f>
        <v>3.62881340222149</v>
      </c>
      <c r="BQ27" s="2">
        <f>[1]!EM_S_VAL_PE_TTM(BQ$2,$A27)*BQ$4</f>
        <v>-3.269622409453847E-2</v>
      </c>
      <c r="BR27" s="2">
        <f>[1]!EM_S_VAL_PE_TTM(BR$2,$A27)*BR$4</f>
        <v>0.21364830830816525</v>
      </c>
      <c r="BS27" s="2">
        <f>[1]!EM_S_VAL_PE_TTM(BS$2,$A27)*BS$4</f>
        <v>-3.3800805923066188</v>
      </c>
      <c r="BT27" s="2">
        <f>[1]!EM_S_VAL_PE_TTM(BT$2,$A27)*BT$4</f>
        <v>-8.1256875992532104E-2</v>
      </c>
    </row>
    <row r="28" spans="1:72">
      <c r="A28" s="5">
        <v>44104</v>
      </c>
      <c r="B28" s="6">
        <f>SUM(F28:BT28)</f>
        <v>23.125265223278063</v>
      </c>
      <c r="C28" s="6">
        <f t="shared" si="4"/>
        <v>26.335386067282453</v>
      </c>
      <c r="D28" s="6">
        <f t="shared" si="5"/>
        <v>29.66765850712995</v>
      </c>
      <c r="E28" s="6">
        <f t="shared" si="6"/>
        <v>23.003113627434956</v>
      </c>
      <c r="F28" s="2">
        <f>[1]!EM_S_VAL_PE_TTM(F$2,$A28)*F$4</f>
        <v>0.21403540743914418</v>
      </c>
      <c r="G28" s="2">
        <f>[1]!EM_S_VAL_PE_TTM(G$2,$A28)*G$4</f>
        <v>2.9388763904326312</v>
      </c>
      <c r="H28" s="2">
        <f>[1]!EM_S_VAL_PE_TTM(H$2,$A28)*H$4</f>
        <v>0.11202558410076134</v>
      </c>
      <c r="I28" s="2">
        <f>[1]!EM_S_VAL_PE_TTM(I$2,$A28)*I$4</f>
        <v>0.22086800569507548</v>
      </c>
      <c r="J28" s="2">
        <f>[1]!EM_S_VAL_PE_TTM(J$2,$A28)*J$4</f>
        <v>3.8381862081821434E-2</v>
      </c>
      <c r="K28" s="2">
        <f>[1]!EM_S_VAL_PE_TTM(K$2,$A28)*K$4</f>
        <v>3.162174190693489E-2</v>
      </c>
      <c r="L28" s="2">
        <f>[1]!EM_S_VAL_PE_TTM(L$2,$A28)*L$4</f>
        <v>6.0101457944419852E-2</v>
      </c>
      <c r="M28" s="2">
        <f>[1]!EM_S_VAL_PE_TTM(M$2,$A28)*M$4</f>
        <v>0.17447528106659826</v>
      </c>
      <c r="N28" s="2">
        <f>[1]!EM_S_VAL_PE_TTM(N$2,$A28)*N$4</f>
        <v>4.7990803082678689E-2</v>
      </c>
      <c r="O28" s="2">
        <f>[1]!EM_S_VAL_PE_TTM(O$2,$A28)*O$4</f>
        <v>6.6020886015099006E-2</v>
      </c>
      <c r="P28" s="2">
        <f>[1]!EM_S_VAL_PE_TTM(P$2,$A28)*P$4</f>
        <v>8.6383560520330138E-2</v>
      </c>
      <c r="Q28" s="2">
        <f>[1]!EM_S_VAL_PE_TTM(Q$2,$A28)*Q$4</f>
        <v>5.0143654420444828E-2</v>
      </c>
      <c r="R28" s="2">
        <f>[1]!EM_S_VAL_PE_TTM(R$2,$A28)*R$4</f>
        <v>3.381494432573498E-2</v>
      </c>
      <c r="S28" s="2">
        <f>[1]!EM_S_VAL_PE_TTM(S$2,$A28)*S$4</f>
        <v>4.6990951101523667E-2</v>
      </c>
      <c r="T28" s="2">
        <f>[1]!EM_S_VAL_PE_TTM(T$2,$A28)*T$4</f>
        <v>4.3413342421007979E-2</v>
      </c>
      <c r="U28" s="2">
        <f>[1]!EM_S_VAL_PE_TTM(U$2,$A28)*U$4</f>
        <v>0.14354668393455328</v>
      </c>
      <c r="V28" s="2">
        <f>[1]!EM_S_VAL_PE_TTM(V$2,$A28)*V$4</f>
        <v>0.2871817679697718</v>
      </c>
      <c r="W28" s="2">
        <f>[1]!EM_S_VAL_PE_TTM(W$2,$A28)*W$4</f>
        <v>0.3465725602215966</v>
      </c>
      <c r="X28" s="2">
        <f>[1]!EM_S_VAL_PE_TTM(X$2,$A28)*X$4</f>
        <v>2.6603999479563285E-2</v>
      </c>
      <c r="Y28" s="2">
        <f>[1]!EM_S_VAL_PE_TTM(Y$2,$A28)*Y$4</f>
        <v>0.4186923852965006</v>
      </c>
      <c r="Z28" s="2">
        <f>[1]!EM_S_VAL_PE_TTM(Z$2,$A28)*Z$4</f>
        <v>5.4011048304721206E-2</v>
      </c>
      <c r="AA28" s="2">
        <f>[1]!EM_S_VAL_PE_TTM(AA$2,$A28)*AA$4</f>
        <v>0.28850786859032373</v>
      </c>
      <c r="AB28" s="2">
        <f>[1]!EM_S_VAL_PE_TTM(AB$2,$A28)*AB$4</f>
        <v>5.9296860844709594E-2</v>
      </c>
      <c r="AC28" s="2">
        <f>[1]!EM_S_VAL_PE_TTM(AC$2,$A28)*AC$4</f>
        <v>0.17915254346869425</v>
      </c>
      <c r="AD28" s="2">
        <f>[1]!EM_S_VAL_PE_TTM(AD$2,$A28)*AD$4</f>
        <v>0.40306787237273539</v>
      </c>
      <c r="AE28" s="2">
        <f>[1]!EM_S_VAL_PE_TTM(AE$2,$A28)*AE$4</f>
        <v>6.2956661194196242</v>
      </c>
      <c r="AF28" s="2">
        <f>[1]!EM_S_VAL_PE_TTM(AF$2,$A28)*AF$4</f>
        <v>0.18567751899443999</v>
      </c>
      <c r="AG28" s="2">
        <f>[1]!EM_S_VAL_PE_TTM(AG$2,$A28)*AG$4</f>
        <v>0.30461344893970294</v>
      </c>
      <c r="AH28" s="2">
        <f>[1]!EM_S_VAL_PE_TTM(AH$2,$A28)*AH$4</f>
        <v>0.15387515988559838</v>
      </c>
      <c r="AI28" s="2">
        <f>[1]!EM_S_VAL_PE_TTM(AI$2,$A28)*AI$4</f>
        <v>8.9743000815992305E-2</v>
      </c>
      <c r="AJ28" s="2">
        <f>[1]!EM_S_VAL_PE_TTM(AJ$2,$A28)*AJ$4</f>
        <v>-0.10068165890264513</v>
      </c>
      <c r="AK28" s="2">
        <f>[1]!EM_S_VAL_PE_TTM(AK$2,$A28)*AK$4</f>
        <v>8.9132946092364732E-2</v>
      </c>
      <c r="AL28" s="2">
        <f>[1]!EM_S_VAL_PE_TTM(AL$2,$A28)*AL$4</f>
        <v>6.1719869189142143E-2</v>
      </c>
      <c r="AM28" s="2">
        <f>[1]!EM_S_VAL_PE_TTM(AM$2,$A28)*AM$4</f>
        <v>0.16500418809608161</v>
      </c>
      <c r="AN28" s="2">
        <f>[1]!EM_S_VAL_PE_TTM(AN$2,$A28)*AN$4</f>
        <v>-9.9188594418194012E-2</v>
      </c>
      <c r="AO28" s="2">
        <f>[1]!EM_S_VAL_PE_TTM(AO$2,$A28)*AO$4</f>
        <v>-7.0465774309668924E-3</v>
      </c>
      <c r="AP28" s="2">
        <f>[1]!EM_S_VAL_PE_TTM(AP$2,$A28)*AP$4</f>
        <v>-0.10700242526238578</v>
      </c>
      <c r="AQ28" s="2">
        <f>[1]!EM_S_VAL_PE_TTM(AQ$2,$A28)*AQ$4</f>
        <v>4.1458896990408119E-2</v>
      </c>
      <c r="AR28" s="2">
        <f>[1]!EM_S_VAL_PE_TTM(AR$2,$A28)*AR$4</f>
        <v>9.1038486668410246E-2</v>
      </c>
      <c r="AS28" s="2">
        <f>[1]!EM_S_VAL_PE_TTM(AS$2,$A28)*AS$4</f>
        <v>0.43963732636375191</v>
      </c>
      <c r="AT28" s="2">
        <f>[1]!EM_S_VAL_PE_TTM(AT$2,$A28)*AT$4</f>
        <v>-4.3286821154972389E-3</v>
      </c>
      <c r="AU28" s="2">
        <f>[1]!EM_S_VAL_PE_TTM(AU$2,$A28)*AU$4</f>
        <v>0.30882184548555547</v>
      </c>
      <c r="AV28" s="2">
        <f>[1]!EM_S_VAL_PE_TTM(AV$2,$A28)*AV$4</f>
        <v>-1.2586165423714525E-2</v>
      </c>
      <c r="AW28" s="2">
        <f>[1]!EM_S_VAL_PE_TTM(AW$2,$A28)*AW$4</f>
        <v>1.459356116923162E-2</v>
      </c>
      <c r="AX28" s="2">
        <f>[1]!EM_S_VAL_PE_TTM(AX$2,$A28)*AX$4</f>
        <v>2.3432095609232716E-2</v>
      </c>
      <c r="AY28" s="2">
        <f>[1]!EM_S_VAL_PE_TTM(AY$2,$A28)*AY$4</f>
        <v>-1.2102971170940228E-3</v>
      </c>
      <c r="AZ28" s="2">
        <f>[1]!EM_S_VAL_PE_TTM(AZ$2,$A28)*AZ$4</f>
        <v>3.3021034026115628E-2</v>
      </c>
      <c r="BA28" s="2">
        <f>[1]!EM_S_VAL_PE_TTM(BA$2,$A28)*BA$4</f>
        <v>0.39651830438836261</v>
      </c>
      <c r="BB28" s="2">
        <f>[1]!EM_S_VAL_PE_TTM(BB$2,$A28)*BB$4</f>
        <v>-3.0253024926598783E-3</v>
      </c>
      <c r="BC28" s="2">
        <f>[1]!EM_S_VAL_PE_TTM(BC$2,$A28)*BC$4</f>
        <v>3.2141298929604716</v>
      </c>
      <c r="BD28" s="2">
        <f>[1]!EM_S_VAL_PE_TTM(BD$2,$A28)*BD$4</f>
        <v>6.168704618961799E-2</v>
      </c>
      <c r="BE28" s="2">
        <f>[1]!EM_S_VAL_PE_TTM(BE$2,$A28)*BE$4</f>
        <v>0.91622092137236255</v>
      </c>
      <c r="BF28" s="2">
        <f>[1]!EM_S_VAL_PE_TTM(BF$2,$A28)*BF$4</f>
        <v>-5.4226763583578599E-2</v>
      </c>
      <c r="BG28" s="2">
        <f>[1]!EM_S_VAL_PE_TTM(BG$2,$A28)*BG$4</f>
        <v>7.1097907114319028E-2</v>
      </c>
      <c r="BH28" s="2">
        <f>[1]!EM_S_VAL_PE_TTM(BH$2,$A28)*BH$4</f>
        <v>4.6212172794279804E-2</v>
      </c>
      <c r="BI28" s="2">
        <f>[1]!EM_S_VAL_PE_TTM(BI$2,$A28)*BI$4</f>
        <v>0.14174529595541813</v>
      </c>
      <c r="BJ28" s="2">
        <f>[1]!EM_S_VAL_PE_TTM(BJ$2,$A28)*BJ$4</f>
        <v>0.81163713571408114</v>
      </c>
      <c r="BK28" s="2">
        <f>[1]!EM_S_VAL_PE_TTM(BK$2,$A28)*BK$4</f>
        <v>0.19208051769331794</v>
      </c>
      <c r="BL28" s="2">
        <f>[1]!EM_S_VAL_PE_TTM(BL$2,$A28)*BL$4</f>
        <v>2.8578145534725037</v>
      </c>
      <c r="BM28" s="2">
        <f>[1]!EM_S_VAL_PE_TTM(BM$2,$A28)*BM$4</f>
        <v>0.1416437036876198</v>
      </c>
      <c r="BN28" s="2">
        <f>[1]!EM_S_VAL_PE_TTM(BN$2,$A28)*BN$4</f>
        <v>-0.4177102126775038</v>
      </c>
      <c r="BO28" s="2">
        <f>[1]!EM_S_VAL_PE_TTM(BO$2,$A28)*BO$4</f>
        <v>0.13652919138216815</v>
      </c>
      <c r="BP28" s="2">
        <f>[1]!EM_S_VAL_PE_TTM(BP$2,$A28)*BP$4</f>
        <v>3.5683059228069349</v>
      </c>
      <c r="BQ28" s="2">
        <f>[1]!EM_S_VAL_PE_TTM(BQ$2,$A28)*BQ$4</f>
        <v>-3.2483910948047409E-2</v>
      </c>
      <c r="BR28" s="2">
        <f>[1]!EM_S_VAL_PE_TTM(BR$2,$A28)*BR$4</f>
        <v>0.21223901866545872</v>
      </c>
      <c r="BS28" s="2">
        <f>[1]!EM_S_VAL_PE_TTM(BS$2,$A28)*BS$4</f>
        <v>-3.3912729121486938</v>
      </c>
      <c r="BT28" s="2">
        <f>[1]!EM_S_VAL_PE_TTM(BT$2,$A28)*BT$4</f>
        <v>-8.1045819180895706E-2</v>
      </c>
    </row>
    <row r="29" spans="1:72">
      <c r="A29" s="5">
        <v>44113</v>
      </c>
      <c r="B29" s="6">
        <f>SUM(F29:BT29)</f>
        <v>23.663900073894176</v>
      </c>
      <c r="C29" s="6">
        <f t="shared" si="4"/>
        <v>26.335386067282453</v>
      </c>
      <c r="D29" s="6">
        <f t="shared" si="5"/>
        <v>29.66765850712995</v>
      </c>
      <c r="E29" s="6">
        <f t="shared" si="6"/>
        <v>23.003113627434956</v>
      </c>
      <c r="F29" s="2">
        <f>[1]!EM_S_VAL_PE_TTM(F$2,$A29)*F$4</f>
        <v>0.22298222509663901</v>
      </c>
      <c r="G29" s="2">
        <f>[1]!EM_S_VAL_PE_TTM(G$2,$A29)*G$4</f>
        <v>2.9620370724288967</v>
      </c>
      <c r="H29" s="2">
        <f>[1]!EM_S_VAL_PE_TTM(H$2,$A29)*H$4</f>
        <v>0.11380263971132382</v>
      </c>
      <c r="I29" s="2">
        <f>[1]!EM_S_VAL_PE_TTM(I$2,$A29)*I$4</f>
        <v>0.2210459958824719</v>
      </c>
      <c r="J29" s="2">
        <f>[1]!EM_S_VAL_PE_TTM(J$2,$A29)*J$4</f>
        <v>4.0010051935426422E-2</v>
      </c>
      <c r="K29" s="2">
        <f>[1]!EM_S_VAL_PE_TTM(K$2,$A29)*K$4</f>
        <v>3.2241776072767639E-2</v>
      </c>
      <c r="L29" s="2">
        <f>[1]!EM_S_VAL_PE_TTM(L$2,$A29)*L$4</f>
        <v>6.0027954335137509E-2</v>
      </c>
      <c r="M29" s="2">
        <f>[1]!EM_S_VAL_PE_TTM(M$2,$A29)*M$4</f>
        <v>0.18812393408540037</v>
      </c>
      <c r="N29" s="2">
        <f>[1]!EM_S_VAL_PE_TTM(N$2,$A29)*N$4</f>
        <v>4.9237317452993312E-2</v>
      </c>
      <c r="O29" s="2">
        <f>[1]!EM_S_VAL_PE_TTM(O$2,$A29)*O$4</f>
        <v>6.8621271016369459E-2</v>
      </c>
      <c r="P29" s="2">
        <f>[1]!EM_S_VAL_PE_TTM(P$2,$A29)*P$4</f>
        <v>9.0891681853699766E-2</v>
      </c>
      <c r="Q29" s="2">
        <f>[1]!EM_S_VAL_PE_TTM(Q$2,$A29)*Q$4</f>
        <v>5.1914136545401529E-2</v>
      </c>
      <c r="R29" s="2">
        <f>[1]!EM_S_VAL_PE_TTM(R$2,$A29)*R$4</f>
        <v>3.487363649901902E-2</v>
      </c>
      <c r="S29" s="2">
        <f>[1]!EM_S_VAL_PE_TTM(S$2,$A29)*S$4</f>
        <v>4.9035745623577216E-2</v>
      </c>
      <c r="T29" s="2">
        <f>[1]!EM_S_VAL_PE_TTM(T$2,$A29)*T$4</f>
        <v>4.3584002689887089E-2</v>
      </c>
      <c r="U29" s="2">
        <f>[1]!EM_S_VAL_PE_TTM(U$2,$A29)*U$4</f>
        <v>0.14767893941269034</v>
      </c>
      <c r="V29" s="2">
        <f>[1]!EM_S_VAL_PE_TTM(V$2,$A29)*V$4</f>
        <v>0.29122196776655285</v>
      </c>
      <c r="W29" s="2">
        <f>[1]!EM_S_VAL_PE_TTM(W$2,$A29)*W$4</f>
        <v>0.35511307267113901</v>
      </c>
      <c r="X29" s="2">
        <f>[1]!EM_S_VAL_PE_TTM(X$2,$A29)*X$4</f>
        <v>2.7420600441040839E-2</v>
      </c>
      <c r="Y29" s="2">
        <f>[1]!EM_S_VAL_PE_TTM(Y$2,$A29)*Y$4</f>
        <v>0.43361903005684521</v>
      </c>
      <c r="Z29" s="2">
        <f>[1]!EM_S_VAL_PE_TTM(Z$2,$A29)*Z$4</f>
        <v>5.7934205219582285E-2</v>
      </c>
      <c r="AA29" s="2">
        <f>[1]!EM_S_VAL_PE_TTM(AA$2,$A29)*AA$4</f>
        <v>0.28496435584000501</v>
      </c>
      <c r="AB29" s="2">
        <f>[1]!EM_S_VAL_PE_TTM(AB$2,$A29)*AB$4</f>
        <v>6.3383022718537657E-2</v>
      </c>
      <c r="AC29" s="2">
        <f>[1]!EM_S_VAL_PE_TTM(AC$2,$A29)*AC$4</f>
        <v>0.19239728404599413</v>
      </c>
      <c r="AD29" s="2">
        <f>[1]!EM_S_VAL_PE_TTM(AD$2,$A29)*AD$4</f>
        <v>0.42146879699403617</v>
      </c>
      <c r="AE29" s="2">
        <f>[1]!EM_S_VAL_PE_TTM(AE$2,$A29)*AE$4</f>
        <v>6.3667616435890171</v>
      </c>
      <c r="AF29" s="2">
        <f>[1]!EM_S_VAL_PE_TTM(AF$2,$A29)*AF$4</f>
        <v>0.1941838620185882</v>
      </c>
      <c r="AG29" s="2">
        <f>[1]!EM_S_VAL_PE_TTM(AG$2,$A29)*AG$4</f>
        <v>0.31284624485897294</v>
      </c>
      <c r="AH29" s="2">
        <f>[1]!EM_S_VAL_PE_TTM(AH$2,$A29)*AH$4</f>
        <v>0.15799531445769893</v>
      </c>
      <c r="AI29" s="2">
        <f>[1]!EM_S_VAL_PE_TTM(AI$2,$A29)*AI$4</f>
        <v>9.3283158640945746E-2</v>
      </c>
      <c r="AJ29" s="2">
        <f>[1]!EM_S_VAL_PE_TTM(AJ$2,$A29)*AJ$4</f>
        <v>-0.10330813695332851</v>
      </c>
      <c r="AK29" s="2">
        <f>[1]!EM_S_VAL_PE_TTM(AK$2,$A29)*AK$4</f>
        <v>9.4012486946340776E-2</v>
      </c>
      <c r="AL29" s="2">
        <f>[1]!EM_S_VAL_PE_TTM(AL$2,$A29)*AL$4</f>
        <v>6.1660523164322259E-2</v>
      </c>
      <c r="AM29" s="2">
        <f>[1]!EM_S_VAL_PE_TTM(AM$2,$A29)*AM$4</f>
        <v>0.18148320554463857</v>
      </c>
      <c r="AN29" s="2">
        <f>[1]!EM_S_VAL_PE_TTM(AN$2,$A29)*AN$4</f>
        <v>-0.10516606149411281</v>
      </c>
      <c r="AO29" s="2">
        <f>[1]!EM_S_VAL_PE_TTM(AO$2,$A29)*AO$4</f>
        <v>-7.2752274414017836E-3</v>
      </c>
      <c r="AP29" s="2">
        <f>[1]!EM_S_VAL_PE_TTM(AP$2,$A29)*AP$4</f>
        <v>-0.11510443656507537</v>
      </c>
      <c r="AQ29" s="2">
        <f>[1]!EM_S_VAL_PE_TTM(AQ$2,$A29)*AQ$4</f>
        <v>4.2390557583967495E-2</v>
      </c>
      <c r="AR29" s="2">
        <f>[1]!EM_S_VAL_PE_TTM(AR$2,$A29)*AR$4</f>
        <v>9.3913386245380093E-2</v>
      </c>
      <c r="AS29" s="2">
        <f>[1]!EM_S_VAL_PE_TTM(AS$2,$A29)*AS$4</f>
        <v>0.4417891151134673</v>
      </c>
      <c r="AT29" s="2">
        <f>[1]!EM_S_VAL_PE_TTM(AT$2,$A29)*AT$4</f>
        <v>-4.4617519079852086E-3</v>
      </c>
      <c r="AU29" s="2">
        <f>[1]!EM_S_VAL_PE_TTM(AU$2,$A29)*AU$4</f>
        <v>0.32131463863517401</v>
      </c>
      <c r="AV29" s="2">
        <f>[1]!EM_S_VAL_PE_TTM(AV$2,$A29)*AV$4</f>
        <v>-1.2939709385557017E-2</v>
      </c>
      <c r="AW29" s="2">
        <f>[1]!EM_S_VAL_PE_TTM(AW$2,$A29)*AW$4</f>
        <v>1.4928617424808395E-2</v>
      </c>
      <c r="AX29" s="2">
        <f>[1]!EM_S_VAL_PE_TTM(AX$2,$A29)*AX$4</f>
        <v>2.4064652179372231E-2</v>
      </c>
      <c r="AY29" s="2">
        <f>[1]!EM_S_VAL_PE_TTM(AY$2,$A29)*AY$4</f>
        <v>-1.227657933189988E-3</v>
      </c>
      <c r="AZ29" s="2">
        <f>[1]!EM_S_VAL_PE_TTM(AZ$2,$A29)*AZ$4</f>
        <v>3.3021034026115628E-2</v>
      </c>
      <c r="BA29" s="2">
        <f>[1]!EM_S_VAL_PE_TTM(BA$2,$A29)*BA$4</f>
        <v>0.41618279470745595</v>
      </c>
      <c r="BB29" s="2">
        <f>[1]!EM_S_VAL_PE_TTM(BB$2,$A29)*BB$4</f>
        <v>-3.1749053569965261E-3</v>
      </c>
      <c r="BC29" s="2">
        <f>[1]!EM_S_VAL_PE_TTM(BC$2,$A29)*BC$4</f>
        <v>3.4486745070744393</v>
      </c>
      <c r="BD29" s="2">
        <f>[1]!EM_S_VAL_PE_TTM(BD$2,$A29)*BD$4</f>
        <v>6.3283501850230739E-2</v>
      </c>
      <c r="BE29" s="2">
        <f>[1]!EM_S_VAL_PE_TTM(BE$2,$A29)*BE$4</f>
        <v>0.89302545483033424</v>
      </c>
      <c r="BF29" s="2">
        <f>[1]!EM_S_VAL_PE_TTM(BF$2,$A29)*BF$4</f>
        <v>-5.4523896559363974E-2</v>
      </c>
      <c r="BG29" s="2">
        <f>[1]!EM_S_VAL_PE_TTM(BG$2,$A29)*BG$4</f>
        <v>7.6352969804158122E-2</v>
      </c>
      <c r="BH29" s="2">
        <f>[1]!EM_S_VAL_PE_TTM(BH$2,$A29)*BH$4</f>
        <v>4.6688586936714412E-2</v>
      </c>
      <c r="BI29" s="2">
        <f>[1]!EM_S_VAL_PE_TTM(BI$2,$A29)*BI$4</f>
        <v>0.14323373606932377</v>
      </c>
      <c r="BJ29" s="2">
        <f>[1]!EM_S_VAL_PE_TTM(BJ$2,$A29)*BJ$4</f>
        <v>0.82251334521006303</v>
      </c>
      <c r="BK29" s="2">
        <f>[1]!EM_S_VAL_PE_TTM(BK$2,$A29)*BK$4</f>
        <v>0.19725988458607463</v>
      </c>
      <c r="BL29" s="2">
        <f>[1]!EM_S_VAL_PE_TTM(BL$2,$A29)*BL$4</f>
        <v>2.9355599773064216</v>
      </c>
      <c r="BM29" s="2">
        <f>[1]!EM_S_VAL_PE_TTM(BM$2,$A29)*BM$4</f>
        <v>0.14568018229588506</v>
      </c>
      <c r="BN29" s="2">
        <f>[1]!EM_S_VAL_PE_TTM(BN$2,$A29)*BN$4</f>
        <v>-0.42498739413013437</v>
      </c>
      <c r="BO29" s="2">
        <f>[1]!EM_S_VAL_PE_TTM(BO$2,$A29)*BO$4</f>
        <v>0.14129767418482089</v>
      </c>
      <c r="BP29" s="2">
        <f>[1]!EM_S_VAL_PE_TTM(BP$2,$A29)*BP$4</f>
        <v>3.6140953667678755</v>
      </c>
      <c r="BQ29" s="2">
        <f>[1]!EM_S_VAL_PE_TTM(BQ$2,$A29)*BQ$4</f>
        <v>-3.301469379313484E-2</v>
      </c>
      <c r="BR29" s="2">
        <f>[1]!EM_S_VAL_PE_TTM(BR$2,$A29)*BR$4</f>
        <v>0.21562131381877817</v>
      </c>
      <c r="BS29" s="2">
        <f>[1]!EM_S_VAL_PE_TTM(BS$2,$A29)*BS$4</f>
        <v>-3.4864076308598198</v>
      </c>
      <c r="BT29" s="2">
        <f>[1]!EM_S_VAL_PE_TTM(BT$2,$A29)*BT$4</f>
        <v>-8.1256875992532104E-2</v>
      </c>
    </row>
    <row r="30" spans="1:72">
      <c r="A30" s="5">
        <v>44116</v>
      </c>
      <c r="B30" s="6">
        <f>SUM(F30:BT30)</f>
        <v>23.932358237375382</v>
      </c>
      <c r="C30" s="6">
        <f t="shared" si="4"/>
        <v>26.335386067282453</v>
      </c>
      <c r="D30" s="6">
        <f t="shared" si="5"/>
        <v>29.66765850712995</v>
      </c>
      <c r="E30" s="6">
        <f t="shared" si="6"/>
        <v>23.003113627434956</v>
      </c>
      <c r="F30" s="2">
        <f>[1]!EM_S_VAL_PE_TTM(F$2,$A30)*F$4</f>
        <v>0.22971145548938035</v>
      </c>
      <c r="G30" s="2">
        <f>[1]!EM_S_VAL_PE_TTM(G$2,$A30)*G$4</f>
        <v>3.0361901787209598</v>
      </c>
      <c r="H30" s="2">
        <f>[1]!EM_S_VAL_PE_TTM(H$2,$A30)*H$4</f>
        <v>0.11643268198009286</v>
      </c>
      <c r="I30" s="2">
        <f>[1]!EM_S_VAL_PE_TTM(I$2,$A30)*I$4</f>
        <v>0.22780962246331965</v>
      </c>
      <c r="J30" s="2">
        <f>[1]!EM_S_VAL_PE_TTM(J$2,$A30)*J$4</f>
        <v>4.3266431642636397E-2</v>
      </c>
      <c r="K30" s="2">
        <f>[1]!EM_S_VAL_PE_TTM(K$2,$A30)*K$4</f>
        <v>3.283796275054221E-2</v>
      </c>
      <c r="L30" s="2">
        <f>[1]!EM_S_VAL_PE_TTM(L$2,$A30)*L$4</f>
        <v>6.0591482064223809E-2</v>
      </c>
      <c r="M30" s="2">
        <f>[1]!EM_S_VAL_PE_TTM(M$2,$A30)*M$4</f>
        <v>0.20427484015425593</v>
      </c>
      <c r="N30" s="2">
        <f>[1]!EM_S_VAL_PE_TTM(N$2,$A30)*N$4</f>
        <v>4.9964450822109735E-2</v>
      </c>
      <c r="O30" s="2">
        <f>[1]!EM_S_VAL_PE_TTM(O$2,$A30)*O$4</f>
        <v>7.0752142072044916E-2</v>
      </c>
      <c r="P30" s="2">
        <f>[1]!EM_S_VAL_PE_TTM(P$2,$A30)*P$4</f>
        <v>9.1156865464422573E-2</v>
      </c>
      <c r="Q30" s="2">
        <f>[1]!EM_S_VAL_PE_TTM(Q$2,$A30)*Q$4</f>
        <v>5.4044716722469917E-2</v>
      </c>
      <c r="R30" s="2">
        <f>[1]!EM_S_VAL_PE_TTM(R$2,$A30)*R$4</f>
        <v>3.560049979559389E-2</v>
      </c>
      <c r="S30" s="2">
        <f>[1]!EM_S_VAL_PE_TTM(S$2,$A30)*S$4</f>
        <v>4.91930375054608E-2</v>
      </c>
      <c r="T30" s="2">
        <f>[1]!EM_S_VAL_PE_TTM(T$2,$A30)*T$4</f>
        <v>4.3977834027556728E-2</v>
      </c>
      <c r="U30" s="2">
        <f>[1]!EM_S_VAL_PE_TTM(U$2,$A30)*U$4</f>
        <v>0.15663215958879048</v>
      </c>
      <c r="V30" s="2">
        <f>[1]!EM_S_VAL_PE_TTM(V$2,$A30)*V$4</f>
        <v>0.29548055678458823</v>
      </c>
      <c r="W30" s="2">
        <f>[1]!EM_S_VAL_PE_TTM(W$2,$A30)*W$4</f>
        <v>0.35784029516129046</v>
      </c>
      <c r="X30" s="2">
        <f>[1]!EM_S_VAL_PE_TTM(X$2,$A30)*X$4</f>
        <v>2.7807411410909064E-2</v>
      </c>
      <c r="Y30" s="2">
        <f>[1]!EM_S_VAL_PE_TTM(Y$2,$A30)*Y$4</f>
        <v>0.44966517315770388</v>
      </c>
      <c r="Z30" s="2">
        <f>[1]!EM_S_VAL_PE_TTM(Z$2,$A30)*Z$4</f>
        <v>5.894881476992727E-2</v>
      </c>
      <c r="AA30" s="2">
        <f>[1]!EM_S_VAL_PE_TTM(AA$2,$A30)*AA$4</f>
        <v>0.28850786859032373</v>
      </c>
      <c r="AB30" s="2">
        <f>[1]!EM_S_VAL_PE_TTM(AB$2,$A30)*AB$4</f>
        <v>6.7184103547315493E-2</v>
      </c>
      <c r="AC30" s="2">
        <f>[1]!EM_S_VAL_PE_TTM(AC$2,$A30)*AC$4</f>
        <v>0.20023956462888334</v>
      </c>
      <c r="AD30" s="2">
        <f>[1]!EM_S_VAL_PE_TTM(AD$2,$A30)*AD$4</f>
        <v>0.41270645190073285</v>
      </c>
      <c r="AE30" s="2">
        <f>[1]!EM_S_VAL_PE_TTM(AE$2,$A30)*AE$4</f>
        <v>6.4179455857333352</v>
      </c>
      <c r="AF30" s="2">
        <f>[1]!EM_S_VAL_PE_TTM(AF$2,$A30)*AF$4</f>
        <v>0.2057471720703819</v>
      </c>
      <c r="AG30" s="2">
        <f>[1]!EM_S_VAL_PE_TTM(AG$2,$A30)*AG$4</f>
        <v>0.31742002036357125</v>
      </c>
      <c r="AH30" s="2">
        <f>[1]!EM_S_VAL_PE_TTM(AH$2,$A30)*AH$4</f>
        <v>0.15707038179270363</v>
      </c>
      <c r="AI30" s="2">
        <f>[1]!EM_S_VAL_PE_TTM(AI$2,$A30)*AI$4</f>
        <v>9.3814182297751417E-2</v>
      </c>
      <c r="AJ30" s="2">
        <f>[1]!EM_S_VAL_PE_TTM(AJ$2,$A30)*AJ$4</f>
        <v>-0.10724785404846982</v>
      </c>
      <c r="AK30" s="2">
        <f>[1]!EM_S_VAL_PE_TTM(AK$2,$A30)*AK$4</f>
        <v>0.10279566045869798</v>
      </c>
      <c r="AL30" s="2">
        <f>[1]!EM_S_VAL_PE_TTM(AL$2,$A30)*AL$4</f>
        <v>6.2313329465016914E-2</v>
      </c>
      <c r="AM30" s="2">
        <f>[1]!EM_S_VAL_PE_TTM(AM$2,$A30)*AM$4</f>
        <v>0.18276728483461294</v>
      </c>
      <c r="AN30" s="2">
        <f>[1]!EM_S_VAL_PE_TTM(AN$2,$A30)*AN$4</f>
        <v>-0.11020954935205172</v>
      </c>
      <c r="AO30" s="2">
        <f>[1]!EM_S_VAL_PE_TTM(AO$2,$A30)*AO$4</f>
        <v>-7.6909547149521676E-3</v>
      </c>
      <c r="AP30" s="2">
        <f>[1]!EM_S_VAL_PE_TTM(AP$2,$A30)*AP$4</f>
        <v>-0.12125079000060797</v>
      </c>
      <c r="AQ30" s="2">
        <f>[1]!EM_S_VAL_PE_TTM(AQ$2,$A30)*AQ$4</f>
        <v>4.3322218177526871E-2</v>
      </c>
      <c r="AR30" s="2">
        <f>[1]!EM_S_VAL_PE_TTM(AR$2,$A30)*AR$4</f>
        <v>9.6788285822349954E-2</v>
      </c>
      <c r="AS30" s="2">
        <f>[1]!EM_S_VAL_PE_TTM(AS$2,$A30)*AS$4</f>
        <v>0.45443087352965533</v>
      </c>
      <c r="AT30" s="2">
        <f>[1]!EM_S_VAL_PE_TTM(AT$2,$A30)*AT$4</f>
        <v>-4.56351116175062E-3</v>
      </c>
      <c r="AU30" s="2">
        <f>[1]!EM_S_VAL_PE_TTM(AU$2,$A30)*AU$4</f>
        <v>0.33530656686699045</v>
      </c>
      <c r="AV30" s="2">
        <f>[1]!EM_S_VAL_PE_TTM(AV$2,$A30)*AV$4</f>
        <v>-1.3293253376793495E-2</v>
      </c>
      <c r="AW30" s="2">
        <f>[1]!EM_S_VAL_PE_TTM(AW$2,$A30)*AW$4</f>
        <v>1.5114759784023688E-2</v>
      </c>
      <c r="AX30" s="2">
        <f>[1]!EM_S_VAL_PE_TTM(AX$2,$A30)*AX$4</f>
        <v>2.4532193982234746E-2</v>
      </c>
      <c r="AY30" s="2">
        <f>[1]!EM_S_VAL_PE_TTM(AY$2,$A30)*AY$4</f>
        <v>-1.2400585208054691E-3</v>
      </c>
      <c r="AZ30" s="2">
        <f>[1]!EM_S_VAL_PE_TTM(AZ$2,$A30)*AZ$4</f>
        <v>3.3021034026115628E-2</v>
      </c>
      <c r="BA30" s="2">
        <f>[1]!EM_S_VAL_PE_TTM(BA$2,$A30)*BA$4</f>
        <v>0.42948812150802462</v>
      </c>
      <c r="BB30" s="2">
        <f>[1]!EM_S_VAL_PE_TTM(BB$2,$A30)*BB$4</f>
        <v>-3.341130769556108E-3</v>
      </c>
      <c r="BC30" s="2">
        <f>[1]!EM_S_VAL_PE_TTM(BC$2,$A30)*BC$4</f>
        <v>3.4718394069608145</v>
      </c>
      <c r="BD30" s="2">
        <f>[1]!EM_S_VAL_PE_TTM(BD$2,$A30)*BD$4</f>
        <v>6.4688382830050239E-2</v>
      </c>
      <c r="BE30" s="2">
        <f>[1]!EM_S_VAL_PE_TTM(BE$2,$A30)*BE$4</f>
        <v>0.89511304700432093</v>
      </c>
      <c r="BF30" s="2">
        <f>[1]!EM_S_VAL_PE_TTM(BF$2,$A30)*BF$4</f>
        <v>-5.5786711605493089E-2</v>
      </c>
      <c r="BG30" s="2">
        <f>[1]!EM_S_VAL_PE_TTM(BG$2,$A30)*BG$4</f>
        <v>7.7177293363880878E-2</v>
      </c>
      <c r="BH30" s="2">
        <f>[1]!EM_S_VAL_PE_TTM(BH$2,$A30)*BH$4</f>
        <v>4.8356036467839633E-2</v>
      </c>
      <c r="BI30" s="2">
        <f>[1]!EM_S_VAL_PE_TTM(BI$2,$A30)*BI$4</f>
        <v>0.14838602870216436</v>
      </c>
      <c r="BJ30" s="2">
        <f>[1]!EM_S_VAL_PE_TTM(BJ$2,$A30)*BJ$4</f>
        <v>0.83338955475350629</v>
      </c>
      <c r="BK30" s="2">
        <f>[1]!EM_S_VAL_PE_TTM(BK$2,$A30)*BK$4</f>
        <v>0.2042150342773742</v>
      </c>
      <c r="BL30" s="2">
        <f>[1]!EM_S_VAL_PE_TTM(BL$2,$A30)*BL$4</f>
        <v>2.9929307389170061</v>
      </c>
      <c r="BM30" s="2">
        <f>[1]!EM_S_VAL_PE_TTM(BM$2,$A30)*BM$4</f>
        <v>0.15008361349751426</v>
      </c>
      <c r="BN30" s="2">
        <f>[1]!EM_S_VAL_PE_TTM(BN$2,$A30)*BN$4</f>
        <v>-0.4351754480689578</v>
      </c>
      <c r="BO30" s="2">
        <f>[1]!EM_S_VAL_PE_TTM(BO$2,$A30)*BO$4</f>
        <v>0.14531323860717341</v>
      </c>
      <c r="BP30" s="2">
        <f>[1]!EM_S_VAL_PE_TTM(BP$2,$A30)*BP$4</f>
        <v>3.728568975196596</v>
      </c>
      <c r="BQ30" s="2">
        <f>[1]!EM_S_VAL_PE_TTM(BQ$2,$A30)*BQ$4</f>
        <v>-3.3757789805853554E-2</v>
      </c>
      <c r="BR30" s="2">
        <f>[1]!EM_S_VAL_PE_TTM(BR$2,$A30)*BR$4</f>
        <v>0.21928546682487277</v>
      </c>
      <c r="BS30" s="2">
        <f>[1]!EM_S_VAL_PE_TTM(BS$2,$A30)*BS$4</f>
        <v>-3.704657867726791</v>
      </c>
      <c r="BT30" s="2">
        <f>[1]!EM_S_VAL_PE_TTM(BT$2,$A30)*BT$4</f>
        <v>-8.1467932804168502E-2</v>
      </c>
    </row>
    <row r="31" spans="1:72">
      <c r="A31" s="5">
        <v>44117</v>
      </c>
      <c r="B31" s="6">
        <f>SUM(F31:BT31)</f>
        <v>24.385471423461627</v>
      </c>
      <c r="C31" s="6">
        <f t="shared" si="4"/>
        <v>26.335386067282453</v>
      </c>
      <c r="D31" s="6">
        <f t="shared" si="5"/>
        <v>29.66765850712995</v>
      </c>
      <c r="E31" s="6">
        <f t="shared" si="6"/>
        <v>23.003113627434956</v>
      </c>
      <c r="F31" s="2">
        <f>[1]!EM_S_VAL_PE_TTM(F$2,$A31)*F$4</f>
        <v>0.23231138540742602</v>
      </c>
      <c r="G31" s="2">
        <f>[1]!EM_S_VAL_PE_TTM(G$2,$A31)*G$4</f>
        <v>3.1755435223063131</v>
      </c>
      <c r="H31" s="2">
        <f>[1]!EM_S_VAL_PE_TTM(H$2,$A31)*H$4</f>
        <v>0.11536644860813225</v>
      </c>
      <c r="I31" s="2">
        <f>[1]!EM_S_VAL_PE_TTM(I$2,$A31)*I$4</f>
        <v>0.23430626376307276</v>
      </c>
      <c r="J31" s="2">
        <f>[1]!EM_S_VAL_PE_TTM(J$2,$A31)*J$4</f>
        <v>4.3613778809513622E-2</v>
      </c>
      <c r="K31" s="2">
        <f>[1]!EM_S_VAL_PE_TTM(K$2,$A31)*K$4</f>
        <v>3.2814115289339411E-2</v>
      </c>
      <c r="L31" s="2">
        <f>[1]!EM_S_VAL_PE_TTM(L$2,$A31)*L$4</f>
        <v>6.0199462765707333E-2</v>
      </c>
      <c r="M31" s="2">
        <f>[1]!EM_S_VAL_PE_TTM(M$2,$A31)*M$4</f>
        <v>0.20298580070361136</v>
      </c>
      <c r="N31" s="2">
        <f>[1]!EM_S_VAL_PE_TTM(N$2,$A31)*N$4</f>
        <v>4.9825949220239689E-2</v>
      </c>
      <c r="O31" s="2">
        <f>[1]!EM_S_VAL_PE_TTM(O$2,$A31)*O$4</f>
        <v>7.0499326853671579E-2</v>
      </c>
      <c r="P31" s="2">
        <f>[1]!EM_S_VAL_PE_TTM(P$2,$A31)*P$4</f>
        <v>9.354351791200978E-2</v>
      </c>
      <c r="Q31" s="2">
        <f>[1]!EM_S_VAL_PE_TTM(Q$2,$A31)*Q$4</f>
        <v>5.5875215171741474E-2</v>
      </c>
      <c r="R31" s="2">
        <f>[1]!EM_S_VAL_PE_TTM(R$2,$A31)*R$4</f>
        <v>3.5568897042004638E-2</v>
      </c>
      <c r="S31" s="2">
        <f>[1]!EM_S_VAL_PE_TTM(S$2,$A31)*S$4</f>
        <v>4.8170640244434022E-2</v>
      </c>
      <c r="T31" s="2">
        <f>[1]!EM_S_VAL_PE_TTM(T$2,$A31)*T$4</f>
        <v>4.4896773847674841E-2</v>
      </c>
      <c r="U31" s="2">
        <f>[1]!EM_S_VAL_PE_TTM(U$2,$A31)*U$4</f>
        <v>0.16204344646759572</v>
      </c>
      <c r="V31" s="2">
        <f>[1]!EM_S_VAL_PE_TTM(V$2,$A31)*V$4</f>
        <v>0.29264149743923129</v>
      </c>
      <c r="W31" s="2">
        <f>[1]!EM_S_VAL_PE_TTM(W$2,$A31)*W$4</f>
        <v>0.35583076283869658</v>
      </c>
      <c r="X31" s="2">
        <f>[1]!EM_S_VAL_PE_TTM(X$2,$A31)*X$4</f>
        <v>2.7549537430996914E-2</v>
      </c>
      <c r="Y31" s="2">
        <f>[1]!EM_S_VAL_PE_TTM(Y$2,$A31)*Y$4</f>
        <v>0.48026479487395141</v>
      </c>
      <c r="Z31" s="2">
        <f>[1]!EM_S_VAL_PE_TTM(Z$2,$A31)*Z$4</f>
        <v>5.9050275724961764E-2</v>
      </c>
      <c r="AA31" s="2">
        <f>[1]!EM_S_VAL_PE_TTM(AA$2,$A31)*AA$4</f>
        <v>0.30111618165815962</v>
      </c>
      <c r="AB31" s="2">
        <f>[1]!EM_S_VAL_PE_TTM(AB$2,$A31)*AB$4</f>
        <v>6.9084643961704398E-2</v>
      </c>
      <c r="AC31" s="2">
        <f>[1]!EM_S_VAL_PE_TTM(AC$2,$A31)*AC$4</f>
        <v>0.2106959387700674</v>
      </c>
      <c r="AD31" s="2">
        <f>[1]!EM_S_VAL_PE_TTM(AD$2,$A31)*AD$4</f>
        <v>0.41017510774134275</v>
      </c>
      <c r="AE31" s="2">
        <f>[1]!EM_S_VAL_PE_TTM(AE$2,$A31)*AE$4</f>
        <v>6.5836427477411918</v>
      </c>
      <c r="AF31" s="2">
        <f>[1]!EM_S_VAL_PE_TTM(AF$2,$A31)*AF$4</f>
        <v>0.20627881849602214</v>
      </c>
      <c r="AG31" s="2">
        <f>[1]!EM_S_VAL_PE_TTM(AG$2,$A31)*AG$4</f>
        <v>0.3119314897507246</v>
      </c>
      <c r="AH31" s="2">
        <f>[1]!EM_S_VAL_PE_TTM(AH$2,$A31)*AH$4</f>
        <v>0.15715446657512749</v>
      </c>
      <c r="AI31" s="2">
        <f>[1]!EM_S_VAL_PE_TTM(AI$2,$A31)*AI$4</f>
        <v>9.2752134962968399E-2</v>
      </c>
      <c r="AJ31" s="2">
        <f>[1]!EM_S_VAL_PE_TTM(AJ$2,$A31)*AJ$4</f>
        <v>-0.10593461500401188</v>
      </c>
      <c r="AK31" s="2">
        <f>[1]!EM_S_VAL_PE_TTM(AK$2,$A31)*AK$4</f>
        <v>0.10328361454409558</v>
      </c>
      <c r="AL31" s="2">
        <f>[1]!EM_S_VAL_PE_TTM(AL$2,$A31)*AL$4</f>
        <v>6.2016599340917467E-2</v>
      </c>
      <c r="AM31" s="2">
        <f>[1]!EM_S_VAL_PE_TTM(AM$2,$A31)*AM$4</f>
        <v>0.17795198754061936</v>
      </c>
      <c r="AN31" s="2">
        <f>[1]!EM_S_VAL_PE_TTM(AN$2,$A31)*AN$4</f>
        <v>-0.10778120334488024</v>
      </c>
      <c r="AO31" s="2">
        <f>[1]!EM_S_VAL_PE_TTM(AO$2,$A31)*AO$4</f>
        <v>-7.8988183608020689E-3</v>
      </c>
      <c r="AP31" s="2">
        <f>[1]!EM_S_VAL_PE_TTM(AP$2,$A31)*AP$4</f>
        <v>-0.12488272610688822</v>
      </c>
      <c r="AQ31" s="2">
        <f>[1]!EM_S_VAL_PE_TTM(AQ$2,$A31)*AQ$4</f>
        <v>4.3166941424756217E-2</v>
      </c>
      <c r="AR31" s="2">
        <f>[1]!EM_S_VAL_PE_TTM(AR$2,$A31)*AR$4</f>
        <v>9.6596625841356989E-2</v>
      </c>
      <c r="AS31" s="2">
        <f>[1]!EM_S_VAL_PE_TTM(AS$2,$A31)*AS$4</f>
        <v>0.45752406972170728</v>
      </c>
      <c r="AT31" s="2">
        <f>[1]!EM_S_VAL_PE_TTM(AT$2,$A31)*AT$4</f>
        <v>-4.5713387935141635E-3</v>
      </c>
      <c r="AU31" s="2">
        <f>[1]!EM_S_VAL_PE_TTM(AU$2,$A31)*AU$4</f>
        <v>0.34280224272683774</v>
      </c>
      <c r="AV31" s="2">
        <f>[1]!EM_S_VAL_PE_TTM(AV$2,$A31)*AV$4</f>
        <v>-1.3434670961530492E-2</v>
      </c>
      <c r="AW31" s="2">
        <f>[1]!EM_S_VAL_PE_TTM(AW$2,$A31)*AW$4</f>
        <v>1.5189216724713383E-2</v>
      </c>
      <c r="AX31" s="2">
        <f>[1]!EM_S_VAL_PE_TTM(AX$2,$A31)*AX$4</f>
        <v>2.4504691528573042E-2</v>
      </c>
      <c r="AY31" s="2">
        <f>[1]!EM_S_VAL_PE_TTM(AY$2,$A31)*AY$4</f>
        <v>-1.2425386405171348E-3</v>
      </c>
      <c r="AZ31" s="2">
        <f>[1]!EM_S_VAL_PE_TTM(AZ$2,$A31)*AZ$4</f>
        <v>3.3021034026115628E-2</v>
      </c>
      <c r="BA31" s="2">
        <f>[1]!EM_S_VAL_PE_TTM(BA$2,$A31)*BA$4</f>
        <v>0.44083678253678987</v>
      </c>
      <c r="BB31" s="2">
        <f>[1]!EM_S_VAL_PE_TTM(BB$2,$A31)*BB$4</f>
        <v>-3.5073561821156903E-3</v>
      </c>
      <c r="BC31" s="2">
        <f>[1]!EM_S_VAL_PE_TTM(BC$2,$A31)*BC$4</f>
        <v>3.4168227691777897</v>
      </c>
      <c r="BD31" s="2">
        <f>[1]!EM_S_VAL_PE_TTM(BD$2,$A31)*BD$4</f>
        <v>6.3858225892610462E-2</v>
      </c>
      <c r="BE31" s="2">
        <f>[1]!EM_S_VAL_PE_TTM(BE$2,$A31)*BE$4</f>
        <v>0.88815440691824299</v>
      </c>
      <c r="BF31" s="2">
        <f>[1]!EM_S_VAL_PE_TTM(BF$2,$A31)*BF$4</f>
        <v>-5.8609474636824435E-2</v>
      </c>
      <c r="BG31" s="2">
        <f>[1]!EM_S_VAL_PE_TTM(BG$2,$A31)*BG$4</f>
        <v>7.8928980945259242E-2</v>
      </c>
      <c r="BH31" s="2">
        <f>[1]!EM_S_VAL_PE_TTM(BH$2,$A31)*BH$4</f>
        <v>4.8713347090967633E-2</v>
      </c>
      <c r="BI31" s="2">
        <f>[1]!EM_S_VAL_PE_TTM(BI$2,$A31)*BI$4</f>
        <v>0.14907300110564131</v>
      </c>
      <c r="BJ31" s="2">
        <f>[1]!EM_S_VAL_PE_TTM(BJ$2,$A31)*BJ$4</f>
        <v>0.82931097618064764</v>
      </c>
      <c r="BK31" s="2">
        <f>[1]!EM_S_VAL_PE_TTM(BK$2,$A31)*BK$4</f>
        <v>0.20495494383348234</v>
      </c>
      <c r="BL31" s="2">
        <f>[1]!EM_S_VAL_PE_TTM(BL$2,$A31)*BL$4</f>
        <v>2.997756317299173</v>
      </c>
      <c r="BM31" s="2">
        <f>[1]!EM_S_VAL_PE_TTM(BM$2,$A31)*BM$4</f>
        <v>0.14898275570117003</v>
      </c>
      <c r="BN31" s="2">
        <f>[1]!EM_S_VAL_PE_TTM(BN$2,$A31)*BN$4</f>
        <v>-0.43080913918156966</v>
      </c>
      <c r="BO31" s="2">
        <f>[1]!EM_S_VAL_PE_TTM(BO$2,$A31)*BO$4</f>
        <v>0.14531323860717341</v>
      </c>
      <c r="BP31" s="2">
        <f>[1]!EM_S_VAL_PE_TTM(BP$2,$A31)*BP$4</f>
        <v>3.8283245496453344</v>
      </c>
      <c r="BQ31" s="2">
        <f>[1]!EM_S_VAL_PE_TTM(BQ$2,$A31)*BQ$4</f>
        <v>-3.3651633232608023E-2</v>
      </c>
      <c r="BR31" s="2">
        <f>[1]!EM_S_VAL_PE_TTM(BR$2,$A31)*BR$4</f>
        <v>0.21731246136837853</v>
      </c>
      <c r="BS31" s="2">
        <f>[1]!EM_S_VAL_PE_TTM(BS$2,$A31)*BS$4</f>
        <v>-3.6710809082005667</v>
      </c>
      <c r="BT31" s="2">
        <f>[1]!EM_S_VAL_PE_TTM(BT$2,$A31)*BT$4</f>
        <v>-8.1256875992532104E-2</v>
      </c>
    </row>
    <row r="32" spans="1:72">
      <c r="A32" s="5">
        <v>44118</v>
      </c>
      <c r="B32" s="6">
        <f>SUM(F32:BT32)</f>
        <v>24.622337478916812</v>
      </c>
      <c r="C32" s="6">
        <f t="shared" si="4"/>
        <v>26.335386067282453</v>
      </c>
      <c r="D32" s="6">
        <f t="shared" si="5"/>
        <v>29.66765850712995</v>
      </c>
      <c r="E32" s="6">
        <f t="shared" si="6"/>
        <v>23.003113627434956</v>
      </c>
      <c r="F32" s="2">
        <f>[1]!EM_S_VAL_PE_TTM(F$2,$A32)*F$4</f>
        <v>0.23521718943680167</v>
      </c>
      <c r="G32" s="2">
        <f>[1]!EM_S_VAL_PE_TTM(G$2,$A32)*G$4</f>
        <v>3.2699378967475554</v>
      </c>
      <c r="H32" s="2">
        <f>[1]!EM_S_VAL_PE_TTM(H$2,$A32)*H$4</f>
        <v>0.11465562636953038</v>
      </c>
      <c r="I32" s="2">
        <f>[1]!EM_S_VAL_PE_TTM(I$2,$A32)*I$4</f>
        <v>0.22599412269593383</v>
      </c>
      <c r="J32" s="2">
        <f>[1]!EM_S_VAL_PE_TTM(J$2,$A32)*J$4</f>
        <v>4.4113090353031667E-2</v>
      </c>
      <c r="K32" s="2">
        <f>[1]!EM_S_VAL_PE_TTM(K$2,$A32)*K$4</f>
        <v>3.2217928598137151E-2</v>
      </c>
      <c r="L32" s="2">
        <f>[1]!EM_S_VAL_PE_TTM(L$2,$A32)*L$4</f>
        <v>5.9121409718178482E-2</v>
      </c>
      <c r="M32" s="2">
        <f>[1]!EM_S_VAL_PE_TTM(M$2,$A32)*M$4</f>
        <v>0.19540321570221558</v>
      </c>
      <c r="N32" s="2">
        <f>[1]!EM_S_VAL_PE_TTM(N$2,$A32)*N$4</f>
        <v>4.9895200032803656E-2</v>
      </c>
      <c r="O32" s="2">
        <f>[1]!EM_S_VAL_PE_TTM(O$2,$A32)*O$4</f>
        <v>7.3135828318632662E-2</v>
      </c>
      <c r="P32" s="2">
        <f>[1]!EM_S_VAL_PE_TTM(P$2,$A32)*P$4</f>
        <v>9.5002027795444199E-2</v>
      </c>
      <c r="Q32" s="2">
        <f>[1]!EM_S_VAL_PE_TTM(Q$2,$A32)*Q$4</f>
        <v>5.5425092606601854E-2</v>
      </c>
      <c r="R32" s="2">
        <f>[1]!EM_S_VAL_PE_TTM(R$2,$A32)*R$4</f>
        <v>3.6106143817043967E-2</v>
      </c>
      <c r="S32" s="2">
        <f>[1]!EM_S_VAL_PE_TTM(S$2,$A32)*S$4</f>
        <v>4.8917776704968663E-2</v>
      </c>
      <c r="T32" s="2">
        <f>[1]!EM_S_VAL_PE_TTM(T$2,$A32)*T$4</f>
        <v>4.4135366572291272E-2</v>
      </c>
      <c r="U32" s="2">
        <f>[1]!EM_S_VAL_PE_TTM(U$2,$A32)*U$4</f>
        <v>0.16066602797488336</v>
      </c>
      <c r="V32" s="2">
        <f>[1]!EM_S_VAL_PE_TTM(V$2,$A32)*V$4</f>
        <v>0.30257820504179062</v>
      </c>
      <c r="W32" s="2">
        <f>[1]!EM_S_VAL_PE_TTM(W$2,$A32)*W$4</f>
        <v>0.35877329233723898</v>
      </c>
      <c r="X32" s="2">
        <f>[1]!EM_S_VAL_PE_TTM(X$2,$A32)*X$4</f>
        <v>2.7248684444397108E-2</v>
      </c>
      <c r="Y32" s="2">
        <f>[1]!EM_S_VAL_PE_TTM(Y$2,$A32)*Y$4</f>
        <v>0.46459181791804843</v>
      </c>
      <c r="Z32" s="2">
        <f>[1]!EM_S_VAL_PE_TTM(Z$2,$A32)*Z$4</f>
        <v>6.0876572915582725E-2</v>
      </c>
      <c r="AA32" s="2">
        <f>[1]!EM_S_VAL_PE_TTM(AA$2,$A32)*AA$4</f>
        <v>0.30243469806420187</v>
      </c>
      <c r="AB32" s="2">
        <f>[1]!EM_S_VAL_PE_TTM(AB$2,$A32)*AB$4</f>
        <v>6.9274698000511267E-2</v>
      </c>
      <c r="AC32" s="2">
        <f>[1]!EM_S_VAL_PE_TTM(AC$2,$A32)*AC$4</f>
        <v>0.22289504191944956</v>
      </c>
      <c r="AD32" s="2">
        <f>[1]!EM_S_VAL_PE_TTM(AD$2,$A32)*AD$4</f>
        <v>0.4142642021608669</v>
      </c>
      <c r="AE32" s="2">
        <f>[1]!EM_S_VAL_PE_TTM(AE$2,$A32)*AE$4</f>
        <v>6.5281211845340943</v>
      </c>
      <c r="AF32" s="2">
        <f>[1]!EM_S_VAL_PE_TTM(AF$2,$A32)*AF$4</f>
        <v>0.20494970241409619</v>
      </c>
      <c r="AG32" s="2">
        <f>[1]!EM_S_VAL_PE_TTM(AG$2,$A32)*AG$4</f>
        <v>0.30552820404795128</v>
      </c>
      <c r="AH32" s="2">
        <f>[1]!EM_S_VAL_PE_TTM(AH$2,$A32)*AH$4</f>
        <v>0.16110645158238029</v>
      </c>
      <c r="AI32" s="2">
        <f>[1]!EM_S_VAL_PE_TTM(AI$2,$A32)*AI$4</f>
        <v>9.0982056050491672E-2</v>
      </c>
      <c r="AJ32" s="2">
        <f>[1]!EM_S_VAL_PE_TTM(AJ$2,$A32)*AJ$4</f>
        <v>-0.10330813695332851</v>
      </c>
      <c r="AK32" s="2">
        <f>[1]!EM_S_VAL_PE_TTM(AK$2,$A32)*AK$4</f>
        <v>0.103608917267694</v>
      </c>
      <c r="AL32" s="2">
        <f>[1]!EM_S_VAL_PE_TTM(AL$2,$A32)*AL$4</f>
        <v>6.1601177139502368E-2</v>
      </c>
      <c r="AM32" s="2">
        <f>[1]!EM_S_VAL_PE_TTM(AM$2,$A32)*AM$4</f>
        <v>0.1692844523767027</v>
      </c>
      <c r="AN32" s="2">
        <f>[1]!EM_S_VAL_PE_TTM(AN$2,$A32)*AN$4</f>
        <v>-0.10759440750128427</v>
      </c>
      <c r="AO32" s="2">
        <f>[1]!EM_S_VAL_PE_TTM(AO$2,$A32)*AO$4</f>
        <v>-7.6701683503671778E-3</v>
      </c>
      <c r="AP32" s="2">
        <f>[1]!EM_S_VAL_PE_TTM(AP$2,$A32)*AP$4</f>
        <v>-0.12823528249683711</v>
      </c>
      <c r="AQ32" s="2">
        <f>[1]!EM_S_VAL_PE_TTM(AQ$2,$A32)*AQ$4</f>
        <v>4.2908146798337397E-2</v>
      </c>
      <c r="AR32" s="2">
        <f>[1]!EM_S_VAL_PE_TTM(AR$2,$A32)*AR$4</f>
        <v>9.7171605756750962E-2</v>
      </c>
      <c r="AS32" s="2">
        <f>[1]!EM_S_VAL_PE_TTM(AS$2,$A32)*AS$4</f>
        <v>0.45604471498341076</v>
      </c>
      <c r="AT32" s="2">
        <f>[1]!EM_S_VAL_PE_TTM(AT$2,$A32)*AT$4</f>
        <v>-4.5087177160690467E-3</v>
      </c>
      <c r="AU32" s="2">
        <f>[1]!EM_S_VAL_PE_TTM(AU$2,$A32)*AU$4</f>
        <v>0.34230253113251791</v>
      </c>
      <c r="AV32" s="2">
        <f>[1]!EM_S_VAL_PE_TTM(AV$2,$A32)*AV$4</f>
        <v>-1.3293253376793495E-2</v>
      </c>
      <c r="AW32" s="2">
        <f>[1]!EM_S_VAL_PE_TTM(AW$2,$A32)*AW$4</f>
        <v>1.5263673680385174E-2</v>
      </c>
      <c r="AX32" s="2">
        <f>[1]!EM_S_VAL_PE_TTM(AX$2,$A32)*AX$4</f>
        <v>2.4999735800199523E-2</v>
      </c>
      <c r="AY32" s="2">
        <f>[1]!EM_S_VAL_PE_TTM(AY$2,$A32)*AY$4</f>
        <v>-1.2549392171897688E-3</v>
      </c>
      <c r="AZ32" s="2">
        <f>[1]!EM_S_VAL_PE_TTM(AZ$2,$A32)*AZ$4</f>
        <v>3.3021034026115628E-2</v>
      </c>
      <c r="BA32" s="2">
        <f>[1]!EM_S_VAL_PE_TTM(BA$2,$A32)*BA$4</f>
        <v>0.44514144714948223</v>
      </c>
      <c r="BB32" s="2">
        <f>[1]!EM_S_VAL_PE_TTM(BB$2,$A32)*BB$4</f>
        <v>-3.6902041329453837E-3</v>
      </c>
      <c r="BC32" s="2">
        <f>[1]!EM_S_VAL_PE_TTM(BC$2,$A32)*BC$4</f>
        <v>3.4298530256403175</v>
      </c>
      <c r="BD32" s="2">
        <f>[1]!EM_S_VAL_PE_TTM(BD$2,$A32)*BD$4</f>
        <v>6.3794367678343636E-2</v>
      </c>
      <c r="BE32" s="2">
        <f>[1]!EM_S_VAL_PE_TTM(BE$2,$A32)*BE$4</f>
        <v>0.87783242458484656</v>
      </c>
      <c r="BF32" s="2">
        <f>[1]!EM_S_VAL_PE_TTM(BF$2,$A32)*BF$4</f>
        <v>-5.6603827206300278E-2</v>
      </c>
      <c r="BG32" s="2">
        <f>[1]!EM_S_VAL_PE_TTM(BG$2,$A32)*BG$4</f>
        <v>7.6456010266090974E-2</v>
      </c>
      <c r="BH32" s="2">
        <f>[1]!EM_S_VAL_PE_TTM(BH$2,$A32)*BH$4</f>
        <v>4.8475140019750333E-2</v>
      </c>
      <c r="BI32" s="2">
        <f>[1]!EM_S_VAL_PE_TTM(BI$2,$A32)*BI$4</f>
        <v>0.14850052412146938</v>
      </c>
      <c r="BJ32" s="2">
        <f>[1]!EM_S_VAL_PE_TTM(BJ$2,$A32)*BJ$4</f>
        <v>0.82387287143265675</v>
      </c>
      <c r="BK32" s="2">
        <f>[1]!EM_S_VAL_PE_TTM(BK$2,$A32)*BK$4</f>
        <v>0.20525090761703513</v>
      </c>
      <c r="BL32" s="2">
        <f>[1]!EM_S_VAL_PE_TTM(BL$2,$A32)*BL$4</f>
        <v>3.0883699501522028</v>
      </c>
      <c r="BM32" s="2">
        <f>[1]!EM_S_VAL_PE_TTM(BM$2,$A32)*BM$4</f>
        <v>0.14934970829453401</v>
      </c>
      <c r="BN32" s="2">
        <f>[1]!EM_S_VAL_PE_TTM(BN$2,$A32)*BN$4</f>
        <v>-0.42644283037323083</v>
      </c>
      <c r="BO32" s="2">
        <f>[1]!EM_S_VAL_PE_TTM(BO$2,$A32)*BO$4</f>
        <v>0.14506226583077639</v>
      </c>
      <c r="BP32" s="2">
        <f>[1]!EM_S_VAL_PE_TTM(BP$2,$A32)*BP$4</f>
        <v>3.8266892120452365</v>
      </c>
      <c r="BQ32" s="2">
        <f>[1]!EM_S_VAL_PE_TTM(BQ$2,$A32)*BQ$4</f>
        <v>-3.3439320086116962E-2</v>
      </c>
      <c r="BR32" s="2">
        <f>[1]!EM_S_VAL_PE_TTM(BR$2,$A32)*BR$4</f>
        <v>0.2139301662691778</v>
      </c>
      <c r="BS32" s="2">
        <f>[1]!EM_S_VAL_PE_TTM(BS$2,$A32)*BS$4</f>
        <v>-3.5535615499122688</v>
      </c>
      <c r="BT32" s="2">
        <f>[1]!EM_S_VAL_PE_TTM(BT$2,$A32)*BT$4</f>
        <v>-8.0412648699152933E-2</v>
      </c>
    </row>
    <row r="33" spans="1:72">
      <c r="A33" s="5">
        <v>44119</v>
      </c>
      <c r="B33" s="6">
        <f>SUM(F33:BT33)</f>
        <v>24.65665147793629</v>
      </c>
      <c r="C33" s="6">
        <f t="shared" si="4"/>
        <v>26.335386067282453</v>
      </c>
      <c r="D33" s="6">
        <f t="shared" si="5"/>
        <v>29.66765850712995</v>
      </c>
      <c r="E33" s="6">
        <f t="shared" si="6"/>
        <v>23.003113627434956</v>
      </c>
      <c r="F33" s="2">
        <f>[1]!EM_S_VAL_PE_TTM(F$2,$A33)*F$4</f>
        <v>0.24508162942828654</v>
      </c>
      <c r="G33" s="2">
        <f>[1]!EM_S_VAL_PE_TTM(G$2,$A33)*G$4</f>
        <v>3.2528106699029768</v>
      </c>
      <c r="H33" s="2">
        <f>[1]!EM_S_VAL_PE_TTM(H$2,$A33)*H$4</f>
        <v>0.11344722857796505</v>
      </c>
      <c r="I33" s="2">
        <f>[1]!EM_S_VAL_PE_TTM(I$2,$A33)*I$4</f>
        <v>0.23838223872131747</v>
      </c>
      <c r="J33" s="2">
        <f>[1]!EM_S_VAL_PE_TTM(J$2,$A33)*J$4</f>
        <v>4.6066918184452028E-2</v>
      </c>
      <c r="K33" s="2">
        <f>[1]!EM_S_VAL_PE_TTM(K$2,$A33)*K$4</f>
        <v>3.1717131778601471E-2</v>
      </c>
      <c r="L33" s="2">
        <f>[1]!EM_S_VAL_PE_TTM(L$2,$A33)*L$4</f>
        <v>5.7969853034634221E-2</v>
      </c>
      <c r="M33" s="2">
        <f>[1]!EM_S_VAL_PE_TTM(M$2,$A33)*M$4</f>
        <v>0.19176357490398907</v>
      </c>
      <c r="N33" s="2">
        <f>[1]!EM_S_VAL_PE_TTM(N$2,$A33)*N$4</f>
        <v>5.0033701634673709E-2</v>
      </c>
      <c r="O33" s="2">
        <f>[1]!EM_S_VAL_PE_TTM(O$2,$A33)*O$4</f>
        <v>6.9524182471329896E-2</v>
      </c>
      <c r="P33" s="2">
        <f>[1]!EM_S_VAL_PE_TTM(P$2,$A33)*P$4</f>
        <v>9.4140181072824583E-2</v>
      </c>
      <c r="Q33" s="2">
        <f>[1]!EM_S_VAL_PE_TTM(Q$2,$A33)*Q$4</f>
        <v>5.5965239684769401E-2</v>
      </c>
      <c r="R33" s="2">
        <f>[1]!EM_S_VAL_PE_TTM(R$2,$A33)*R$4</f>
        <v>3.6611787850486723E-2</v>
      </c>
      <c r="S33" s="2">
        <f>[1]!EM_S_VAL_PE_TTM(S$2,$A33)*S$4</f>
        <v>4.8170640244434022E-2</v>
      </c>
      <c r="T33" s="2">
        <f>[1]!EM_S_VAL_PE_TTM(T$2,$A33)*T$4</f>
        <v>4.4411048513493361E-2</v>
      </c>
      <c r="U33" s="2">
        <f>[1]!EM_S_VAL_PE_TTM(U$2,$A33)*U$4</f>
        <v>0.16538860568692304</v>
      </c>
      <c r="V33" s="2">
        <f>[1]!EM_S_VAL_PE_TTM(V$2,$A33)*V$4</f>
        <v>0.30591888844391962</v>
      </c>
      <c r="W33" s="2">
        <f>[1]!EM_S_VAL_PE_TTM(W$2,$A33)*W$4</f>
        <v>0.35920390635402083</v>
      </c>
      <c r="X33" s="2">
        <f>[1]!EM_S_VAL_PE_TTM(X$2,$A33)*X$4</f>
        <v>2.7248684444397108E-2</v>
      </c>
      <c r="Y33" s="2">
        <f>[1]!EM_S_VAL_PE_TTM(Y$2,$A33)*Y$4</f>
        <v>0.45265050208146684</v>
      </c>
      <c r="Z33" s="2">
        <f>[1]!EM_S_VAL_PE_TTM(Z$2,$A33)*Z$4</f>
        <v>6.0098705593651575E-2</v>
      </c>
      <c r="AA33" s="2">
        <f>[1]!EM_S_VAL_PE_TTM(AA$2,$A33)*AA$4</f>
        <v>0.30433006535892193</v>
      </c>
      <c r="AB33" s="2">
        <f>[1]!EM_S_VAL_PE_TTM(AB$2,$A33)*AB$4</f>
        <v>6.9274698000511267E-2</v>
      </c>
      <c r="AC33" s="2">
        <f>[1]!EM_S_VAL_PE_TTM(AC$2,$A33)*AC$4</f>
        <v>0.21609839874147924</v>
      </c>
      <c r="AD33" s="2">
        <f>[1]!EM_S_VAL_PE_TTM(AD$2,$A33)*AD$4</f>
        <v>0.45573930207724761</v>
      </c>
      <c r="AE33" s="2">
        <f>[1]!EM_S_VAL_PE_TTM(AE$2,$A33)*AE$4</f>
        <v>6.6018607596057457</v>
      </c>
      <c r="AF33" s="2">
        <f>[1]!EM_S_VAL_PE_TTM(AF$2,$A33)*AF$4</f>
        <v>0.20824066176514777</v>
      </c>
      <c r="AG33" s="2">
        <f>[1]!EM_S_VAL_PE_TTM(AG$2,$A33)*AG$4</f>
        <v>0.30918722444430125</v>
      </c>
      <c r="AH33" s="2">
        <f>[1]!EM_S_VAL_PE_TTM(AH$2,$A33)*AH$4</f>
        <v>0.15522051646271304</v>
      </c>
      <c r="AI33" s="2">
        <f>[1]!EM_S_VAL_PE_TTM(AI$2,$A33)*AI$4</f>
        <v>9.1159063950208022E-2</v>
      </c>
      <c r="AJ33" s="2">
        <f>[1]!EM_S_VAL_PE_TTM(AJ$2,$A33)*AJ$4</f>
        <v>-0.10177602474116633</v>
      </c>
      <c r="AK33" s="2">
        <f>[1]!EM_S_VAL_PE_TTM(AK$2,$A33)*AK$4</f>
        <v>0.10247035773509958</v>
      </c>
      <c r="AL33" s="2">
        <f>[1]!EM_S_VAL_PE_TTM(AL$2,$A33)*AL$4</f>
        <v>6.1897907263601816E-2</v>
      </c>
      <c r="AM33" s="2">
        <f>[1]!EM_S_VAL_PE_TTM(AM$2,$A33)*AM$4</f>
        <v>0.15901181805690773</v>
      </c>
      <c r="AN33" s="2">
        <f>[1]!EM_S_VAL_PE_TTM(AN$2,$A33)*AN$4</f>
        <v>-0.10796805730442091</v>
      </c>
      <c r="AO33" s="2">
        <f>[1]!EM_S_VAL_PE_TTM(AO$2,$A33)*AO$4</f>
        <v>-7.5454501628572385E-3</v>
      </c>
      <c r="AP33" s="2">
        <f>[1]!EM_S_VAL_PE_TTM(AP$2,$A33)*AP$4</f>
        <v>-0.13270535769324646</v>
      </c>
      <c r="AQ33" s="2">
        <f>[1]!EM_S_VAL_PE_TTM(AQ$2,$A33)*AQ$4</f>
        <v>4.275287004556675E-2</v>
      </c>
      <c r="AR33" s="2">
        <f>[1]!EM_S_VAL_PE_TTM(AR$2,$A33)*AR$4</f>
        <v>9.7554925718736876E-2</v>
      </c>
      <c r="AS33" s="2">
        <f>[1]!EM_S_VAL_PE_TTM(AS$2,$A33)*AS$4</f>
        <v>0.45752406972170728</v>
      </c>
      <c r="AT33" s="2">
        <f>[1]!EM_S_VAL_PE_TTM(AT$2,$A33)*AT$4</f>
        <v>-4.5165453536667828E-3</v>
      </c>
      <c r="AU33" s="2">
        <f>[1]!EM_S_VAL_PE_TTM(AU$2,$A33)*AU$4</f>
        <v>0.33980397241282262</v>
      </c>
      <c r="AV33" s="2">
        <f>[1]!EM_S_VAL_PE_TTM(AV$2,$A33)*AV$4</f>
        <v>-1.2869000593188518E-2</v>
      </c>
      <c r="AW33" s="2">
        <f>[1]!EM_S_VAL_PE_TTM(AW$2,$A33)*AW$4</f>
        <v>1.507753130618779E-2</v>
      </c>
      <c r="AX33" s="2">
        <f>[1]!EM_S_VAL_PE_TTM(AX$2,$A33)*AX$4</f>
        <v>2.5082243176286888E-2</v>
      </c>
      <c r="AY33" s="2">
        <f>[1]!EM_S_VAL_PE_TTM(AY$2,$A33)*AY$4</f>
        <v>-1.2723000442285809E-3</v>
      </c>
      <c r="AZ33" s="2">
        <f>[1]!EM_S_VAL_PE_TTM(AZ$2,$A33)*AZ$4</f>
        <v>3.3021034026115628E-2</v>
      </c>
      <c r="BA33" s="2">
        <f>[1]!EM_S_VAL_PE_TTM(BA$2,$A33)*BA$4</f>
        <v>0.44240211513291383</v>
      </c>
      <c r="BB33" s="2">
        <f>[1]!EM_S_VAL_PE_TTM(BB$2,$A33)*BB$4</f>
        <v>-3.5406012686087359E-3</v>
      </c>
      <c r="BC33" s="2">
        <f>[1]!EM_S_VAL_PE_TTM(BC$2,$A33)*BC$4</f>
        <v>3.3733885818908362</v>
      </c>
      <c r="BD33" s="2">
        <f>[1]!EM_S_VAL_PE_TTM(BD$2,$A33)*BD$4</f>
        <v>6.3794367678343636E-2</v>
      </c>
      <c r="BE33" s="2">
        <f>[1]!EM_S_VAL_PE_TTM(BE$2,$A33)*BE$4</f>
        <v>0.88827038446702467</v>
      </c>
      <c r="BF33" s="2">
        <f>[1]!EM_S_VAL_PE_TTM(BF$2,$A33)*BF$4</f>
        <v>-5.3558214452307969E-2</v>
      </c>
      <c r="BG33" s="2">
        <f>[1]!EM_S_VAL_PE_TTM(BG$2,$A33)*BG$4</f>
        <v>7.6249929369373276E-2</v>
      </c>
      <c r="BH33" s="2">
        <f>[1]!EM_S_VAL_PE_TTM(BH$2,$A33)*BH$4</f>
        <v>4.883245061027424E-2</v>
      </c>
      <c r="BI33" s="2">
        <f>[1]!EM_S_VAL_PE_TTM(BI$2,$A33)*BI$4</f>
        <v>0.14975997339676494</v>
      </c>
      <c r="BJ33" s="2">
        <f>[1]!EM_S_VAL_PE_TTM(BJ$2,$A33)*BJ$4</f>
        <v>0.83067050235578022</v>
      </c>
      <c r="BK33" s="2">
        <f>[1]!EM_S_VAL_PE_TTM(BK$2,$A33)*BK$4</f>
        <v>0.20199530560904994</v>
      </c>
      <c r="BL33" s="2">
        <f>[1]!EM_S_VAL_PE_TTM(BL$2,$A33)*BL$4</f>
        <v>3.1065999103581197</v>
      </c>
      <c r="BM33" s="2">
        <f>[1]!EM_S_VAL_PE_TTM(BM$2,$A33)*BM$4</f>
        <v>0.15228532910645504</v>
      </c>
      <c r="BN33" s="2">
        <f>[1]!EM_S_VAL_PE_TTM(BN$2,$A33)*BN$4</f>
        <v>-0.42353195780798852</v>
      </c>
      <c r="BO33" s="2">
        <f>[1]!EM_S_VAL_PE_TTM(BO$2,$A33)*BO$4</f>
        <v>0.14405837472518826</v>
      </c>
      <c r="BP33" s="2">
        <f>[1]!EM_S_VAL_PE_TTM(BP$2,$A33)*BP$4</f>
        <v>3.766181732630681</v>
      </c>
      <c r="BQ33" s="2">
        <f>[1]!EM_S_VAL_PE_TTM(BQ$2,$A33)*BQ$4</f>
        <v>-3.3863946379099077E-2</v>
      </c>
      <c r="BR33" s="2">
        <f>[1]!EM_S_VAL_PE_TTM(BR$2,$A33)*BR$4</f>
        <v>0.21477574004397798</v>
      </c>
      <c r="BS33" s="2">
        <f>[1]!EM_S_VAL_PE_TTM(BS$2,$A33)*BS$4</f>
        <v>-3.531176910228119</v>
      </c>
      <c r="BT33" s="2">
        <f>[1]!EM_S_VAL_PE_TTM(BT$2,$A33)*BT$4</f>
        <v>-8.0201591887516535E-2</v>
      </c>
    </row>
    <row r="34" spans="1:72">
      <c r="A34" s="5">
        <v>44120</v>
      </c>
      <c r="B34" s="6">
        <f>SUM(F34:BT34)</f>
        <v>24.358565334662252</v>
      </c>
      <c r="C34" s="6">
        <f t="shared" si="4"/>
        <v>26.335386067282453</v>
      </c>
      <c r="D34" s="6">
        <f t="shared" si="5"/>
        <v>29.66765850712995</v>
      </c>
      <c r="E34" s="6">
        <f t="shared" si="6"/>
        <v>23.003113627434956</v>
      </c>
      <c r="F34" s="2">
        <f>[1]!EM_S_VAL_PE_TTM(F$2,$A34)*F$4</f>
        <v>0.25769893642174141</v>
      </c>
      <c r="G34" s="2">
        <f>[1]!EM_S_VAL_PE_TTM(G$2,$A34)*G$4</f>
        <v>3.2502805116323747</v>
      </c>
      <c r="H34" s="2">
        <f>[1]!EM_S_VAL_PE_TTM(H$2,$A34)*H$4</f>
        <v>0.1150821197126915</v>
      </c>
      <c r="I34" s="2">
        <f>[1]!EM_S_VAL_PE_TTM(I$2,$A34)*I$4</f>
        <v>0.23694051832045329</v>
      </c>
      <c r="J34" s="2">
        <f>[1]!EM_S_VAL_PE_TTM(J$2,$A34)*J$4</f>
        <v>4.5220259456320806E-2</v>
      </c>
      <c r="K34" s="2">
        <f>[1]!EM_S_VAL_PE_TTM(K$2,$A34)*K$4</f>
        <v>3.1430962177029426E-2</v>
      </c>
      <c r="L34" s="2">
        <f>[1]!EM_S_VAL_PE_TTM(L$2,$A34)*L$4</f>
        <v>5.7749342180054113E-2</v>
      </c>
      <c r="M34" s="2">
        <f>[1]!EM_S_VAL_PE_TTM(M$2,$A34)*M$4</f>
        <v>0.1866074170810488</v>
      </c>
      <c r="N34" s="2">
        <f>[1]!EM_S_VAL_PE_TTM(N$2,$A34)*N$4</f>
        <v>4.9791323837215601E-2</v>
      </c>
      <c r="O34" s="2">
        <f>[1]!EM_S_VAL_PE_TTM(O$2,$A34)*O$4</f>
        <v>7.5555631028911038E-2</v>
      </c>
      <c r="P34" s="2">
        <f>[1]!EM_S_VAL_PE_TTM(P$2,$A34)*P$4</f>
        <v>9.3079446629933379E-2</v>
      </c>
      <c r="Q34" s="2">
        <f>[1]!EM_S_VAL_PE_TTM(Q$2,$A34)*Q$4</f>
        <v>5.6715443977705865E-2</v>
      </c>
      <c r="R34" s="2">
        <f>[1]!EM_S_VAL_PE_TTM(R$2,$A34)*R$4</f>
        <v>3.6627589227281349E-2</v>
      </c>
      <c r="S34" s="2">
        <f>[1]!EM_S_VAL_PE_TTM(S$2,$A34)*S$4</f>
        <v>5.0805279345138635E-2</v>
      </c>
      <c r="T34" s="2">
        <f>[1]!EM_S_VAL_PE_TTM(T$2,$A34)*T$4</f>
        <v>4.3846556906944611E-2</v>
      </c>
      <c r="U34" s="2">
        <f>[1]!EM_S_VAL_PE_TTM(U$2,$A34)*U$4</f>
        <v>0.16174828540370484</v>
      </c>
      <c r="V34" s="2">
        <f>[1]!EM_S_VAL_PE_TTM(V$2,$A34)*V$4</f>
        <v>0.30067830787835864</v>
      </c>
      <c r="W34" s="2">
        <f>[1]!EM_S_VAL_PE_TTM(W$2,$A34)*W$4</f>
        <v>0.3572661430691208</v>
      </c>
      <c r="X34" s="2">
        <f>[1]!EM_S_VAL_PE_TTM(X$2,$A34)*X$4</f>
        <v>2.7678474420952993E-2</v>
      </c>
      <c r="Y34" s="2">
        <f>[1]!EM_S_VAL_PE_TTM(Y$2,$A34)*Y$4</f>
        <v>0.45488949880967156</v>
      </c>
      <c r="Z34" s="2">
        <f>[1]!EM_S_VAL_PE_TTM(Z$2,$A34)*Z$4</f>
        <v>5.9117916361651431E-2</v>
      </c>
      <c r="AA34" s="2">
        <f>[1]!EM_S_VAL_PE_TTM(AA$2,$A34)*AA$4</f>
        <v>0.3049069162475998</v>
      </c>
      <c r="AB34" s="2">
        <f>[1]!EM_S_VAL_PE_TTM(AB$2,$A34)*AB$4</f>
        <v>6.9369725033074786E-2</v>
      </c>
      <c r="AC34" s="2">
        <f>[1]!EM_S_VAL_PE_TTM(AC$2,$A34)*AC$4</f>
        <v>0.21731830904721791</v>
      </c>
      <c r="AD34" s="2">
        <f>[1]!EM_S_VAL_PE_TTM(AD$2,$A34)*AD$4</f>
        <v>0.47813196165351063</v>
      </c>
      <c r="AE34" s="2">
        <f>[1]!EM_S_VAL_PE_TTM(AE$2,$A34)*AE$4</f>
        <v>6.4890825864668793</v>
      </c>
      <c r="AF34" s="2">
        <f>[1]!EM_S_VAL_PE_TTM(AF$2,$A34)*AF$4</f>
        <v>0.20531705325269631</v>
      </c>
      <c r="AG34" s="2">
        <f>[1]!EM_S_VAL_PE_TTM(AG$2,$A34)*AG$4</f>
        <v>0.30735771424612629</v>
      </c>
      <c r="AH34" s="2">
        <f>[1]!EM_S_VAL_PE_TTM(AH$2,$A34)*AH$4</f>
        <v>0.15328656640863128</v>
      </c>
      <c r="AI34" s="2">
        <f>[1]!EM_S_VAL_PE_TTM(AI$2,$A34)*AI$4</f>
        <v>9.0451032372514312E-2</v>
      </c>
      <c r="AJ34" s="2">
        <f>[1]!EM_S_VAL_PE_TTM(AJ$2,$A34)*AJ$4</f>
        <v>-0.10287039061792004</v>
      </c>
      <c r="AK34" s="2">
        <f>[1]!EM_S_VAL_PE_TTM(AK$2,$A34)*AK$4</f>
        <v>0.10263300909689876</v>
      </c>
      <c r="AL34" s="2">
        <f>[1]!EM_S_VAL_PE_TTM(AL$2,$A34)*AL$4</f>
        <v>6.1363793012546929E-2</v>
      </c>
      <c r="AM34" s="2">
        <f>[1]!EM_S_VAL_PE_TTM(AM$2,$A34)*AM$4</f>
        <v>0.15622964627160998</v>
      </c>
      <c r="AN34" s="2">
        <f>[1]!EM_S_VAL_PE_TTM(AN$2,$A34)*AN$4</f>
        <v>-0.10759446541510997</v>
      </c>
      <c r="AO34" s="2">
        <f>[1]!EM_S_VAL_PE_TTM(AO$2,$A34)*AO$4</f>
        <v>-7.9403910899720504E-3</v>
      </c>
      <c r="AP34" s="2">
        <f>[1]!EM_S_VAL_PE_TTM(AP$2,$A34)*AP$4</f>
        <v>-0.13074969979665688</v>
      </c>
      <c r="AQ34" s="2">
        <f>[1]!EM_S_VAL_PE_TTM(AQ$2,$A34)*AQ$4</f>
        <v>4.3011664671985562E-2</v>
      </c>
      <c r="AR34" s="2">
        <f>[1]!EM_S_VAL_PE_TTM(AR$2,$A34)*AR$4</f>
        <v>9.7554925718736876E-2</v>
      </c>
      <c r="AS34" s="2">
        <f>[1]!EM_S_VAL_PE_TTM(AS$2,$A34)*AS$4</f>
        <v>0.44958934895132674</v>
      </c>
      <c r="AT34" s="2">
        <f>[1]!EM_S_VAL_PE_TTM(AT$2,$A34)*AT$4</f>
        <v>-4.5243729854303255E-3</v>
      </c>
      <c r="AU34" s="2">
        <f>[1]!EM_S_VAL_PE_TTM(AU$2,$A34)*AU$4</f>
        <v>0.33530656686699045</v>
      </c>
      <c r="AV34" s="2">
        <f>[1]!EM_S_VAL_PE_TTM(AV$2,$A34)*AV$4</f>
        <v>-1.2939709385557017E-2</v>
      </c>
      <c r="AW34" s="2">
        <f>[1]!EM_S_VAL_PE_TTM(AW$2,$A34)*AW$4</f>
        <v>1.5114759784023688E-2</v>
      </c>
      <c r="AX34" s="2">
        <f>[1]!EM_S_VAL_PE_TTM(AX$2,$A34)*AX$4</f>
        <v>2.5164750552374261E-2</v>
      </c>
      <c r="AY34" s="2">
        <f>[1]!EM_S_VAL_PE_TTM(AY$2,$A34)*AY$4</f>
        <v>-1.2797403924207308E-3</v>
      </c>
      <c r="AZ34" s="2">
        <f>[1]!EM_S_VAL_PE_TTM(AZ$2,$A34)*AZ$4</f>
        <v>3.3021034026115628E-2</v>
      </c>
      <c r="BA34" s="2">
        <f>[1]!EM_S_VAL_PE_TTM(BA$2,$A34)*BA$4</f>
        <v>0.44367394779398117</v>
      </c>
      <c r="BB34" s="2">
        <f>[1]!EM_S_VAL_PE_TTM(BB$2,$A34)*BB$4</f>
        <v>-3.6070914316420045E-3</v>
      </c>
      <c r="BC34" s="2">
        <f>[1]!EM_S_VAL_PE_TTM(BC$2,$A34)*BC$4</f>
        <v>3.3038938811259428</v>
      </c>
      <c r="BD34" s="2">
        <f>[1]!EM_S_VAL_PE_TTM(BD$2,$A34)*BD$4</f>
        <v>6.3219643635963926E-2</v>
      </c>
      <c r="BE34" s="2">
        <f>[1]!EM_S_VAL_PE_TTM(BE$2,$A34)*BE$4</f>
        <v>0.87180160316044986</v>
      </c>
      <c r="BF34" s="2">
        <f>[1]!EM_S_VAL_PE_TTM(BF$2,$A34)*BF$4</f>
        <v>-5.2592532345251956E-2</v>
      </c>
      <c r="BG34" s="2">
        <f>[1]!EM_S_VAL_PE_TTM(BG$2,$A34)*BG$4</f>
        <v>7.5837767575937895E-2</v>
      </c>
      <c r="BH34" s="2">
        <f>[1]!EM_S_VAL_PE_TTM(BH$2,$A34)*BH$4</f>
        <v>4.918976123340224E-2</v>
      </c>
      <c r="BI34" s="2">
        <f>[1]!EM_S_VAL_PE_TTM(BI$2,$A34)*BI$4</f>
        <v>0.14747006557243061</v>
      </c>
      <c r="BJ34" s="2">
        <f>[1]!EM_S_VAL_PE_TTM(BJ$2,$A34)*BJ$4</f>
        <v>0.82387287143265675</v>
      </c>
      <c r="BK34" s="2">
        <f>[1]!EM_S_VAL_PE_TTM(BK$2,$A34)*BK$4</f>
        <v>0.20007154082150452</v>
      </c>
      <c r="BL34" s="2">
        <f>[1]!EM_S_VAL_PE_TTM(BL$2,$A34)*BL$4</f>
        <v>3.0937317028817026</v>
      </c>
      <c r="BM34" s="2">
        <f>[1]!EM_S_VAL_PE_TTM(BM$2,$A34)*BM$4</f>
        <v>0.15228532910645504</v>
      </c>
      <c r="BN34" s="2">
        <f>[1]!EM_S_VAL_PE_TTM(BN$2,$A34)*BN$4</f>
        <v>-0.42498739413013437</v>
      </c>
      <c r="BO34" s="2">
        <f>[1]!EM_S_VAL_PE_TTM(BO$2,$A34)*BO$4</f>
        <v>0.14305448361960013</v>
      </c>
      <c r="BP34" s="2">
        <f>[1]!EM_S_VAL_PE_TTM(BP$2,$A34)*BP$4</f>
        <v>3.6435314376751045</v>
      </c>
      <c r="BQ34" s="2">
        <f>[1]!EM_S_VAL_PE_TTM(BQ$2,$A34)*BQ$4</f>
        <v>-3.4607042370677576E-2</v>
      </c>
      <c r="BR34" s="2">
        <f>[1]!EM_S_VAL_PE_TTM(BR$2,$A34)*BR$4</f>
        <v>0.2142120241760716</v>
      </c>
      <c r="BS34" s="2">
        <f>[1]!EM_S_VAL_PE_TTM(BS$2,$A34)*BS$4</f>
        <v>-3.4864076308598198</v>
      </c>
      <c r="BT34" s="2">
        <f>[1]!EM_S_VAL_PE_TTM(BT$2,$A34)*BT$4</f>
        <v>-8.0201591887516535E-2</v>
      </c>
    </row>
    <row r="35" spans="1:72">
      <c r="A35" s="5">
        <v>44123</v>
      </c>
      <c r="B35" s="6">
        <f>SUM(F35:BT35)</f>
        <v>24.133660318056144</v>
      </c>
      <c r="C35" s="6">
        <f t="shared" si="4"/>
        <v>26.335386067282453</v>
      </c>
      <c r="D35" s="6">
        <f t="shared" si="5"/>
        <v>29.66765850712995</v>
      </c>
      <c r="E35" s="6">
        <f t="shared" si="6"/>
        <v>23.003113627434956</v>
      </c>
      <c r="F35" s="2">
        <f>[1]!EM_S_VAL_PE_TTM(F$2,$A35)*F$4</f>
        <v>0.25158145425166006</v>
      </c>
      <c r="G35" s="2">
        <f>[1]!EM_S_VAL_PE_TTM(G$2,$A35)*G$4</f>
        <v>3.2206971202308465</v>
      </c>
      <c r="H35" s="2">
        <f>[1]!EM_S_VAL_PE_TTM(H$2,$A35)*H$4</f>
        <v>0.11380263971132382</v>
      </c>
      <c r="I35" s="2">
        <f>[1]!EM_S_VAL_PE_TTM(I$2,$A35)*I$4</f>
        <v>0.22912674974200992</v>
      </c>
      <c r="J35" s="2">
        <f>[1]!EM_S_VAL_PE_TTM(J$2,$A35)*J$4</f>
        <v>4.5198550267258955E-2</v>
      </c>
      <c r="K35" s="2">
        <f>[1]!EM_S_VAL_PE_TTM(K$2,$A35)*K$4</f>
        <v>3.1192487497862985E-2</v>
      </c>
      <c r="L35" s="2">
        <f>[1]!EM_S_VAL_PE_TTM(L$2,$A35)*L$4</f>
        <v>5.7406325305547914E-2</v>
      </c>
      <c r="M35" s="2">
        <f>[1]!EM_S_VAL_PE_TTM(M$2,$A35)*M$4</f>
        <v>0.1850150742458237</v>
      </c>
      <c r="N35" s="2">
        <f>[1]!EM_S_VAL_PE_TTM(N$2,$A35)*N$4</f>
        <v>4.9029565061817187E-2</v>
      </c>
      <c r="O35" s="2">
        <f>[1]!EM_S_VAL_PE_TTM(O$2,$A35)*O$4</f>
        <v>7.6494658947562091E-2</v>
      </c>
      <c r="P35" s="2">
        <f>[1]!EM_S_VAL_PE_TTM(P$2,$A35)*P$4</f>
        <v>9.1289457245324973E-2</v>
      </c>
      <c r="Q35" s="2">
        <f>[1]!EM_S_VAL_PE_TTM(Q$2,$A35)*Q$4</f>
        <v>5.593523149605633E-2</v>
      </c>
      <c r="R35" s="2">
        <f>[1]!EM_S_VAL_PE_TTM(R$2,$A35)*R$4</f>
        <v>3.6659191980870608E-2</v>
      </c>
      <c r="S35" s="2">
        <f>[1]!EM_S_VAL_PE_TTM(S$2,$A35)*S$4</f>
        <v>5.1080540145630779E-2</v>
      </c>
      <c r="T35" s="2">
        <f>[1]!EM_S_VAL_PE_TTM(T$2,$A35)*T$4</f>
        <v>4.1929911018507841E-2</v>
      </c>
      <c r="U35" s="2">
        <f>[1]!EM_S_VAL_PE_TTM(U$2,$A35)*U$4</f>
        <v>0.16332247792132429</v>
      </c>
      <c r="V35" s="2">
        <f>[1]!EM_S_VAL_PE_TTM(V$2,$A35)*V$4</f>
        <v>0.30177009554927875</v>
      </c>
      <c r="W35" s="2">
        <f>[1]!EM_S_VAL_PE_TTM(W$2,$A35)*W$4</f>
        <v>0.34700317423837845</v>
      </c>
      <c r="X35" s="2">
        <f>[1]!EM_S_VAL_PE_TTM(X$2,$A35)*X$4</f>
        <v>2.6990810464484958E-2</v>
      </c>
      <c r="Y35" s="2">
        <f>[1]!EM_S_VAL_PE_TTM(Y$2,$A35)*Y$4</f>
        <v>0.45974065836385997</v>
      </c>
      <c r="Z35" s="2">
        <f>[1]!EM_S_VAL_PE_TTM(Z$2,$A35)*Z$4</f>
        <v>5.6818134714202807E-2</v>
      </c>
      <c r="AA35" s="2">
        <f>[1]!EM_S_VAL_PE_TTM(AA$2,$A35)*AA$4</f>
        <v>0.30408284351980047</v>
      </c>
      <c r="AB35" s="2">
        <f>[1]!EM_S_VAL_PE_TTM(AB$2,$A35)*AB$4</f>
        <v>6.8704535884090645E-2</v>
      </c>
      <c r="AC35" s="2">
        <f>[1]!EM_S_VAL_PE_TTM(AC$2,$A35)*AC$4</f>
        <v>0.21818967357431576</v>
      </c>
      <c r="AD35" s="2">
        <f>[1]!EM_S_VAL_PE_TTM(AD$2,$A35)*AD$4</f>
        <v>0.47735308647013203</v>
      </c>
      <c r="AE35" s="2">
        <f>[1]!EM_S_VAL_PE_TTM(AE$2,$A35)*AE$4</f>
        <v>6.5064330735520644</v>
      </c>
      <c r="AF35" s="2">
        <f>[1]!EM_S_VAL_PE_TTM(AF$2,$A35)*AF$4</f>
        <v>0.21701148733815287</v>
      </c>
      <c r="AG35" s="2">
        <f>[1]!EM_S_VAL_PE_TTM(AG$2,$A35)*AG$4</f>
        <v>0.30278393874152798</v>
      </c>
      <c r="AH35" s="2">
        <f>[1]!EM_S_VAL_PE_TTM(AH$2,$A35)*AH$4</f>
        <v>0.14941866618380237</v>
      </c>
      <c r="AI35" s="2">
        <f>[1]!EM_S_VAL_PE_TTM(AI$2,$A35)*AI$4</f>
        <v>9.0274024493969651E-2</v>
      </c>
      <c r="AJ35" s="2">
        <f>[1]!EM_S_VAL_PE_TTM(AJ$2,$A35)*AJ$4</f>
        <v>-0.10287039061792004</v>
      </c>
      <c r="AK35" s="2">
        <f>[1]!EM_S_VAL_PE_TTM(AK$2,$A35)*AK$4</f>
        <v>0.10181975228790277</v>
      </c>
      <c r="AL35" s="2">
        <f>[1]!EM_S_VAL_PE_TTM(AL$2,$A35)*AL$4</f>
        <v>6.0295564510437161E-2</v>
      </c>
      <c r="AM35" s="2">
        <f>[1]!EM_S_VAL_PE_TTM(AM$2,$A35)*AM$4</f>
        <v>0.14991625648229309</v>
      </c>
      <c r="AN35" s="2">
        <f>[1]!EM_S_VAL_PE_TTM(AN$2,$A35)*AN$4</f>
        <v>-0.10871524109651737</v>
      </c>
      <c r="AO35" s="2">
        <f>[1]!EM_S_VAL_PE_TTM(AO$2,$A35)*AO$4</f>
        <v>-7.7117410795371584E-3</v>
      </c>
      <c r="AP35" s="2">
        <f>[1]!EM_S_VAL_PE_TTM(AP$2,$A35)*AP$4</f>
        <v>-0.13605791411262785</v>
      </c>
      <c r="AQ35" s="2">
        <f>[1]!EM_S_VAL_PE_TTM(AQ$2,$A35)*AQ$4</f>
        <v>4.2804628963156968E-2</v>
      </c>
      <c r="AR35" s="2">
        <f>[1]!EM_S_VAL_PE_TTM(AR$2,$A35)*AR$4</f>
        <v>9.7746585672144948E-2</v>
      </c>
      <c r="AS35" s="2">
        <f>[1]!EM_S_VAL_PE_TTM(AS$2,$A35)*AS$4</f>
        <v>0.44689961312271359</v>
      </c>
      <c r="AT35" s="2">
        <f>[1]!EM_S_VAL_PE_TTM(AT$2,$A35)*AT$4</f>
        <v>-4.5243729854303255E-3</v>
      </c>
      <c r="AU35" s="2">
        <f>[1]!EM_S_VAL_PE_TTM(AU$2,$A35)*AU$4</f>
        <v>0.33630599035486858</v>
      </c>
      <c r="AV35" s="2">
        <f>[1]!EM_S_VAL_PE_TTM(AV$2,$A35)*AV$4</f>
        <v>-1.2727583008451521E-2</v>
      </c>
      <c r="AW35" s="2">
        <f>[1]!EM_S_VAL_PE_TTM(AW$2,$A35)*AW$4</f>
        <v>1.5226445202549281E-2</v>
      </c>
      <c r="AX35" s="2">
        <f>[1]!EM_S_VAL_PE_TTM(AX$2,$A35)*AX$4</f>
        <v>2.4889725970450447E-2</v>
      </c>
      <c r="AY35" s="2">
        <f>[1]!EM_S_VAL_PE_TTM(AY$2,$A35)*AY$4</f>
        <v>-1.2723000442285809E-3</v>
      </c>
      <c r="AZ35" s="2">
        <f>[1]!EM_S_VAL_PE_TTM(AZ$2,$A35)*AZ$4</f>
        <v>3.3021034026115628E-2</v>
      </c>
      <c r="BA35" s="2">
        <f>[1]!EM_S_VAL_PE_TTM(BA$2,$A35)*BA$4</f>
        <v>0.43868445028374065</v>
      </c>
      <c r="BB35" s="2">
        <f>[1]!EM_S_VAL_PE_TTM(BB$2,$A35)*BB$4</f>
        <v>-3.4574885573525334E-3</v>
      </c>
      <c r="BC35" s="2">
        <f>[1]!EM_S_VAL_PE_TTM(BC$2,$A35)*BC$4</f>
        <v>3.2170255059991519</v>
      </c>
      <c r="BD35" s="2">
        <f>[1]!EM_S_VAL_PE_TTM(BD$2,$A35)*BD$4</f>
        <v>6.2197912017730901E-2</v>
      </c>
      <c r="BE35" s="2">
        <f>[1]!EM_S_VAL_PE_TTM(BE$2,$A35)*BE$4</f>
        <v>0.85672455021680494</v>
      </c>
      <c r="BF35" s="2">
        <f>[1]!EM_S_VAL_PE_TTM(BF$2,$A35)*BF$4</f>
        <v>-5.199826646710573E-2</v>
      </c>
      <c r="BG35" s="2">
        <f>[1]!EM_S_VAL_PE_TTM(BG$2,$A35)*BG$4</f>
        <v>7.3673918228272142E-2</v>
      </c>
      <c r="BH35" s="2">
        <f>[1]!EM_S_VAL_PE_TTM(BH$2,$A35)*BH$4</f>
        <v>4.8117829396622326E-2</v>
      </c>
      <c r="BI35" s="2">
        <f>[1]!EM_S_VAL_PE_TTM(BI$2,$A35)*BI$4</f>
        <v>0.14884401026703123</v>
      </c>
      <c r="BJ35" s="2">
        <f>[1]!EM_S_VAL_PE_TTM(BJ$2,$A35)*BJ$4</f>
        <v>0.82387287143265675</v>
      </c>
      <c r="BK35" s="2">
        <f>[1]!EM_S_VAL_PE_TTM(BK$2,$A35)*BK$4</f>
        <v>0.19400428257808941</v>
      </c>
      <c r="BL35" s="2">
        <f>[1]!EM_S_VAL_PE_TTM(BL$2,$A35)*BL$4</f>
        <v>3.0696038125135634</v>
      </c>
      <c r="BM35" s="2">
        <f>[1]!EM_S_VAL_PE_TTM(BM$2,$A35)*BM$4</f>
        <v>0.101039063985918</v>
      </c>
      <c r="BN35" s="2">
        <f>[1]!EM_S_VAL_PE_TTM(BN$2,$A35)*BN$4</f>
        <v>-0.422076521564892</v>
      </c>
      <c r="BO35" s="2">
        <f>[1]!EM_S_VAL_PE_TTM(BO$2,$A35)*BO$4</f>
        <v>0.14305448361960013</v>
      </c>
      <c r="BP35" s="2">
        <f>[1]!EM_S_VAL_PE_TTM(BP$2,$A35)*BP$4</f>
        <v>3.636990088748346</v>
      </c>
      <c r="BQ35" s="2">
        <f>[1]!EM_S_VAL_PE_TTM(BQ$2,$A35)*BQ$4</f>
        <v>-3.4500885797432046E-2</v>
      </c>
      <c r="BR35" s="2">
        <f>[1]!EM_S_VAL_PE_TTM(BR$2,$A35)*BR$4</f>
        <v>0.21364830830816525</v>
      </c>
      <c r="BS35" s="2">
        <f>[1]!EM_S_VAL_PE_TTM(BS$2,$A35)*BS$4</f>
        <v>-3.4640229911756699</v>
      </c>
      <c r="BT35" s="2">
        <f>[1]!EM_S_VAL_PE_TTM(BT$2,$A35)*BT$4</f>
        <v>-7.9146307782500966E-2</v>
      </c>
    </row>
    <row r="36" spans="1:72">
      <c r="A36" s="5">
        <v>44124</v>
      </c>
      <c r="B36" s="6">
        <f>SUM(F36:BT36)</f>
        <v>24.651687576746394</v>
      </c>
      <c r="C36" s="6">
        <f t="shared" si="4"/>
        <v>26.335386067282453</v>
      </c>
      <c r="D36" s="6">
        <f t="shared" si="5"/>
        <v>29.66765850712995</v>
      </c>
      <c r="E36" s="6">
        <f t="shared" si="6"/>
        <v>23.003113627434956</v>
      </c>
      <c r="F36" s="2">
        <f>[1]!EM_S_VAL_PE_TTM(F$2,$A36)*F$4</f>
        <v>0.26022239782608425</v>
      </c>
      <c r="G36" s="2">
        <f>[1]!EM_S_VAL_PE_TTM(G$2,$A36)*G$4</f>
        <v>3.4678741407634215</v>
      </c>
      <c r="H36" s="2">
        <f>[1]!EM_S_VAL_PE_TTM(H$2,$A36)*H$4</f>
        <v>0.11444237971200766</v>
      </c>
      <c r="I36" s="2">
        <f>[1]!EM_S_VAL_PE_TTM(I$2,$A36)*I$4</f>
        <v>0.2318677983848175</v>
      </c>
      <c r="J36" s="2">
        <f>[1]!EM_S_VAL_PE_TTM(J$2,$A36)*J$4</f>
        <v>4.5914953790075271E-2</v>
      </c>
      <c r="K36" s="2">
        <f>[1]!EM_S_VAL_PE_TTM(K$2,$A36)*K$4</f>
        <v>3.1526352035268317E-2</v>
      </c>
      <c r="L36" s="2">
        <f>[1]!EM_S_VAL_PE_TTM(L$2,$A36)*L$4</f>
        <v>5.9978951924493769E-2</v>
      </c>
      <c r="M36" s="2">
        <f>[1]!EM_S_VAL_PE_TTM(M$2,$A36)*M$4</f>
        <v>0.18531837763040429</v>
      </c>
      <c r="N36" s="2">
        <f>[1]!EM_S_VAL_PE_TTM(N$2,$A36)*N$4</f>
        <v>4.9514320633475509E-2</v>
      </c>
      <c r="O36" s="2">
        <f>[1]!EM_S_VAL_PE_TTM(O$2,$A36)*O$4</f>
        <v>7.8625530003237548E-2</v>
      </c>
      <c r="P36" s="2">
        <f>[1]!EM_S_VAL_PE_TTM(P$2,$A36)*P$4</f>
        <v>9.1886120406139776E-2</v>
      </c>
      <c r="Q36" s="2">
        <f>[1]!EM_S_VAL_PE_TTM(Q$2,$A36)*Q$4</f>
        <v>5.731560738018826E-2</v>
      </c>
      <c r="R36" s="2">
        <f>[1]!EM_S_VAL_PE_TTM(R$2,$A36)*R$4</f>
        <v>3.6975219492777822E-2</v>
      </c>
      <c r="S36" s="2">
        <f>[1]!EM_S_VAL_PE_TTM(S$2,$A36)*S$4</f>
        <v>5.0608664485588283E-2</v>
      </c>
      <c r="T36" s="2">
        <f>[1]!EM_S_VAL_PE_TTM(T$2,$A36)*T$4</f>
        <v>4.3098277355705615E-2</v>
      </c>
      <c r="U36" s="2">
        <f>[1]!EM_S_VAL_PE_TTM(U$2,$A36)*U$4</f>
        <v>0.16578215378979769</v>
      </c>
      <c r="V36" s="2">
        <f>[1]!EM_S_VAL_PE_TTM(V$2,$A36)*V$4</f>
        <v>0.29794883886034307</v>
      </c>
      <c r="W36" s="2">
        <f>[1]!EM_S_VAL_PE_TTM(W$2,$A36)*W$4</f>
        <v>0.35769675708590265</v>
      </c>
      <c r="X36" s="2">
        <f>[1]!EM_S_VAL_PE_TTM(X$2,$A36)*X$4</f>
        <v>2.7291663451084767E-2</v>
      </c>
      <c r="Y36" s="2">
        <f>[1]!EM_S_VAL_PE_TTM(Y$2,$A36)*Y$4</f>
        <v>0.47690629980523269</v>
      </c>
      <c r="Z36" s="2">
        <f>[1]!EM_S_VAL_PE_TTM(Z$2,$A36)*Z$4</f>
        <v>5.7697462991168451E-2</v>
      </c>
      <c r="AA36" s="2">
        <f>[1]!EM_S_VAL_PE_TTM(AA$2,$A36)*AA$4</f>
        <v>0.30367080715590083</v>
      </c>
      <c r="AB36" s="2">
        <f>[1]!EM_S_VAL_PE_TTM(AB$2,$A36)*AB$4</f>
        <v>6.9274698000511267E-2</v>
      </c>
      <c r="AC36" s="2">
        <f>[1]!EM_S_VAL_PE_TTM(AC$2,$A36)*AC$4</f>
        <v>0.26866497621502067</v>
      </c>
      <c r="AD36" s="2">
        <f>[1]!EM_S_VAL_PE_TTM(AD$2,$A36)*AD$4</f>
        <v>0.4721930389000365</v>
      </c>
      <c r="AE36" s="2">
        <f>[1]!EM_S_VAL_PE_TTM(AE$2,$A36)*AE$4</f>
        <v>6.6192112495249971</v>
      </c>
      <c r="AF36" s="2">
        <f>[1]!EM_S_VAL_PE_TTM(AF$2,$A36)*AF$4</f>
        <v>0.21435366141450149</v>
      </c>
      <c r="AG36" s="2">
        <f>[1]!EM_S_VAL_PE_TTM(AG$2,$A36)*AG$4</f>
        <v>0.30552820404795128</v>
      </c>
      <c r="AH36" s="2">
        <f>[1]!EM_S_VAL_PE_TTM(AH$2,$A36)*AH$4</f>
        <v>0.15454783820332207</v>
      </c>
      <c r="AI36" s="2">
        <f>[1]!EM_S_VAL_PE_TTM(AI$2,$A36)*AI$4</f>
        <v>9.257512706325205E-2</v>
      </c>
      <c r="AJ36" s="2">
        <f>[1]!EM_S_VAL_PE_TTM(AJ$2,$A36)*AJ$4</f>
        <v>-0.10287039061792004</v>
      </c>
      <c r="AK36" s="2">
        <f>[1]!EM_S_VAL_PE_TTM(AK$2,$A36)*AK$4</f>
        <v>0.10328361454409558</v>
      </c>
      <c r="AL36" s="2">
        <f>[1]!EM_S_VAL_PE_TTM(AL$2,$A36)*AL$4</f>
        <v>6.0710986711852273E-2</v>
      </c>
      <c r="AM36" s="2">
        <f>[1]!EM_S_VAL_PE_TTM(AM$2,$A36)*AM$4</f>
        <v>0.15312645467828878</v>
      </c>
      <c r="AN36" s="2">
        <f>[1]!EM_S_VAL_PE_TTM(AN$2,$A36)*AN$4</f>
        <v>-0.10927562893722106</v>
      </c>
      <c r="AO36" s="2">
        <f>[1]!EM_S_VAL_PE_TTM(AO$2,$A36)*AO$4</f>
        <v>-8.0027501837270209E-3</v>
      </c>
      <c r="AP36" s="2">
        <f>[1]!EM_S_VAL_PE_TTM(AP$2,$A36)*AP$4</f>
        <v>-0.13382287649970692</v>
      </c>
      <c r="AQ36" s="2">
        <f>[1]!EM_S_VAL_PE_TTM(AQ$2,$A36)*AQ$4</f>
        <v>4.2908146798337397E-2</v>
      </c>
      <c r="AR36" s="2">
        <f>[1]!EM_S_VAL_PE_TTM(AR$2,$A36)*AR$4</f>
        <v>9.9211016069970237E-2</v>
      </c>
      <c r="AS36" s="2">
        <f>[1]!EM_S_VAL_PE_TTM(AS$2,$A36)*AS$4</f>
        <v>0.45227908477993994</v>
      </c>
      <c r="AT36" s="2">
        <f>[1]!EM_S_VAL_PE_TTM(AT$2,$A36)*AT$4</f>
        <v>-4.5087177160690467E-3</v>
      </c>
      <c r="AU36" s="2">
        <f>[1]!EM_S_VAL_PE_TTM(AU$2,$A36)*AU$4</f>
        <v>0.28354854172132066</v>
      </c>
      <c r="AV36" s="2">
        <f>[1]!EM_S_VAL_PE_TTM(AV$2,$A36)*AV$4</f>
        <v>-1.2656874216083023E-2</v>
      </c>
      <c r="AW36" s="2">
        <f>[1]!EM_S_VAL_PE_TTM(AW$2,$A36)*AW$4</f>
        <v>1.5524272980290162E-2</v>
      </c>
      <c r="AX36" s="2">
        <f>[1]!EM_S_VAL_PE_TTM(AX$2,$A36)*AX$4</f>
        <v>2.4944730877773852E-2</v>
      </c>
      <c r="AY36" s="2">
        <f>[1]!EM_S_VAL_PE_TTM(AY$2,$A36)*AY$4</f>
        <v>-1.2797403924207308E-3</v>
      </c>
      <c r="AZ36" s="2">
        <f>[1]!EM_S_VAL_PE_TTM(AZ$2,$A36)*AZ$4</f>
        <v>3.3021034026115628E-2</v>
      </c>
      <c r="BA36" s="2">
        <f>[1]!EM_S_VAL_PE_TTM(BA$2,$A36)*BA$4</f>
        <v>0.43878228352436355</v>
      </c>
      <c r="BB36" s="2">
        <f>[1]!EM_S_VAL_PE_TTM(BB$2,$A36)*BB$4</f>
        <v>-3.4907336438455791E-3</v>
      </c>
      <c r="BC36" s="2">
        <f>[1]!EM_S_VAL_PE_TTM(BC$2,$A36)*BC$4</f>
        <v>3.3212675565936078</v>
      </c>
      <c r="BD36" s="2">
        <f>[1]!EM_S_VAL_PE_TTM(BD$2,$A36)*BD$4</f>
        <v>6.258106137931739E-2</v>
      </c>
      <c r="BE36" s="2">
        <f>[1]!EM_S_VAL_PE_TTM(BE$2,$A36)*BE$4</f>
        <v>0.87098976180061138</v>
      </c>
      <c r="BF36" s="2">
        <f>[1]!EM_S_VAL_PE_TTM(BF$2,$A36)*BF$4</f>
        <v>-5.251824912883981E-2</v>
      </c>
      <c r="BG36" s="2">
        <f>[1]!EM_S_VAL_PE_TTM(BG$2,$A36)*BG$4</f>
        <v>7.5734727141153049E-2</v>
      </c>
      <c r="BH36" s="2">
        <f>[1]!EM_S_VAL_PE_TTM(BH$2,$A36)*BH$4</f>
        <v>4.8236932948533026E-2</v>
      </c>
      <c r="BI36" s="2">
        <f>[1]!EM_S_VAL_PE_TTM(BI$2,$A36)*BI$4</f>
        <v>0.14884401026703123</v>
      </c>
      <c r="BJ36" s="2">
        <f>[1]!EM_S_VAL_PE_TTM(BJ$2,$A36)*BJ$4</f>
        <v>0.8252323976077891</v>
      </c>
      <c r="BK36" s="2">
        <f>[1]!EM_S_VAL_PE_TTM(BK$2,$A36)*BK$4</f>
        <v>0.20021952271328092</v>
      </c>
      <c r="BL36" s="2">
        <f>[1]!EM_S_VAL_PE_TTM(BL$2,$A36)*BL$4</f>
        <v>3.0910508265169532</v>
      </c>
      <c r="BM36" s="2">
        <f>[1]!EM_S_VAL_PE_TTM(BM$2,$A36)*BM$4</f>
        <v>0.10153435352386488</v>
      </c>
      <c r="BN36" s="2">
        <f>[1]!EM_S_VAL_PE_TTM(BN$2,$A36)*BN$4</f>
        <v>-0.42353195780798852</v>
      </c>
      <c r="BO36" s="2">
        <f>[1]!EM_S_VAL_PE_TTM(BO$2,$A36)*BO$4</f>
        <v>0.14380740194879121</v>
      </c>
      <c r="BP36" s="2">
        <f>[1]!EM_S_VAL_PE_TTM(BP$2,$A36)*BP$4</f>
        <v>3.6304487398215874</v>
      </c>
      <c r="BQ36" s="2">
        <f>[1]!EM_S_VAL_PE_TTM(BQ$2,$A36)*BQ$4</f>
        <v>-4.8985080145866479E-2</v>
      </c>
      <c r="BR36" s="2">
        <f>[1]!EM_S_VAL_PE_TTM(BR$2,$A36)*BR$4</f>
        <v>0.21336645040127142</v>
      </c>
      <c r="BS36" s="2">
        <f>[1]!EM_S_VAL_PE_TTM(BS$2,$A36)*BS$4</f>
        <v>-3.4975999507018947</v>
      </c>
      <c r="BT36" s="2">
        <f>[1]!EM_S_VAL_PE_TTM(BT$2,$A36)*BT$4</f>
        <v>-7.8935250970864568E-2</v>
      </c>
    </row>
    <row r="37" spans="1:72">
      <c r="A37" s="5">
        <v>44125</v>
      </c>
      <c r="B37" s="6">
        <f>SUM(F37:BT37)</f>
        <v>24.60360407300832</v>
      </c>
      <c r="C37" s="6">
        <f t="shared" si="4"/>
        <v>26.335386067282453</v>
      </c>
      <c r="D37" s="6">
        <f t="shared" si="5"/>
        <v>29.66765850712995</v>
      </c>
      <c r="E37" s="6">
        <f t="shared" si="6"/>
        <v>23.003113627434956</v>
      </c>
      <c r="F37" s="2">
        <f>[1]!EM_S_VAL_PE_TTM(F$2,$A37)*F$4</f>
        <v>0.2736043900696048</v>
      </c>
      <c r="G37" s="2">
        <f>[1]!EM_S_VAL_PE_TTM(G$2,$A37)*G$4</f>
        <v>3.4273916051265161</v>
      </c>
      <c r="H37" s="2">
        <f>[1]!EM_S_VAL_PE_TTM(H$2,$A37)*H$4</f>
        <v>0.11557969529377062</v>
      </c>
      <c r="I37" s="2">
        <f>[1]!EM_S_VAL_PE_TTM(I$2,$A37)*I$4</f>
        <v>0.23306033254133388</v>
      </c>
      <c r="J37" s="2">
        <f>[1]!EM_S_VAL_PE_TTM(J$2,$A37)*J$4</f>
        <v>4.6262300956952496E-2</v>
      </c>
      <c r="K37" s="2">
        <f>[1]!EM_S_VAL_PE_TTM(K$2,$A37)*K$4</f>
        <v>3.1359419766565651E-2</v>
      </c>
      <c r="L37" s="2">
        <f>[1]!EM_S_VAL_PE_TTM(L$2,$A37)*L$4</f>
        <v>5.970943865926992E-2</v>
      </c>
      <c r="M37" s="2">
        <f>[1]!EM_S_VAL_PE_TTM(M$2,$A37)*M$4</f>
        <v>0.18782063070081981</v>
      </c>
      <c r="N37" s="2">
        <f>[1]!EM_S_VAL_PE_TTM(N$2,$A37)*N$4</f>
        <v>4.864868566248904E-2</v>
      </c>
      <c r="O37" s="2">
        <f>[1]!EM_S_VAL_PE_TTM(O$2,$A37)*O$4</f>
        <v>7.7000289384308765E-2</v>
      </c>
      <c r="P37" s="2">
        <f>[1]!EM_S_VAL_PE_TTM(P$2,$A37)*P$4</f>
        <v>9.0825385963248573E-2</v>
      </c>
      <c r="Q37" s="2">
        <f>[1]!EM_S_VAL_PE_TTM(Q$2,$A37)*Q$4</f>
        <v>5.7525664594957185E-2</v>
      </c>
      <c r="R37" s="2">
        <f>[1]!EM_S_VAL_PE_TTM(R$2,$A37)*R$4</f>
        <v>3.6864609867208097E-2</v>
      </c>
      <c r="S37" s="2">
        <f>[1]!EM_S_VAL_PE_TTM(S$2,$A37)*S$4</f>
        <v>5.1552415805673268E-2</v>
      </c>
      <c r="T37" s="2">
        <f>[1]!EM_S_VAL_PE_TTM(T$2,$A37)*T$4</f>
        <v>4.2993255659215926E-2</v>
      </c>
      <c r="U37" s="2">
        <f>[1]!EM_S_VAL_PE_TTM(U$2,$A37)*U$4</f>
        <v>0.14620606610653525</v>
      </c>
      <c r="V37" s="2">
        <f>[1]!EM_S_VAL_PE_TTM(V$2,$A37)*V$4</f>
        <v>0.29936816284315831</v>
      </c>
      <c r="W37" s="2">
        <f>[1]!EM_S_VAL_PE_TTM(W$2,$A37)*W$4</f>
        <v>0.35884506127024207</v>
      </c>
      <c r="X37" s="2">
        <f>[1]!EM_S_VAL_PE_TTM(X$2,$A37)*X$4</f>
        <v>2.6947831457797302E-2</v>
      </c>
      <c r="Y37" s="2">
        <f>[1]!EM_S_VAL_PE_TTM(Y$2,$A37)*Y$4</f>
        <v>0.47205514025104423</v>
      </c>
      <c r="Z37" s="2">
        <f>[1]!EM_S_VAL_PE_TTM(Z$2,$A37)*Z$4</f>
        <v>5.5938806437237164E-2</v>
      </c>
      <c r="AA37" s="2">
        <f>[1]!EM_S_VAL_PE_TTM(AA$2,$A37)*AA$4</f>
        <v>0.30086895981903822</v>
      </c>
      <c r="AB37" s="2">
        <f>[1]!EM_S_VAL_PE_TTM(AB$2,$A37)*AB$4</f>
        <v>6.7469184618685868E-2</v>
      </c>
      <c r="AC37" s="2">
        <f>[1]!EM_S_VAL_PE_TTM(AC$2,$A37)*AC$4</f>
        <v>0.27901416635783216</v>
      </c>
      <c r="AD37" s="2">
        <f>[1]!EM_S_VAL_PE_TTM(AD$2,$A37)*AD$4</f>
        <v>0.47667157075131511</v>
      </c>
      <c r="AE37" s="2">
        <f>[1]!EM_S_VAL_PE_TTM(AE$2,$A37)*AE$4</f>
        <v>6.7233141777042391</v>
      </c>
      <c r="AF37" s="2">
        <f>[1]!EM_S_VAL_PE_TTM(AF$2,$A37)*AF$4</f>
        <v>0.2162141395717527</v>
      </c>
      <c r="AG37" s="2">
        <f>[1]!EM_S_VAL_PE_TTM(AG$2,$A37)*AG$4</f>
        <v>0.29729540812868133</v>
      </c>
      <c r="AH37" s="2">
        <f>[1]!EM_S_VAL_PE_TTM(AH$2,$A37)*AH$4</f>
        <v>0.15597727956286059</v>
      </c>
      <c r="AI37" s="2">
        <f>[1]!EM_S_VAL_PE_TTM(AI$2,$A37)*AI$4</f>
        <v>9.2044103406446379E-2</v>
      </c>
      <c r="AJ37" s="2">
        <f>[1]!EM_S_VAL_PE_TTM(AJ$2,$A37)*AJ$4</f>
        <v>-0.10287039061792004</v>
      </c>
      <c r="AK37" s="2">
        <f>[1]!EM_S_VAL_PE_TTM(AK$2,$A37)*AK$4</f>
        <v>0.10035589003170993</v>
      </c>
      <c r="AL37" s="2">
        <f>[1]!EM_S_VAL_PE_TTM(AL$2,$A37)*AL$4</f>
        <v>5.572592035022278E-2</v>
      </c>
      <c r="AM37" s="2">
        <f>[1]!EM_S_VAL_PE_TTM(AM$2,$A37)*AM$4</f>
        <v>0.14895319700034218</v>
      </c>
      <c r="AN37" s="2">
        <f>[1]!EM_S_VAL_PE_TTM(AN$2,$A37)*AN$4</f>
        <v>-0.10946242488861382</v>
      </c>
      <c r="AO37" s="2">
        <f>[1]!EM_S_VAL_PE_TTM(AO$2,$A37)*AO$4</f>
        <v>-7.8780319962170799E-3</v>
      </c>
      <c r="AP37" s="2">
        <f>[1]!EM_S_VAL_PE_TTM(AP$2,$A37)*AP$4</f>
        <v>-0.12991156070652782</v>
      </c>
      <c r="AQ37" s="2">
        <f>[1]!EM_S_VAL_PE_TTM(AQ$2,$A37)*AQ$4</f>
        <v>4.3063423589575781E-2</v>
      </c>
      <c r="AR37" s="2">
        <f>[1]!EM_S_VAL_PE_TTM(AR$2,$A37)*AR$4</f>
        <v>9.6858185650210774E-2</v>
      </c>
      <c r="AS37" s="2">
        <f>[1]!EM_S_VAL_PE_TTM(AS$2,$A37)*AS$4</f>
        <v>0.44932037552040888</v>
      </c>
      <c r="AT37" s="2">
        <f>[1]!EM_S_VAL_PE_TTM(AT$2,$A37)*AT$4</f>
        <v>-4.4304413692626502E-3</v>
      </c>
      <c r="AU37" s="2">
        <f>[1]!EM_S_VAL_PE_TTM(AU$2,$A37)*AU$4</f>
        <v>0.27704513485738569</v>
      </c>
      <c r="AV37" s="2">
        <f>[1]!EM_S_VAL_PE_TTM(AV$2,$A37)*AV$4</f>
        <v>-1.2939709385557017E-2</v>
      </c>
      <c r="AW37" s="2">
        <f>[1]!EM_S_VAL_PE_TTM(AW$2,$A37)*AW$4</f>
        <v>1.5300902143238976E-2</v>
      </c>
      <c r="AX37" s="2">
        <f>[1]!EM_S_VAL_PE_TTM(AX$2,$A37)*AX$4</f>
        <v>2.4999735800199523E-2</v>
      </c>
      <c r="AY37" s="2">
        <f>[1]!EM_S_VAL_PE_TTM(AY$2,$A37)*AY$4</f>
        <v>-1.2772602727090653E-3</v>
      </c>
      <c r="AZ37" s="2">
        <f>[1]!EM_S_VAL_PE_TTM(AZ$2,$A37)*AZ$4</f>
        <v>3.3021034026115628E-2</v>
      </c>
      <c r="BA37" s="2">
        <f>[1]!EM_S_VAL_PE_TTM(BA$2,$A37)*BA$4</f>
        <v>0.44181511536939455</v>
      </c>
      <c r="BB37" s="2">
        <f>[1]!EM_S_VAL_PE_TTM(BB$2,$A37)*BB$4</f>
        <v>-3.4408660190824222E-3</v>
      </c>
      <c r="BC37" s="2">
        <f>[1]!EM_S_VAL_PE_TTM(BC$2,$A37)*BC$4</f>
        <v>3.051573590959046</v>
      </c>
      <c r="BD37" s="2">
        <f>[1]!EM_S_VAL_PE_TTM(BD$2,$A37)*BD$4</f>
        <v>6.168704618961799E-2</v>
      </c>
      <c r="BE37" s="2">
        <f>[1]!EM_S_VAL_PE_TTM(BE$2,$A37)*BE$4</f>
        <v>0.86751044200451133</v>
      </c>
      <c r="BF37" s="2">
        <f>[1]!EM_S_VAL_PE_TTM(BF$2,$A37)*BF$4</f>
        <v>-5.1626850274908216E-2</v>
      </c>
      <c r="BG37" s="2">
        <f>[1]!EM_S_VAL_PE_TTM(BG$2,$A37)*BG$4</f>
        <v>8.037154716798707E-2</v>
      </c>
      <c r="BH37" s="2">
        <f>[1]!EM_S_VAL_PE_TTM(BH$2,$A37)*BH$4</f>
        <v>4.7284104631059719E-2</v>
      </c>
      <c r="BI37" s="2">
        <f>[1]!EM_S_VAL_PE_TTM(BI$2,$A37)*BI$4</f>
        <v>0.14975997339676494</v>
      </c>
      <c r="BJ37" s="2">
        <f>[1]!EM_S_VAL_PE_TTM(BJ$2,$A37)*BJ$4</f>
        <v>0.81571571428693956</v>
      </c>
      <c r="BK37" s="2">
        <f>[1]!EM_S_VAL_PE_TTM(BK$2,$A37)*BK$4</f>
        <v>0.19933163126539641</v>
      </c>
      <c r="BL37" s="2">
        <f>[1]!EM_S_VAL_PE_TTM(BL$2,$A37)*BL$4</f>
        <v>3.1098169626128973</v>
      </c>
      <c r="BM37" s="2">
        <f>[1]!EM_S_VAL_PE_TTM(BM$2,$A37)*BM$4</f>
        <v>0.1005437744642234</v>
      </c>
      <c r="BN37" s="2">
        <f>[1]!EM_S_VAL_PE_TTM(BN$2,$A37)*BN$4</f>
        <v>-0.41916564899964964</v>
      </c>
      <c r="BO37" s="2">
        <f>[1]!EM_S_VAL_PE_TTM(BO$2,$A37)*BO$4</f>
        <v>0.14230156529040902</v>
      </c>
      <c r="BP37" s="2">
        <f>[1]!EM_S_VAL_PE_TTM(BP$2,$A37)*BP$4</f>
        <v>3.7400163369236474</v>
      </c>
      <c r="BQ37" s="2">
        <f>[1]!EM_S_VAL_PE_TTM(BQ$2,$A37)*BQ$4</f>
        <v>-4.9731803924839654E-2</v>
      </c>
      <c r="BR37" s="2">
        <f>[1]!EM_S_VAL_PE_TTM(BR$2,$A37)*BR$4</f>
        <v>0.21505759795087179</v>
      </c>
      <c r="BS37" s="2">
        <f>[1]!EM_S_VAL_PE_TTM(BS$2,$A37)*BS$4</f>
        <v>-3.4416383514915196</v>
      </c>
      <c r="BT37" s="2">
        <f>[1]!EM_S_VAL_PE_TTM(BT$2,$A37)*BT$4</f>
        <v>-7.7879966865848985E-2</v>
      </c>
    </row>
    <row r="38" spans="1:72">
      <c r="A38" s="5">
        <v>44126</v>
      </c>
      <c r="B38" s="6">
        <f>SUM(F38:BT38)</f>
        <v>24.719490189456142</v>
      </c>
      <c r="C38" s="6">
        <f t="shared" si="4"/>
        <v>26.335386067282453</v>
      </c>
      <c r="D38" s="6">
        <f t="shared" si="5"/>
        <v>29.66765850712995</v>
      </c>
      <c r="E38" s="6">
        <f t="shared" si="6"/>
        <v>23.003113627434956</v>
      </c>
      <c r="F38" s="2">
        <f>[1]!EM_S_VAL_PE_TTM(F$2,$A38)*F$4</f>
        <v>0.26901627842791409</v>
      </c>
      <c r="G38" s="2">
        <f>[1]!EM_S_VAL_PE_TTM(G$2,$A38)*G$4</f>
        <v>3.3789293391013207</v>
      </c>
      <c r="H38" s="2">
        <f>[1]!EM_S_VAL_PE_TTM(H$2,$A38)*H$4</f>
        <v>0.11451346192181</v>
      </c>
      <c r="I38" s="2">
        <f>[1]!EM_S_VAL_PE_TTM(I$2,$A38)*I$4</f>
        <v>0.2254245541052689</v>
      </c>
      <c r="J38" s="2">
        <f>[1]!EM_S_VAL_PE_TTM(J$2,$A38)*J$4</f>
        <v>4.6566229727970074E-2</v>
      </c>
      <c r="K38" s="2">
        <f>[1]!EM_S_VAL_PE_TTM(K$2,$A38)*K$4</f>
        <v>3.1550199509898805E-2</v>
      </c>
      <c r="L38" s="2">
        <f>[1]!EM_S_VAL_PE_TTM(L$2,$A38)*L$4</f>
        <v>5.8876397651593249E-2</v>
      </c>
      <c r="M38" s="2">
        <f>[1]!EM_S_VAL_PE_TTM(M$2,$A38)*M$4</f>
        <v>0.18933714768480925</v>
      </c>
      <c r="N38" s="2">
        <f>[1]!EM_S_VAL_PE_TTM(N$2,$A38)*N$4</f>
        <v>4.8163930067572823E-2</v>
      </c>
      <c r="O38" s="2">
        <f>[1]!EM_S_VAL_PE_TTM(O$2,$A38)*O$4</f>
        <v>8.1298147931889261E-2</v>
      </c>
      <c r="P38" s="2">
        <f>[1]!EM_S_VAL_PE_TTM(P$2,$A38)*P$4</f>
        <v>8.9499467909634561E-2</v>
      </c>
      <c r="Q38" s="2">
        <f>[1]!EM_S_VAL_PE_TTM(Q$2,$A38)*Q$4</f>
        <v>5.8275868887893642E-2</v>
      </c>
      <c r="R38" s="2">
        <f>[1]!EM_S_VAL_PE_TTM(R$2,$A38)*R$4</f>
        <v>3.6738198852851074E-2</v>
      </c>
      <c r="S38" s="2">
        <f>[1]!EM_S_VAL_PE_TTM(S$2,$A38)*S$4</f>
        <v>5.2928719808133982E-2</v>
      </c>
      <c r="T38" s="2">
        <f>[1]!EM_S_VAL_PE_TTM(T$2,$A38)*T$4</f>
        <v>4.2481274900912018E-2</v>
      </c>
      <c r="U38" s="2">
        <f>[1]!EM_S_VAL_PE_TTM(U$2,$A38)*U$4</f>
        <v>0.17544727934906645</v>
      </c>
      <c r="V38" s="2">
        <f>[1]!EM_S_VAL_PE_TTM(V$2,$A38)*V$4</f>
        <v>0.30078748671978356</v>
      </c>
      <c r="W38" s="2">
        <f>[1]!EM_S_VAL_PE_TTM(W$2,$A38)*W$4</f>
        <v>0.35073516294217238</v>
      </c>
      <c r="X38" s="2">
        <f>[1]!EM_S_VAL_PE_TTM(X$2,$A38)*X$4</f>
        <v>2.6732936469519363E-2</v>
      </c>
      <c r="Y38" s="2">
        <f>[1]!EM_S_VAL_PE_TTM(Y$2,$A38)*Y$4</f>
        <v>0.47765263204796754</v>
      </c>
      <c r="Z38" s="2">
        <f>[1]!EM_S_VAL_PE_TTM(Z$2,$A38)*Z$4</f>
        <v>5.5566782935443995E-2</v>
      </c>
      <c r="AA38" s="2">
        <f>[1]!EM_S_VAL_PE_TTM(AA$2,$A38)*AA$4</f>
        <v>0.29567730150921262</v>
      </c>
      <c r="AB38" s="2">
        <f>[1]!EM_S_VAL_PE_TTM(AB$2,$A38)*AB$4</f>
        <v>6.5663671210540328E-2</v>
      </c>
      <c r="AC38" s="2">
        <f>[1]!EM_S_VAL_PE_TTM(AC$2,$A38)*AC$4</f>
        <v>0.26514625156140503</v>
      </c>
      <c r="AD38" s="2">
        <f>[1]!EM_S_VAL_PE_TTM(AD$2,$A38)*AD$4</f>
        <v>0.4680065851225737</v>
      </c>
      <c r="AE38" s="2">
        <f>[1]!EM_S_VAL_PE_TTM(AE$2,$A38)*AE$4</f>
        <v>6.80139137383867</v>
      </c>
      <c r="AF38" s="2">
        <f>[1]!EM_S_VAL_PE_TTM(AF$2,$A38)*AF$4</f>
        <v>0.20863933566617324</v>
      </c>
      <c r="AG38" s="2">
        <f>[1]!EM_S_VAL_PE_TTM(AG$2,$A38)*AG$4</f>
        <v>0.30003967343510463</v>
      </c>
      <c r="AH38" s="2">
        <f>[1]!EM_S_VAL_PE_TTM(AH$2,$A38)*AH$4</f>
        <v>0.15160487064348846</v>
      </c>
      <c r="AI38" s="2">
        <f>[1]!EM_S_VAL_PE_TTM(AI$2,$A38)*AI$4</f>
        <v>9.4168198097184116E-2</v>
      </c>
      <c r="AJ38" s="2">
        <f>[1]!EM_S_VAL_PE_TTM(AJ$2,$A38)*AJ$4</f>
        <v>-0.10287039061792004</v>
      </c>
      <c r="AK38" s="2">
        <f>[1]!EM_S_VAL_PE_TTM(AK$2,$A38)*AK$4</f>
        <v>9.9542633222713936E-2</v>
      </c>
      <c r="AL38" s="2">
        <f>[1]!EM_S_VAL_PE_TTM(AL$2,$A38)*AL$4</f>
        <v>5.3530117321183353E-2</v>
      </c>
      <c r="AM38" s="2">
        <f>[1]!EM_S_VAL_PE_TTM(AM$2,$A38)*AM$4</f>
        <v>0.14745510450501884</v>
      </c>
      <c r="AN38" s="2">
        <f>[1]!EM_S_VAL_PE_TTM(AN$2,$A38)*AN$4</f>
        <v>-0.1046057302601987</v>
      </c>
      <c r="AO38" s="2">
        <f>[1]!EM_S_VAL_PE_TTM(AO$2,$A38)*AO$4</f>
        <v>-8.0651092774819914E-3</v>
      </c>
      <c r="AP38" s="2">
        <f>[1]!EM_S_VAL_PE_TTM(AP$2,$A38)*AP$4</f>
        <v>-0.12655900428714639</v>
      </c>
      <c r="AQ38" s="2">
        <f>[1]!EM_S_VAL_PE_TTM(AQ$2,$A38)*AQ$4</f>
        <v>4.2597593292796103E-2</v>
      </c>
      <c r="AR38" s="2">
        <f>[1]!EM_S_VAL_PE_TTM(AR$2,$A38)*AR$4</f>
        <v>9.6662116443966675E-2</v>
      </c>
      <c r="AS38" s="2">
        <f>[1]!EM_S_VAL_PE_TTM(AS$2,$A38)*AS$4</f>
        <v>0.44111668110204838</v>
      </c>
      <c r="AT38" s="2">
        <f>[1]!EM_S_VAL_PE_TTM(AT$2,$A38)*AT$4</f>
        <v>-4.4069584623036354E-3</v>
      </c>
      <c r="AU38" s="2">
        <f>[1]!EM_S_VAL_PE_TTM(AU$2,$A38)*AU$4</f>
        <v>0.27791225575262779</v>
      </c>
      <c r="AV38" s="2">
        <f>[1]!EM_S_VAL_PE_TTM(AV$2,$A38)*AV$4</f>
        <v>-1.2939709385557017E-2</v>
      </c>
      <c r="AW38" s="2">
        <f>[1]!EM_S_VAL_PE_TTM(AW$2,$A38)*AW$4</f>
        <v>1.5375359098910767E-2</v>
      </c>
      <c r="AX38" s="2">
        <f>[1]!EM_S_VAL_PE_TTM(AX$2,$A38)*AX$4</f>
        <v>2.502723826896348E-2</v>
      </c>
      <c r="AY38" s="2">
        <f>[1]!EM_S_VAL_PE_TTM(AY$2,$A38)*AY$4</f>
        <v>-1.2723000442285809E-3</v>
      </c>
      <c r="AZ38" s="2">
        <f>[1]!EM_S_VAL_PE_TTM(AZ$2,$A38)*AZ$4</f>
        <v>3.3021034026115628E-2</v>
      </c>
      <c r="BA38" s="2">
        <f>[1]!EM_S_VAL_PE_TTM(BA$2,$A38)*BA$4</f>
        <v>0.43516245202240728</v>
      </c>
      <c r="BB38" s="2">
        <f>[1]!EM_S_VAL_PE_TTM(BB$2,$A38)*BB$4</f>
        <v>-3.3743758560491536E-3</v>
      </c>
      <c r="BC38" s="2">
        <f>[1]!EM_S_VAL_PE_TTM(BC$2,$A38)*BC$4</f>
        <v>3.1169936593095069</v>
      </c>
      <c r="BD38" s="2">
        <f>[1]!EM_S_VAL_PE_TTM(BD$2,$A38)*BD$4</f>
        <v>6.0537598142851347E-2</v>
      </c>
      <c r="BE38" s="2">
        <f>[1]!EM_S_VAL_PE_TTM(BE$2,$A38)*BE$4</f>
        <v>0.86171157543073895</v>
      </c>
      <c r="BF38" s="2">
        <f>[1]!EM_S_VAL_PE_TTM(BF$2,$A38)*BF$4</f>
        <v>-5.2369682659303252E-2</v>
      </c>
      <c r="BG38" s="2">
        <f>[1]!EM_S_VAL_PE_TTM(BG$2,$A38)*BG$4</f>
        <v>7.8516819151823861E-2</v>
      </c>
      <c r="BH38" s="2">
        <f>[1]!EM_S_VAL_PE_TTM(BH$2,$A38)*BH$4</f>
        <v>4.7879622325405019E-2</v>
      </c>
      <c r="BI38" s="2">
        <f>[1]!EM_S_VAL_PE_TTM(BI$2,$A38)*BI$4</f>
        <v>0.14369171763419064</v>
      </c>
      <c r="BJ38" s="2">
        <f>[1]!EM_S_VAL_PE_TTM(BJ$2,$A38)*BJ$4</f>
        <v>0.81435618806434595</v>
      </c>
      <c r="BK38" s="2">
        <f>[1]!EM_S_VAL_PE_TTM(BK$2,$A38)*BK$4</f>
        <v>0.19711190259707215</v>
      </c>
      <c r="BL38" s="2">
        <f>[1]!EM_S_VAL_PE_TTM(BL$2,$A38)*BL$4</f>
        <v>3.141987483617982</v>
      </c>
      <c r="BM38" s="2">
        <f>[1]!EM_S_VAL_PE_TTM(BM$2,$A38)*BM$4</f>
        <v>0.10029612970337611</v>
      </c>
      <c r="BN38" s="2">
        <f>[1]!EM_S_VAL_PE_TTM(BN$2,$A38)*BN$4</f>
        <v>-0.41188846754701913</v>
      </c>
      <c r="BO38" s="2">
        <f>[1]!EM_S_VAL_PE_TTM(BO$2,$A38)*BO$4</f>
        <v>0.14179961973761496</v>
      </c>
      <c r="BP38" s="2">
        <f>[1]!EM_S_VAL_PE_TTM(BP$2,$A38)*BP$4</f>
        <v>3.748193023450503</v>
      </c>
      <c r="BQ38" s="2">
        <f>[1]!EM_S_VAL_PE_TTM(BQ$2,$A38)*BQ$4</f>
        <v>-4.8387701105775768E-2</v>
      </c>
      <c r="BR38" s="2">
        <f>[1]!EM_S_VAL_PE_TTM(BR$2,$A38)*BR$4</f>
        <v>0.21139344489065853</v>
      </c>
      <c r="BS38" s="2">
        <f>[1]!EM_S_VAL_PE_TTM(BS$2,$A38)*BS$4</f>
        <v>-3.4192537118073698</v>
      </c>
      <c r="BT38" s="2">
        <f>[1]!EM_S_VAL_PE_TTM(BT$2,$A38)*BT$4</f>
        <v>-7.7246796384106212E-2</v>
      </c>
    </row>
    <row r="39" spans="1:72">
      <c r="A39" s="5">
        <v>44127</v>
      </c>
      <c r="B39" s="6">
        <f>SUM(F39:BT39)</f>
        <v>24.201906992142284</v>
      </c>
      <c r="C39" s="6">
        <f t="shared" si="4"/>
        <v>26.335386067282453</v>
      </c>
      <c r="D39" s="6">
        <f t="shared" si="5"/>
        <v>29.66765850712995</v>
      </c>
      <c r="E39" s="6">
        <f t="shared" si="6"/>
        <v>23.003113627434956</v>
      </c>
      <c r="F39" s="2">
        <f>[1]!EM_S_VAL_PE_TTM(F$2,$A39)*F$4</f>
        <v>0.25234613952998508</v>
      </c>
      <c r="G39" s="2">
        <f>[1]!EM_S_VAL_PE_TTM(G$2,$A39)*G$4</f>
        <v>3.3378629204304171</v>
      </c>
      <c r="H39" s="2">
        <f>[1]!EM_S_VAL_PE_TTM(H$2,$A39)*H$4</f>
        <v>0.11209666633867935</v>
      </c>
      <c r="I39" s="2">
        <f>[1]!EM_S_VAL_PE_TTM(I$2,$A39)*I$4</f>
        <v>0.2057566400186131</v>
      </c>
      <c r="J39" s="2">
        <f>[1]!EM_S_VAL_PE_TTM(J$2,$A39)*J$4</f>
        <v>4.5893244601013419E-2</v>
      </c>
      <c r="K39" s="2">
        <f>[1]!EM_S_VAL_PE_TTM(K$2,$A39)*K$4</f>
        <v>3.0882470421660459E-2</v>
      </c>
      <c r="L39" s="2">
        <f>[1]!EM_S_VAL_PE_TTM(L$2,$A39)*L$4</f>
        <v>5.6744792741807604E-2</v>
      </c>
      <c r="M39" s="2">
        <f>[1]!EM_S_VAL_PE_TTM(M$2,$A39)*M$4</f>
        <v>0.18448429328717386</v>
      </c>
      <c r="N39" s="2">
        <f>[1]!EM_S_VAL_PE_TTM(N$2,$A39)*N$4</f>
        <v>4.8060053871984761E-2</v>
      </c>
      <c r="O39" s="2">
        <f>[1]!EM_S_VAL_PE_TTM(O$2,$A39)*O$4</f>
        <v>8.1081449177206541E-2</v>
      </c>
      <c r="P39" s="2">
        <f>[1]!EM_S_VAL_PE_TTM(P$2,$A39)*P$4</f>
        <v>8.9101692469091359E-2</v>
      </c>
      <c r="Q39" s="2">
        <f>[1]!EM_S_VAL_PE_TTM(Q$2,$A39)*Q$4</f>
        <v>5.9326154882071304E-2</v>
      </c>
      <c r="R39" s="2">
        <f>[1]!EM_S_VAL_PE_TTM(R$2,$A39)*R$4</f>
        <v>3.6627589227281349E-2</v>
      </c>
      <c r="S39" s="2">
        <f>[1]!EM_S_VAL_PE_TTM(S$2,$A39)*S$4</f>
        <v>5.3400595468176472E-2</v>
      </c>
      <c r="T39" s="2">
        <f>[1]!EM_S_VAL_PE_TTM(T$2,$A39)*T$4</f>
        <v>4.1680484501428167E-2</v>
      </c>
      <c r="U39" s="2">
        <f>[1]!EM_S_VAL_PE_TTM(U$2,$A39)*U$4</f>
        <v>0.21057239520319293</v>
      </c>
      <c r="V39" s="2">
        <f>[1]!EM_S_VAL_PE_TTM(V$2,$A39)*V$4</f>
        <v>0.29511019110709252</v>
      </c>
      <c r="W39" s="2">
        <f>[1]!EM_S_VAL_PE_TTM(W$2,$A39)*W$4</f>
        <v>0.34319941660158149</v>
      </c>
      <c r="X39" s="2">
        <f>[1]!EM_S_VAL_PE_TTM(X$2,$A39)*X$4</f>
        <v>2.6518041481241417E-2</v>
      </c>
      <c r="Y39" s="2">
        <f>[1]!EM_S_VAL_PE_TTM(Y$2,$A39)*Y$4</f>
        <v>0.46981614357001605</v>
      </c>
      <c r="Z39" s="2">
        <f>[1]!EM_S_VAL_PE_TTM(Z$2,$A39)*Z$4</f>
        <v>5.5025657841926673E-2</v>
      </c>
      <c r="AA39" s="2">
        <f>[1]!EM_S_VAL_PE_TTM(AA$2,$A39)*AA$4</f>
        <v>0.29625415239789049</v>
      </c>
      <c r="AB39" s="2">
        <f>[1]!EM_S_VAL_PE_TTM(AB$2,$A39)*AB$4</f>
        <v>6.4428319945135551E-2</v>
      </c>
      <c r="AC39" s="2">
        <f>[1]!EM_S_VAL_PE_TTM(AC$2,$A39)*AC$4</f>
        <v>0.26514625156140503</v>
      </c>
      <c r="AD39" s="2">
        <f>[1]!EM_S_VAL_PE_TTM(AD$2,$A39)*AD$4</f>
        <v>0.43938292461239736</v>
      </c>
      <c r="AE39" s="2">
        <f>[1]!EM_S_VAL_PE_TTM(AE$2,$A39)*AE$4</f>
        <v>6.5159758432910584</v>
      </c>
      <c r="AF39" s="2">
        <f>[1]!EM_S_VAL_PE_TTM(AF$2,$A39)*AF$4</f>
        <v>0.19681201026849124</v>
      </c>
      <c r="AG39" s="2">
        <f>[1]!EM_S_VAL_PE_TTM(AG$2,$A39)*AG$4</f>
        <v>0.29546589793050626</v>
      </c>
      <c r="AH39" s="2">
        <f>[1]!EM_S_VAL_PE_TTM(AH$2,$A39)*AH$4</f>
        <v>0.13891600547832467</v>
      </c>
      <c r="AI39" s="2">
        <f>[1]!EM_S_VAL_PE_TTM(AI$2,$A39)*AI$4</f>
        <v>9.4345205975728777E-2</v>
      </c>
      <c r="AJ39" s="2">
        <f>[1]!EM_S_VAL_PE_TTM(AJ$2,$A39)*AJ$4</f>
        <v>-0.10287039061792004</v>
      </c>
      <c r="AK39" s="2">
        <f>[1]!EM_S_VAL_PE_TTM(AK$2,$A39)*AK$4</f>
        <v>9.6614908710328282E-2</v>
      </c>
      <c r="AL39" s="2">
        <f>[1]!EM_S_VAL_PE_TTM(AL$2,$A39)*AL$4</f>
        <v>5.3708155395643026E-2</v>
      </c>
      <c r="AM39" s="2">
        <f>[1]!EM_S_VAL_PE_TTM(AM$2,$A39)*AM$4</f>
        <v>0.14788313097359726</v>
      </c>
      <c r="AN39" s="2">
        <f>[1]!EM_S_VAL_PE_TTM(AN$2,$A39)*AN$4</f>
        <v>-0.10311136268948039</v>
      </c>
      <c r="AO39" s="2">
        <f>[1]!EM_S_VAL_PE_TTM(AO$2,$A39)*AO$4</f>
        <v>-7.9819638191420302E-3</v>
      </c>
      <c r="AP39" s="2">
        <f>[1]!EM_S_VAL_PE_TTM(AP$2,$A39)*AP$4</f>
        <v>-0.12125079000060797</v>
      </c>
      <c r="AQ39" s="2">
        <f>[1]!EM_S_VAL_PE_TTM(AQ$2,$A39)*AQ$4</f>
        <v>4.2028245122368239E-2</v>
      </c>
      <c r="AR39" s="2">
        <f>[1]!EM_S_VAL_PE_TTM(AR$2,$A39)*AR$4</f>
        <v>9.2936801635668295E-2</v>
      </c>
      <c r="AS39" s="2">
        <f>[1]!EM_S_VAL_PE_TTM(AS$2,$A39)*AS$4</f>
        <v>0.44205808854438505</v>
      </c>
      <c r="AT39" s="2">
        <f>[1]!EM_S_VAL_PE_TTM(AT$2,$A39)*AT$4</f>
        <v>-4.3365097472607824E-3</v>
      </c>
      <c r="AU39" s="2">
        <f>[1]!EM_S_VAL_PE_TTM(AU$2,$A39)*AU$4</f>
        <v>0.27661157440976464</v>
      </c>
      <c r="AV39" s="2">
        <f>[1]!EM_S_VAL_PE_TTM(AV$2,$A39)*AV$4</f>
        <v>-1.3293253376793495E-2</v>
      </c>
      <c r="AW39" s="2">
        <f>[1]!EM_S_VAL_PE_TTM(AW$2,$A39)*AW$4</f>
        <v>1.5635958398815757E-2</v>
      </c>
      <c r="AX39" s="2">
        <f>[1]!EM_S_VAL_PE_TTM(AX$2,$A39)*AX$4</f>
        <v>2.4642203827086075E-2</v>
      </c>
      <c r="AY39" s="2">
        <f>[1]!EM_S_VAL_PE_TTM(AY$2,$A39)*AY$4</f>
        <v>-1.8062613823093101E-3</v>
      </c>
      <c r="AZ39" s="2">
        <f>[1]!EM_S_VAL_PE_TTM(AZ$2,$A39)*AZ$4</f>
        <v>3.3021034026115628E-2</v>
      </c>
      <c r="BA39" s="2">
        <f>[1]!EM_S_VAL_PE_TTM(BA$2,$A39)*BA$4</f>
        <v>0.42753145584281516</v>
      </c>
      <c r="BB39" s="2">
        <f>[1]!EM_S_VAL_PE_TTM(BB$2,$A39)*BB$4</f>
        <v>-3.5239787203858015E-3</v>
      </c>
      <c r="BC39" s="2">
        <f>[1]!EM_S_VAL_PE_TTM(BC$2,$A39)*BC$4</f>
        <v>3.055662345127284</v>
      </c>
      <c r="BD39" s="2">
        <f>[1]!EM_S_VAL_PE_TTM(BD$2,$A39)*BD$4</f>
        <v>5.9132717163031839E-2</v>
      </c>
      <c r="BE39" s="2">
        <f>[1]!EM_S_VAL_PE_TTM(BE$2,$A39)*BE$4</f>
        <v>0.8568405275186477</v>
      </c>
      <c r="BF39" s="2">
        <f>[1]!EM_S_VAL_PE_TTM(BF$2,$A39)*BF$4</f>
        <v>-5.13297173358351E-2</v>
      </c>
      <c r="BG39" s="2">
        <f>[1]!EM_S_VAL_PE_TTM(BG$2,$A39)*BG$4</f>
        <v>7.6765131597593503E-2</v>
      </c>
      <c r="BH39" s="2">
        <f>[1]!EM_S_VAL_PE_TTM(BH$2,$A39)*BH$4</f>
        <v>4.7522311702277019E-2</v>
      </c>
      <c r="BI39" s="2">
        <f>[1]!EM_S_VAL_PE_TTM(BI$2,$A39)*BI$4</f>
        <v>0.13773795717856807</v>
      </c>
      <c r="BJ39" s="2">
        <f>[1]!EM_S_VAL_PE_TTM(BJ$2,$A39)*BJ$4</f>
        <v>0.81027760949148742</v>
      </c>
      <c r="BK39" s="2">
        <f>[1]!EM_S_VAL_PE_TTM(BK$2,$A39)*BK$4</f>
        <v>0.19444822825341865</v>
      </c>
      <c r="BL39" s="2">
        <f>[1]!EM_S_VAL_PE_TTM(BL$2,$A39)*BL$4</f>
        <v>3.1269745741241484</v>
      </c>
      <c r="BM39" s="2">
        <f>[1]!EM_S_VAL_PE_TTM(BM$2,$A39)*BM$4</f>
        <v>9.8562616344940429E-2</v>
      </c>
      <c r="BN39" s="2">
        <f>[1]!EM_S_VAL_PE_TTM(BN$2,$A39)*BN$4</f>
        <v>-0.41043303130392267</v>
      </c>
      <c r="BO39" s="2">
        <f>[1]!EM_S_VAL_PE_TTM(BO$2,$A39)*BO$4</f>
        <v>0.14029378307923276</v>
      </c>
      <c r="BP39" s="2">
        <f>[1]!EM_S_VAL_PE_TTM(BP$2,$A39)*BP$4</f>
        <v>3.7154862773430795</v>
      </c>
      <c r="BQ39" s="2">
        <f>[1]!EM_S_VAL_PE_TTM(BQ$2,$A39)*BQ$4</f>
        <v>-4.7192943067874783E-2</v>
      </c>
      <c r="BR39" s="2">
        <f>[1]!EM_S_VAL_PE_TTM(BR$2,$A39)*BR$4</f>
        <v>0.21167530285167102</v>
      </c>
      <c r="BS39" s="2">
        <f>[1]!EM_S_VAL_PE_TTM(BS$2,$A39)*BS$4</f>
        <v>-3.3800805923066188</v>
      </c>
      <c r="BT39" s="2">
        <f>[1]!EM_S_VAL_PE_TTM(BT$2,$A39)*BT$4</f>
        <v>-7.7246796384106212E-2</v>
      </c>
    </row>
    <row r="40" spans="1:72">
      <c r="A40" s="5">
        <v>44130</v>
      </c>
      <c r="B40" s="6">
        <f>SUM(F40:BT40)</f>
        <v>24.495069083713595</v>
      </c>
      <c r="C40" s="6">
        <f t="shared" si="4"/>
        <v>26.335386067282453</v>
      </c>
      <c r="D40" s="6">
        <f t="shared" si="5"/>
        <v>29.66765850712995</v>
      </c>
      <c r="E40" s="6">
        <f t="shared" si="6"/>
        <v>23.003113627434956</v>
      </c>
      <c r="F40" s="2">
        <f>[1]!EM_S_VAL_PE_TTM(F$2,$A40)*F$4</f>
        <v>0.25540488061502575</v>
      </c>
      <c r="G40" s="2">
        <f>[1]!EM_S_VAL_PE_TTM(G$2,$A40)*G$4</f>
        <v>3.3826272627784668</v>
      </c>
      <c r="H40" s="2">
        <f>[1]!EM_S_VAL_PE_TTM(H$2,$A40)*H$4</f>
        <v>0.11280748857728122</v>
      </c>
      <c r="I40" s="2">
        <f>[1]!EM_S_VAL_PE_TTM(I$2,$A40)*I$4</f>
        <v>0.19886842031559146</v>
      </c>
      <c r="J40" s="2">
        <f>[1]!EM_S_VAL_PE_TTM(J$2,$A40)*J$4</f>
        <v>4.6305719352812157E-2</v>
      </c>
      <c r="K40" s="2">
        <f>[1]!EM_S_VAL_PE_TTM(K$2,$A40)*K$4</f>
        <v>2.9785486910922518E-2</v>
      </c>
      <c r="L40" s="2">
        <f>[1]!EM_S_VAL_PE_TTM(L$2,$A40)*L$4</f>
        <v>5.5838248124848583E-2</v>
      </c>
      <c r="M40" s="2">
        <f>[1]!EM_S_VAL_PE_TTM(M$2,$A40)*M$4</f>
        <v>0.18440846743593819</v>
      </c>
      <c r="N40" s="2">
        <f>[1]!EM_S_VAL_PE_TTM(N$2,$A40)*N$4</f>
        <v>4.8094679278266751E-2</v>
      </c>
      <c r="O40" s="2">
        <f>[1]!EM_S_VAL_PE_TTM(O$2,$A40)*O$4</f>
        <v>8.3320669596492827E-2</v>
      </c>
      <c r="P40" s="2">
        <f>[1]!EM_S_VAL_PE_TTM(P$2,$A40)*P$4</f>
        <v>8.9366876079814153E-2</v>
      </c>
      <c r="Q40" s="2">
        <f>[1]!EM_S_VAL_PE_TTM(Q$2,$A40)*Q$4</f>
        <v>5.8455917913949496E-2</v>
      </c>
      <c r="R40" s="2">
        <f>[1]!EM_S_VAL_PE_TTM(R$2,$A40)*R$4</f>
        <v>3.7149034625526052E-2</v>
      </c>
      <c r="S40" s="2">
        <f>[1]!EM_S_VAL_PE_TTM(S$2,$A40)*S$4</f>
        <v>5.2260229302932872E-2</v>
      </c>
      <c r="T40" s="2">
        <f>[1]!EM_S_VAL_PE_TTM(T$2,$A40)*T$4</f>
        <v>4.3216426752173159E-2</v>
      </c>
      <c r="U40" s="2">
        <f>[1]!EM_S_VAL_PE_TTM(U$2,$A40)*U$4</f>
        <v>0.25265121425951836</v>
      </c>
      <c r="V40" s="2">
        <f>[1]!EM_S_VAL_PE_TTM(V$2,$A40)*V$4</f>
        <v>0.29183482830671181</v>
      </c>
      <c r="W40" s="2">
        <f>[1]!EM_S_VAL_PE_TTM(W$2,$A40)*W$4</f>
        <v>0.35030454882069961</v>
      </c>
      <c r="X40" s="2">
        <f>[1]!EM_S_VAL_PE_TTM(X$2,$A40)*X$4</f>
        <v>2.6561020487929073E-2</v>
      </c>
      <c r="Y40" s="2">
        <f>[1]!EM_S_VAL_PE_TTM(Y$2,$A40)*Y$4</f>
        <v>0.47578680146471863</v>
      </c>
      <c r="Z40" s="2">
        <f>[1]!EM_S_VAL_PE_TTM(Z$2,$A40)*Z$4</f>
        <v>5.5837345482202663E-2</v>
      </c>
      <c r="AA40" s="2">
        <f>[1]!EM_S_VAL_PE_TTM(AA$2,$A40)*AA$4</f>
        <v>0.30095136713338139</v>
      </c>
      <c r="AB40" s="2">
        <f>[1]!EM_S_VAL_PE_TTM(AB$2,$A40)*AB$4</f>
        <v>6.8324427806476892E-2</v>
      </c>
      <c r="AC40" s="2">
        <f>[1]!EM_S_VAL_PE_TTM(AC$2,$A40)*AC$4</f>
        <v>0.26079959170464406</v>
      </c>
      <c r="AD40" s="2">
        <f>[1]!EM_S_VAL_PE_TTM(AD$2,$A40)*AD$4</f>
        <v>0.4573944116953203</v>
      </c>
      <c r="AE40" s="2">
        <f>[1]!EM_S_VAL_PE_TTM(AE$2,$A40)*AE$4</f>
        <v>6.6504421274119565</v>
      </c>
      <c r="AF40" s="2">
        <f>[1]!EM_S_VAL_PE_TTM(AF$2,$A40)*AF$4</f>
        <v>0.20704464009772211</v>
      </c>
      <c r="AG40" s="2">
        <f>[1]!EM_S_VAL_PE_TTM(AG$2,$A40)*AG$4</f>
        <v>0.29546589793050626</v>
      </c>
      <c r="AH40" s="2">
        <f>[1]!EM_S_VAL_PE_TTM(AH$2,$A40)*AH$4</f>
        <v>0.14321633506878645</v>
      </c>
      <c r="AI40" s="2">
        <f>[1]!EM_S_VAL_PE_TTM(AI$2,$A40)*AI$4</f>
        <v>9.2044103406446379E-2</v>
      </c>
      <c r="AJ40" s="2">
        <f>[1]!EM_S_VAL_PE_TTM(AJ$2,$A40)*AJ$4</f>
        <v>-0.10593461500401188</v>
      </c>
      <c r="AK40" s="2">
        <f>[1]!EM_S_VAL_PE_TTM(AK$2,$A40)*AK$4</f>
        <v>0.10068119275530835</v>
      </c>
      <c r="AL40" s="2">
        <f>[1]!EM_S_VAL_PE_TTM(AL$2,$A40)*AL$4</f>
        <v>5.4242269646697899E-2</v>
      </c>
      <c r="AM40" s="2">
        <f>[1]!EM_S_VAL_PE_TTM(AM$2,$A40)*AM$4</f>
        <v>0.14809714417894623</v>
      </c>
      <c r="AN40" s="2">
        <f>[1]!EM_S_VAL_PE_TTM(AN$2,$A40)*AN$4</f>
        <v>-0.10329815864087315</v>
      </c>
      <c r="AO40" s="2">
        <f>[1]!EM_S_VAL_PE_TTM(AO$2,$A40)*AO$4</f>
        <v>-8.1274683712369601E-3</v>
      </c>
      <c r="AP40" s="2">
        <f>[1]!EM_S_VAL_PE_TTM(AP$2,$A40)*AP$4</f>
        <v>-0.12544148548068593</v>
      </c>
      <c r="AQ40" s="2">
        <f>[1]!EM_S_VAL_PE_TTM(AQ$2,$A40)*AQ$4</f>
        <v>4.1717691578359202E-2</v>
      </c>
      <c r="AR40" s="2">
        <f>[1]!EM_S_VAL_PE_TTM(AR$2,$A40)*AR$4</f>
        <v>9.2936801635668295E-2</v>
      </c>
      <c r="AS40" s="2">
        <f>[1]!EM_S_VAL_PE_TTM(AS$2,$A40)*AS$4</f>
        <v>0.4314336319453913</v>
      </c>
      <c r="AT40" s="2">
        <f>[1]!EM_S_VAL_PE_TTM(AT$2,$A40)*AT$4</f>
        <v>-5.5702432149058994E-3</v>
      </c>
      <c r="AU40" s="2">
        <f>[1]!EM_S_VAL_PE_TTM(AU$2,$A40)*AU$4</f>
        <v>0.27357665112679802</v>
      </c>
      <c r="AV40" s="2">
        <f>[1]!EM_S_VAL_PE_TTM(AV$2,$A40)*AV$4</f>
        <v>-1.3788214923372984E-2</v>
      </c>
      <c r="AW40" s="2">
        <f>[1]!EM_S_VAL_PE_TTM(AW$2,$A40)*AW$4</f>
        <v>1.4895666753943717E-2</v>
      </c>
      <c r="AX40" s="2">
        <f>[1]!EM_S_VAL_PE_TTM(AX$2,$A40)*AX$4</f>
        <v>2.502723826896348E-2</v>
      </c>
      <c r="AY40" s="2">
        <f>[1]!EM_S_VAL_PE_TTM(AY$2,$A40)*AY$4</f>
        <v>-1.8330704605679128E-3</v>
      </c>
      <c r="AZ40" s="2">
        <f>[1]!EM_S_VAL_PE_TTM(AZ$2,$A40)*AZ$4</f>
        <v>3.9826304742261065E-2</v>
      </c>
      <c r="BA40" s="2">
        <f>[1]!EM_S_VAL_PE_TTM(BA$2,$A40)*BA$4</f>
        <v>0.43780395069175876</v>
      </c>
      <c r="BB40" s="2">
        <f>[1]!EM_S_VAL_PE_TTM(BB$2,$A40)*BB$4</f>
        <v>-3.5406012686087359E-3</v>
      </c>
      <c r="BC40" s="2">
        <f>[1]!EM_S_VAL_PE_TTM(BC$2,$A40)*BC$4</f>
        <v>3.0256781475249488</v>
      </c>
      <c r="BD40" s="2">
        <f>[1]!EM_S_VAL_PE_TTM(BD$2,$A40)*BD$4</f>
        <v>5.8110985544798828E-2</v>
      </c>
      <c r="BE40" s="2">
        <f>[1]!EM_S_VAL_PE_TTM(BE$2,$A40)*BE$4</f>
        <v>0.83805219968133937</v>
      </c>
      <c r="BF40" s="2">
        <f>[1]!EM_S_VAL_PE_TTM(BF$2,$A40)*BF$4</f>
        <v>-5.1106867613174137E-2</v>
      </c>
      <c r="BG40" s="2">
        <f>[1]!EM_S_VAL_PE_TTM(BG$2,$A40)*BG$4</f>
        <v>7.8310738282254183E-2</v>
      </c>
      <c r="BH40" s="2">
        <f>[1]!EM_S_VAL_PE_TTM(BH$2,$A40)*BH$4</f>
        <v>4.7403208150366319E-2</v>
      </c>
      <c r="BI40" s="2">
        <f>[1]!EM_S_VAL_PE_TTM(BI$2,$A40)*BI$4</f>
        <v>0.13682199404883433</v>
      </c>
      <c r="BJ40" s="2">
        <f>[1]!EM_S_VAL_PE_TTM(BJ$2,$A40)*BJ$4</f>
        <v>0.81163713571408114</v>
      </c>
      <c r="BK40" s="2">
        <f>[1]!EM_S_VAL_PE_TTM(BK$2,$A40)*BK$4</f>
        <v>0.19237648157409684</v>
      </c>
      <c r="BL40" s="2">
        <f>[1]!EM_S_VAL_PE_TTM(BL$2,$A40)*BL$4</f>
        <v>3.1200042952672589</v>
      </c>
      <c r="BM40" s="2">
        <f>[1]!EM_S_VAL_PE_TTM(BM$2,$A40)*BM$4</f>
        <v>9.7819682046146231E-2</v>
      </c>
      <c r="BN40" s="2">
        <f>[1]!EM_S_VAL_PE_TTM(BN$2,$A40)*BN$4</f>
        <v>-0.40606672241653446</v>
      </c>
      <c r="BO40" s="2">
        <f>[1]!EM_S_VAL_PE_TTM(BO$2,$A40)*BO$4</f>
        <v>0.14230156529040902</v>
      </c>
      <c r="BP40" s="2">
        <f>[1]!EM_S_VAL_PE_TTM(BP$2,$A40)*BP$4</f>
        <v>3.7580050461038255</v>
      </c>
      <c r="BQ40" s="2">
        <f>[1]!EM_S_VAL_PE_TTM(BQ$2,$A40)*BQ$4</f>
        <v>-4.6296874528878935E-2</v>
      </c>
      <c r="BR40" s="2">
        <f>[1]!EM_S_VAL_PE_TTM(BR$2,$A40)*BR$4</f>
        <v>0.21026601320896451</v>
      </c>
      <c r="BS40" s="2">
        <f>[1]!EM_S_VAL_PE_TTM(BS$2,$A40)*BS$4</f>
        <v>-3.3409074729128458</v>
      </c>
      <c r="BT40" s="2">
        <f>[1]!EM_S_VAL_PE_TTM(BT$2,$A40)*BT$4</f>
        <v>-7.6613625949197003E-2</v>
      </c>
    </row>
    <row r="41" spans="1:72">
      <c r="A41" s="5">
        <v>44131</v>
      </c>
      <c r="B41" s="6">
        <f>SUM(F41:BT41)</f>
        <v>24.558422979090313</v>
      </c>
      <c r="C41" s="6">
        <f t="shared" si="4"/>
        <v>26.335386067282453</v>
      </c>
      <c r="D41" s="6">
        <f t="shared" si="5"/>
        <v>29.66765850712995</v>
      </c>
      <c r="E41" s="6">
        <f t="shared" si="6"/>
        <v>23.003113627434956</v>
      </c>
      <c r="F41" s="2">
        <f>[1]!EM_S_VAL_PE_TTM(F$2,$A41)*F$4</f>
        <v>0.25387551005837572</v>
      </c>
      <c r="G41" s="2">
        <f>[1]!EM_S_VAL_PE_TTM(G$2,$A41)*G$4</f>
        <v>3.4844174852354546</v>
      </c>
      <c r="H41" s="2">
        <f>[1]!EM_S_VAL_PE_TTM(H$2,$A41)*H$4</f>
        <v>0.10809042625249526</v>
      </c>
      <c r="I41" s="2">
        <f>[1]!EM_S_VAL_PE_TTM(I$2,$A41)*I$4</f>
        <v>0.20563204689643921</v>
      </c>
      <c r="J41" s="2">
        <f>[1]!EM_S_VAL_PE_TTM(J$2,$A41)*J$4</f>
        <v>3.9644782399222429E-2</v>
      </c>
      <c r="K41" s="2">
        <f>[1]!EM_S_VAL_PE_TTM(K$2,$A41)*K$4</f>
        <v>2.9880876782589095E-2</v>
      </c>
      <c r="L41" s="2">
        <f>[1]!EM_S_VAL_PE_TTM(L$2,$A41)*L$4</f>
        <v>5.5838248124848583E-2</v>
      </c>
      <c r="M41" s="2">
        <f>[1]!EM_S_VAL_PE_TTM(M$2,$A41)*M$4</f>
        <v>0.35284881587617534</v>
      </c>
      <c r="N41" s="2">
        <f>[1]!EM_S_VAL_PE_TTM(N$2,$A41)*N$4</f>
        <v>6.0363449424233377E-2</v>
      </c>
      <c r="O41" s="2">
        <f>[1]!EM_S_VAL_PE_TTM(O$2,$A41)*O$4</f>
        <v>7.8481064175936088E-2</v>
      </c>
      <c r="P41" s="2">
        <f>[1]!EM_S_VAL_PE_TTM(P$2,$A41)*P$4</f>
        <v>8.9698355629906162E-2</v>
      </c>
      <c r="Q41" s="2">
        <f>[1]!EM_S_VAL_PE_TTM(Q$2,$A41)*Q$4</f>
        <v>5.6805468490733785E-2</v>
      </c>
      <c r="R41" s="2">
        <f>[1]!EM_S_VAL_PE_TTM(R$2,$A41)*R$4</f>
        <v>3.7528267644611785E-2</v>
      </c>
      <c r="S41" s="2">
        <f>[1]!EM_S_VAL_PE_TTM(S$2,$A41)*S$4</f>
        <v>5.2134370329806327E-2</v>
      </c>
      <c r="T41" s="2">
        <f>[1]!EM_S_VAL_PE_TTM(T$2,$A41)*T$4</f>
        <v>4.3308320724518283E-2</v>
      </c>
      <c r="U41" s="2">
        <f>[1]!EM_S_VAL_PE_TTM(U$2,$A41)*U$4</f>
        <v>0.23642590691152848</v>
      </c>
      <c r="V41" s="2">
        <f>[1]!EM_S_VAL_PE_TTM(V$2,$A41)*V$4</f>
        <v>0.29107057694768673</v>
      </c>
      <c r="W41" s="2">
        <f>[1]!EM_S_VAL_PE_TTM(W$2,$A41)*W$4</f>
        <v>0.3465725602215966</v>
      </c>
      <c r="X41" s="2">
        <f>[1]!EM_S_VAL_PE_TTM(X$2,$A41)*X$4</f>
        <v>2.6603999479563285E-2</v>
      </c>
      <c r="Y41" s="2">
        <f>[1]!EM_S_VAL_PE_TTM(Y$2,$A41)*Y$4</f>
        <v>0.47578680146471863</v>
      </c>
      <c r="Z41" s="2">
        <f>[1]!EM_S_VAL_PE_TTM(Z$2,$A41)*Z$4</f>
        <v>5.580352516385783E-2</v>
      </c>
      <c r="AA41" s="2">
        <f>[1]!EM_S_VAL_PE_TTM(AA$2,$A41)*AA$4</f>
        <v>0.30152821802205931</v>
      </c>
      <c r="AB41" s="2">
        <f>[1]!EM_S_VAL_PE_TTM(AB$2,$A41)*AB$4</f>
        <v>6.6423887392087988E-2</v>
      </c>
      <c r="AC41" s="2">
        <f>[1]!EM_S_VAL_PE_TTM(AC$2,$A41)*AC$4</f>
        <v>0.27942813397090421</v>
      </c>
      <c r="AD41" s="2">
        <f>[1]!EM_S_VAL_PE_TTM(AD$2,$A41)*AD$4</f>
        <v>0.37297454740677705</v>
      </c>
      <c r="AE41" s="2">
        <f>[1]!EM_S_VAL_PE_TTM(AE$2,$A41)*AE$4</f>
        <v>6.568027307380679</v>
      </c>
      <c r="AF41" s="2">
        <f>[1]!EM_S_VAL_PE_TTM(AF$2,$A41)*AF$4</f>
        <v>0.2044912699200358</v>
      </c>
      <c r="AG41" s="2">
        <f>[1]!EM_S_VAL_PE_TTM(AG$2,$A41)*AG$4</f>
        <v>0.30186918363327964</v>
      </c>
      <c r="AH41" s="2">
        <f>[1]!EM_S_VAL_PE_TTM(AH$2,$A41)*AH$4</f>
        <v>0.14767024789849051</v>
      </c>
      <c r="AI41" s="2">
        <f>[1]!EM_S_VAL_PE_TTM(AI$2,$A41)*AI$4</f>
        <v>9.3460166519490406E-2</v>
      </c>
      <c r="AJ41" s="2">
        <f>[1]!EM_S_VAL_PE_TTM(AJ$2,$A41)*AJ$4</f>
        <v>-0.10243264424427904</v>
      </c>
      <c r="AK41" s="2">
        <f>[1]!EM_S_VAL_PE_TTM(AK$2,$A41)*AK$4</f>
        <v>9.2480491240148316E-2</v>
      </c>
      <c r="AL41" s="2">
        <f>[1]!EM_S_VAL_PE_TTM(AL$2,$A41)*AL$4</f>
        <v>5.4420307748833455E-2</v>
      </c>
      <c r="AM41" s="2">
        <f>[1]!EM_S_VAL_PE_TTM(AM$2,$A41)*AM$4</f>
        <v>0.15194938199098892</v>
      </c>
      <c r="AN41" s="2">
        <f>[1]!EM_S_VAL_PE_TTM(AN$2,$A41)*AN$4</f>
        <v>-0.10161699511876206</v>
      </c>
      <c r="AO41" s="2">
        <f>[1]!EM_S_VAL_PE_TTM(AO$2,$A41)*AO$4</f>
        <v>-7.6285956211971971E-3</v>
      </c>
      <c r="AP41" s="2">
        <f>[1]!EM_S_VAL_PE_TTM(AP$2,$A41)*AP$4</f>
        <v>-0.14108674871226745</v>
      </c>
      <c r="AQ41" s="2">
        <f>[1]!EM_S_VAL_PE_TTM(AQ$2,$A41)*AQ$4</f>
        <v>4.1543373218675968E-2</v>
      </c>
      <c r="AR41" s="2">
        <f>[1]!EM_S_VAL_PE_TTM(AR$2,$A41)*AR$4</f>
        <v>9.2936801635668295E-2</v>
      </c>
      <c r="AS41" s="2">
        <f>[1]!EM_S_VAL_PE_TTM(AS$2,$A41)*AS$4</f>
        <v>0.43466131506996442</v>
      </c>
      <c r="AT41" s="2">
        <f>[1]!EM_S_VAL_PE_TTM(AT$2,$A41)*AT$4</f>
        <v>-5.8477982911629561E-3</v>
      </c>
      <c r="AU41" s="2">
        <f>[1]!EM_S_VAL_PE_TTM(AU$2,$A41)*AU$4</f>
        <v>0.27401021157441907</v>
      </c>
      <c r="AV41" s="2">
        <f>[1]!EM_S_VAL_PE_TTM(AV$2,$A41)*AV$4</f>
        <v>-1.3858923715741484E-2</v>
      </c>
      <c r="AW41" s="2">
        <f>[1]!EM_S_VAL_PE_TTM(AW$2,$A41)*AW$4</f>
        <v>1.5148748474200637E-2</v>
      </c>
      <c r="AX41" s="2">
        <f>[1]!EM_S_VAL_PE_TTM(AX$2,$A41)*AX$4</f>
        <v>2.4917228424112151E-2</v>
      </c>
      <c r="AY41" s="2">
        <f>[1]!EM_S_VAL_PE_TTM(AY$2,$A41)*AY$4</f>
        <v>-1.796207980698046E-3</v>
      </c>
      <c r="AZ41" s="2">
        <f>[1]!EM_S_VAL_PE_TTM(AZ$2,$A41)*AZ$4</f>
        <v>3.9826304742261065E-2</v>
      </c>
      <c r="BA41" s="2">
        <f>[1]!EM_S_VAL_PE_TTM(BA$2,$A41)*BA$4</f>
        <v>0.3873991498726011</v>
      </c>
      <c r="BB41" s="2">
        <f>[1]!EM_S_VAL_PE_TTM(BB$2,$A41)*BB$4</f>
        <v>-3.424243480812311E-3</v>
      </c>
      <c r="BC41" s="2">
        <f>[1]!EM_S_VAL_PE_TTM(BC$2,$A41)*BC$4</f>
        <v>3.0965498879154327</v>
      </c>
      <c r="BD41" s="2">
        <f>[1]!EM_S_VAL_PE_TTM(BD$2,$A41)*BD$4</f>
        <v>5.708925392656581E-2</v>
      </c>
      <c r="BE41" s="2">
        <f>[1]!EM_S_VAL_PE_TTM(BE$2,$A41)*BE$4</f>
        <v>0.79603159783122357</v>
      </c>
      <c r="BF41" s="2">
        <f>[1]!EM_S_VAL_PE_TTM(BF$2,$A41)*BF$4</f>
        <v>-5.0529904736357399E-2</v>
      </c>
      <c r="BG41" s="2">
        <f>[1]!EM_S_VAL_PE_TTM(BG$2,$A41)*BG$4</f>
        <v>7.8207697820321331E-2</v>
      </c>
      <c r="BH41" s="2">
        <f>[1]!EM_S_VAL_PE_TTM(BH$2,$A41)*BH$4</f>
        <v>4.5391942147523338E-2</v>
      </c>
      <c r="BI41" s="2">
        <f>[1]!EM_S_VAL_PE_TTM(BI$2,$A41)*BI$4</f>
        <v>0.13991336969595067</v>
      </c>
      <c r="BJ41" s="2">
        <f>[1]!EM_S_VAL_PE_TTM(BJ$2,$A41)*BJ$4</f>
        <v>0.80891808331635506</v>
      </c>
      <c r="BK41" s="2">
        <f>[1]!EM_S_VAL_PE_TTM(BK$2,$A41)*BK$4</f>
        <v>0.19060069867832782</v>
      </c>
      <c r="BL41" s="2">
        <f>[1]!EM_S_VAL_PE_TTM(BL$2,$A41)*BL$4</f>
        <v>3.0685314622762023</v>
      </c>
      <c r="BM41" s="2">
        <f>[1]!EM_S_VAL_PE_TTM(BM$2,$A41)*BM$4</f>
        <v>9.8562616344940429E-2</v>
      </c>
      <c r="BN41" s="2">
        <f>[1]!EM_S_VAL_PE_TTM(BN$2,$A41)*BN$4</f>
        <v>-0.40897759498177683</v>
      </c>
      <c r="BO41" s="2">
        <f>[1]!EM_S_VAL_PE_TTM(BO$2,$A41)*BO$4</f>
        <v>0.14255253806680607</v>
      </c>
      <c r="BP41" s="2">
        <f>[1]!EM_S_VAL_PE_TTM(BP$2,$A41)*BP$4</f>
        <v>3.764546396504215</v>
      </c>
      <c r="BQ41" s="2">
        <f>[1]!EM_S_VAL_PE_TTM(BQ$2,$A41)*BQ$4</f>
        <v>-4.5998185008833584E-2</v>
      </c>
      <c r="BR41" s="2">
        <f>[1]!EM_S_VAL_PE_TTM(BR$2,$A41)*BR$4</f>
        <v>0.20772929188456393</v>
      </c>
      <c r="BS41" s="2">
        <f>[1]!EM_S_VAL_PE_TTM(BS$2,$A41)*BS$4</f>
        <v>-3.3017343534120949</v>
      </c>
      <c r="BT41" s="2">
        <f>[1]!EM_S_VAL_PE_TTM(BT$2,$A41)*BT$4</f>
        <v>-7.7246796384106212E-2</v>
      </c>
    </row>
    <row r="42" spans="1:72">
      <c r="A42" s="5">
        <v>44132</v>
      </c>
      <c r="B42" s="6">
        <f>SUM(F42:BT42)</f>
        <v>24.520552389503525</v>
      </c>
      <c r="C42" s="6">
        <f t="shared" si="4"/>
        <v>26.335386067282453</v>
      </c>
      <c r="D42" s="6">
        <f t="shared" si="5"/>
        <v>29.66765850712995</v>
      </c>
      <c r="E42" s="6">
        <f t="shared" si="6"/>
        <v>23.003113627434956</v>
      </c>
      <c r="F42" s="2">
        <f>[1]!EM_S_VAL_PE_TTM(F$2,$A42)*F$4</f>
        <v>0.25854009021376928</v>
      </c>
      <c r="G42" s="2">
        <f>[1]!EM_S_VAL_PE_TTM(G$2,$A42)*G$4</f>
        <v>3.5885432378440765</v>
      </c>
      <c r="H42" s="2">
        <f>[1]!EM_S_VAL_PE_TTM(H$2,$A42)*H$4</f>
        <v>0.10761184752354601</v>
      </c>
      <c r="I42" s="2">
        <f>[1]!EM_S_VAL_PE_TTM(I$2,$A42)*I$4</f>
        <v>0.21002840415598306</v>
      </c>
      <c r="J42" s="2">
        <f>[1]!EM_S_VAL_PE_TTM(J$2,$A42)*J$4</f>
        <v>4.1291860308984997E-2</v>
      </c>
      <c r="K42" s="2">
        <f>[1]!EM_S_VAL_PE_TTM(K$2,$A42)*K$4</f>
        <v>2.9809334385552999E-2</v>
      </c>
      <c r="L42" s="2">
        <f>[1]!EM_S_VAL_PE_TTM(L$2,$A42)*L$4</f>
        <v>6.1325970516910466E-2</v>
      </c>
      <c r="M42" s="2">
        <f>[1]!EM_S_VAL_PE_TTM(M$2,$A42)*M$4</f>
        <v>0.33927770758029396</v>
      </c>
      <c r="N42" s="2">
        <f>[1]!EM_S_VAL_PE_TTM(N$2,$A42)*N$4</f>
        <v>6.0015783769756657E-2</v>
      </c>
      <c r="O42" s="2">
        <f>[1]!EM_S_VAL_PE_TTM(O$2,$A42)*O$4</f>
        <v>7.7758735011967742E-2</v>
      </c>
      <c r="P42" s="2">
        <f>[1]!EM_S_VAL_PE_TTM(P$2,$A42)*P$4</f>
        <v>8.9499467909634561E-2</v>
      </c>
      <c r="Q42" s="2">
        <f>[1]!EM_S_VAL_PE_TTM(Q$2,$A42)*Q$4</f>
        <v>5.9416179395099231E-2</v>
      </c>
      <c r="R42" s="2">
        <f>[1]!EM_S_VAL_PE_TTM(R$2,$A42)*R$4</f>
        <v>3.7923302040492143E-2</v>
      </c>
      <c r="S42" s="2">
        <f>[1]!EM_S_VAL_PE_TTM(S$2,$A42)*S$4</f>
        <v>5.2404897083195935E-2</v>
      </c>
      <c r="T42" s="2">
        <f>[1]!EM_S_VAL_PE_TTM(T$2,$A42)*T$4</f>
        <v>4.4017217175823721E-2</v>
      </c>
      <c r="U42" s="2">
        <f>[1]!EM_S_VAL_PE_TTM(U$2,$A42)*U$4</f>
        <v>0.28367542825646058</v>
      </c>
      <c r="V42" s="2">
        <f>[1]!EM_S_VAL_PE_TTM(V$2,$A42)*V$4</f>
        <v>0.30548217339678951</v>
      </c>
      <c r="W42" s="2">
        <f>[1]!EM_S_VAL_PE_TTM(W$2,$A42)*W$4</f>
        <v>0.37166190703945856</v>
      </c>
      <c r="X42" s="2">
        <f>[1]!EM_S_VAL_PE_TTM(X$2,$A42)*X$4</f>
        <v>2.6475062489607213E-2</v>
      </c>
      <c r="Y42" s="2">
        <f>[1]!EM_S_VAL_PE_TTM(Y$2,$A42)*Y$4</f>
        <v>0.48959394783737259</v>
      </c>
      <c r="Z42" s="2">
        <f>[1]!EM_S_VAL_PE_TTM(Z$2,$A42)*Z$4</f>
        <v>5.1780374044100082E-2</v>
      </c>
      <c r="AA42" s="2">
        <f>[1]!EM_S_VAL_PE_TTM(AA$2,$A42)*AA$4</f>
        <v>0.3055661744506209</v>
      </c>
      <c r="AB42" s="2">
        <f>[1]!EM_S_VAL_PE_TTM(AB$2,$A42)*AB$4</f>
        <v>6.7659238657492751E-2</v>
      </c>
      <c r="AC42" s="2">
        <f>[1]!EM_S_VAL_PE_TTM(AC$2,$A42)*AC$4</f>
        <v>0.27528845790917988</v>
      </c>
      <c r="AD42" s="2">
        <f>[1]!EM_S_VAL_PE_TTM(AD$2,$A42)*AD$4</f>
        <v>0.37123130549663313</v>
      </c>
      <c r="AE42" s="2">
        <f>[1]!EM_S_VAL_PE_TTM(AE$2,$A42)*AE$4</f>
        <v>6.654779748474736</v>
      </c>
      <c r="AF42" s="2">
        <f>[1]!EM_S_VAL_PE_TTM(AF$2,$A42)*AF$4</f>
        <v>0.19923104435199812</v>
      </c>
      <c r="AG42" s="2">
        <f>[1]!EM_S_VAL_PE_TTM(AG$2,$A42)*AG$4</f>
        <v>0.1739666249415518</v>
      </c>
      <c r="AH42" s="2">
        <f>[1]!EM_S_VAL_PE_TTM(AH$2,$A42)*AH$4</f>
        <v>0.14920607994091684</v>
      </c>
      <c r="AI42" s="2">
        <f>[1]!EM_S_VAL_PE_TTM(AI$2,$A42)*AI$4</f>
        <v>9.1690087607013679E-2</v>
      </c>
      <c r="AJ42" s="2">
        <f>[1]!EM_S_VAL_PE_TTM(AJ$2,$A42)*AJ$4</f>
        <v>-0.10002503936129992</v>
      </c>
      <c r="AK42" s="2">
        <f>[1]!EM_S_VAL_PE_TTM(AK$2,$A42)*AK$4</f>
        <v>9.1762475007200528E-2</v>
      </c>
      <c r="AL42" s="2">
        <f>[1]!EM_S_VAL_PE_TTM(AL$2,$A42)*AL$4</f>
        <v>5.4479653773653339E-2</v>
      </c>
      <c r="AM42" s="2">
        <f>[1]!EM_S_VAL_PE_TTM(AM$2,$A42)*AM$4</f>
        <v>0.15301874118164557</v>
      </c>
      <c r="AN42" s="2">
        <f>[1]!EM_S_VAL_PE_TTM(AN$2,$A42)*AN$4</f>
        <v>-0.10199058700807299</v>
      </c>
      <c r="AO42" s="2">
        <f>[1]!EM_S_VAL_PE_TTM(AO$2,$A42)*AO$4</f>
        <v>-8.2314001760124943E-3</v>
      </c>
      <c r="AP42" s="2">
        <f>[1]!EM_S_VAL_PE_TTM(AP$2,$A42)*AP$4</f>
        <v>-0.16936006964166098</v>
      </c>
      <c r="AQ42" s="2">
        <f>[1]!EM_S_VAL_PE_TTM(AQ$2,$A42)*AQ$4</f>
        <v>4.1101944238650712E-2</v>
      </c>
      <c r="AR42" s="2">
        <f>[1]!EM_S_VAL_PE_TTM(AR$2,$A42)*AR$4</f>
        <v>9.176038642578857E-2</v>
      </c>
      <c r="AS42" s="2">
        <f>[1]!EM_S_VAL_PE_TTM(AS$2,$A42)*AS$4</f>
        <v>0.4505307566107255</v>
      </c>
      <c r="AT42" s="2">
        <f>[1]!EM_S_VAL_PE_TTM(AT$2,$A42)*AT$4</f>
        <v>-6.0105029896295285E-3</v>
      </c>
      <c r="AU42" s="2">
        <f>[1]!EM_S_VAL_PE_TTM(AU$2,$A42)*AU$4</f>
        <v>0.27574445351452254</v>
      </c>
      <c r="AV42" s="2">
        <f>[1]!EM_S_VAL_PE_TTM(AV$2,$A42)*AV$4</f>
        <v>-1.3858923715741484E-2</v>
      </c>
      <c r="AW42" s="2">
        <f>[1]!EM_S_VAL_PE_TTM(AW$2,$A42)*AW$4</f>
        <v>1.5076439411270088E-2</v>
      </c>
      <c r="AX42" s="2">
        <f>[1]!EM_S_VAL_PE_TTM(AX$2,$A42)*AX$4</f>
        <v>2.5549784994251666E-2</v>
      </c>
      <c r="AY42" s="2">
        <f>[1]!EM_S_VAL_PE_TTM(AY$2,$A42)*AY$4</f>
        <v>-1.8699329404377794E-3</v>
      </c>
      <c r="AZ42" s="2">
        <f>[1]!EM_S_VAL_PE_TTM(AZ$2,$A42)*AZ$4</f>
        <v>3.9826304742261065E-2</v>
      </c>
      <c r="BA42" s="2">
        <f>[1]!EM_S_VAL_PE_TTM(BA$2,$A42)*BA$4</f>
        <v>0.3579691250683455</v>
      </c>
      <c r="BB42" s="2">
        <f>[1]!EM_S_VAL_PE_TTM(BB$2,$A42)*BB$4</f>
        <v>-3.4076209325893765E-3</v>
      </c>
      <c r="BC42" s="2">
        <f>[1]!EM_S_VAL_PE_TTM(BC$2,$A42)*BC$4</f>
        <v>3.2014945800764898</v>
      </c>
      <c r="BD42" s="2">
        <f>[1]!EM_S_VAL_PE_TTM(BD$2,$A42)*BD$4</f>
        <v>5.9383129272207118E-2</v>
      </c>
      <c r="BE42" s="2">
        <f>[1]!EM_S_VAL_PE_TTM(BE$2,$A42)*BE$4</f>
        <v>0.82056047837291302</v>
      </c>
      <c r="BF42" s="2">
        <f>[1]!EM_S_VAL_PE_TTM(BF$2,$A42)*BF$4</f>
        <v>-4.9458058267469129E-2</v>
      </c>
      <c r="BG42" s="2">
        <f>[1]!EM_S_VAL_PE_TTM(BG$2,$A42)*BG$4</f>
        <v>7.882594048332639E-2</v>
      </c>
      <c r="BH42" s="2">
        <f>[1]!EM_S_VAL_PE_TTM(BH$2,$A42)*BH$4</f>
        <v>4.5625319736747973E-2</v>
      </c>
      <c r="BI42" s="2">
        <f>[1]!EM_S_VAL_PE_TTM(BI$2,$A42)*BI$4</f>
        <v>0.14414969919905751</v>
      </c>
      <c r="BJ42" s="2">
        <f>[1]!EM_S_VAL_PE_TTM(BJ$2,$A42)*BJ$4</f>
        <v>0.83610860715123236</v>
      </c>
      <c r="BK42" s="2">
        <f>[1]!EM_S_VAL_PE_TTM(BK$2,$A42)*BK$4</f>
        <v>0.19341235491375772</v>
      </c>
      <c r="BL42" s="2">
        <f>[1]!EM_S_VAL_PE_TTM(BL$2,$A42)*BL$4</f>
        <v>3.0701399884035911</v>
      </c>
      <c r="BM42" s="2">
        <f>[1]!EM_S_VAL_PE_TTM(BM$2,$A42)*BM$4</f>
        <v>0.1005437744642234</v>
      </c>
      <c r="BN42" s="2">
        <f>[1]!EM_S_VAL_PE_TTM(BN$2,$A42)*BN$4</f>
        <v>-0.9429187709971425</v>
      </c>
      <c r="BO42" s="2">
        <f>[1]!EM_S_VAL_PE_TTM(BO$2,$A42)*BO$4</f>
        <v>0.142050592514012</v>
      </c>
      <c r="BP42" s="2">
        <f>[1]!EM_S_VAL_PE_TTM(BP$2,$A42)*BP$4</f>
        <v>3.934621471547199</v>
      </c>
      <c r="BQ42" s="2">
        <f>[1]!EM_S_VAL_PE_TTM(BQ$2,$A42)*BQ$4</f>
        <v>-4.6894253547829431E-2</v>
      </c>
      <c r="BR42" s="2">
        <f>[1]!EM_S_VAL_PE_TTM(BR$2,$A42)*BR$4</f>
        <v>0.2063200022418574</v>
      </c>
      <c r="BS42" s="2">
        <f>[1]!EM_S_VAL_PE_TTM(BS$2,$A42)*BS$4</f>
        <v>-3.2625612340183219</v>
      </c>
      <c r="BT42" s="2">
        <f>[1]!EM_S_VAL_PE_TTM(BT$2,$A42)*BT$4</f>
        <v>-7.7668910054212587E-2</v>
      </c>
    </row>
    <row r="43" spans="1:72">
      <c r="A43" s="5">
        <v>44133</v>
      </c>
      <c r="B43" s="6">
        <f>SUM(F43:BT43)</f>
        <v>25.263061230061016</v>
      </c>
      <c r="C43" s="6">
        <f t="shared" si="4"/>
        <v>26.335386067282453</v>
      </c>
      <c r="D43" s="6">
        <f t="shared" si="5"/>
        <v>29.66765850712995</v>
      </c>
      <c r="E43" s="6">
        <f t="shared" si="6"/>
        <v>23.003113627434956</v>
      </c>
      <c r="F43" s="2">
        <f>[1]!EM_S_VAL_PE_TTM(F$2,$A43)*F$4</f>
        <v>0.22439058812661861</v>
      </c>
      <c r="G43" s="2">
        <f>[1]!EM_S_VAL_PE_TTM(G$2,$A43)*G$4</f>
        <v>3.6955523186935659</v>
      </c>
      <c r="H43" s="2">
        <f>[1]!EM_S_VAL_PE_TTM(H$2,$A43)*H$4</f>
        <v>0.10487711186930246</v>
      </c>
      <c r="I43" s="2">
        <f>[1]!EM_S_VAL_PE_TTM(I$2,$A43)*I$4</f>
        <v>0.19589443584598479</v>
      </c>
      <c r="J43" s="2">
        <f>[1]!EM_S_VAL_PE_TTM(J$2,$A43)*J$4</f>
        <v>4.2498440653284612E-2</v>
      </c>
      <c r="K43" s="2">
        <f>[1]!EM_S_VAL_PE_TTM(K$2,$A43)*K$4</f>
        <v>3.5861970125430749E-2</v>
      </c>
      <c r="L43" s="2">
        <f>[1]!EM_S_VAL_PE_TTM(L$2,$A43)*L$4</f>
        <v>6.0845536642417625E-2</v>
      </c>
      <c r="M43" s="2">
        <f>[1]!EM_S_VAL_PE_TTM(M$2,$A43)*M$4</f>
        <v>0.34317579188974456</v>
      </c>
      <c r="N43" s="2">
        <f>[1]!EM_S_VAL_PE_TTM(N$2,$A43)*N$4</f>
        <v>5.923353604136955E-2</v>
      </c>
      <c r="O43" s="2">
        <f>[1]!EM_S_VAL_PE_TTM(O$2,$A43)*O$4</f>
        <v>9.503636848738492E-2</v>
      </c>
      <c r="P43" s="2">
        <f>[1]!EM_S_VAL_PE_TTM(P$2,$A43)*P$4</f>
        <v>8.6919030183879864E-2</v>
      </c>
      <c r="Q43" s="2">
        <f>[1]!EM_S_VAL_PE_TTM(Q$2,$A43)*Q$4</f>
        <v>5.7687829010132877E-2</v>
      </c>
      <c r="R43" s="2">
        <f>[1]!EM_S_VAL_PE_TTM(R$2,$A43)*R$4</f>
        <v>3.152338775261572E-2</v>
      </c>
      <c r="S43" s="2">
        <f>[1]!EM_S_VAL_PE_TTM(S$2,$A43)*S$4</f>
        <v>5.2404897083195935E-2</v>
      </c>
      <c r="T43" s="2">
        <f>[1]!EM_S_VAL_PE_TTM(T$2,$A43)*T$4</f>
        <v>4.6019889888952531E-2</v>
      </c>
      <c r="U43" s="2">
        <f>[1]!EM_S_VAL_PE_TTM(U$2,$A43)*U$4</f>
        <v>0.25675211611670262</v>
      </c>
      <c r="V43" s="2">
        <f>[1]!EM_S_VAL_PE_TTM(V$2,$A43)*V$4</f>
        <v>0.30409454105045369</v>
      </c>
      <c r="W43" s="2">
        <f>[1]!EM_S_VAL_PE_TTM(W$2,$A43)*W$4</f>
        <v>0.38156124494855714</v>
      </c>
      <c r="X43" s="2">
        <f>[1]!EM_S_VAL_PE_TTM(X$2,$A43)*X$4</f>
        <v>2.6561020487929073E-2</v>
      </c>
      <c r="Y43" s="2">
        <f>[1]!EM_S_VAL_PE_TTM(Y$2,$A43)*Y$4</f>
        <v>0.47280147249377913</v>
      </c>
      <c r="Z43" s="2">
        <f>[1]!EM_S_VAL_PE_TTM(Z$2,$A43)*Z$4</f>
        <v>4.6611734164283609E-2</v>
      </c>
      <c r="AA43" s="2">
        <f>[1]!EM_S_VAL_PE_TTM(AA$2,$A43)*AA$4</f>
        <v>0.30968653819352571</v>
      </c>
      <c r="AB43" s="2">
        <f>[1]!EM_S_VAL_PE_TTM(AB$2,$A43)*AB$4</f>
        <v>7.0224968194545656E-2</v>
      </c>
      <c r="AC43" s="2">
        <f>[1]!EM_S_VAL_PE_TTM(AC$2,$A43)*AC$4</f>
        <v>0.27466750650107119</v>
      </c>
      <c r="AD43" s="2">
        <f>[1]!EM_S_VAL_PE_TTM(AD$2,$A43)*AD$4</f>
        <v>0.36592234123584705</v>
      </c>
      <c r="AE43" s="2">
        <f>[1]!EM_S_VAL_PE_TTM(AE$2,$A43)*AE$4</f>
        <v>7.0425631604769174</v>
      </c>
      <c r="AF43" s="2">
        <f>[1]!EM_S_VAL_PE_TTM(AF$2,$A43)*AF$4</f>
        <v>0.1998885725480028</v>
      </c>
      <c r="AG43" s="2">
        <f>[1]!EM_S_VAL_PE_TTM(AG$2,$A43)*AG$4</f>
        <v>0.17241335151684262</v>
      </c>
      <c r="AH43" s="2">
        <f>[1]!EM_S_VAL_PE_TTM(AH$2,$A43)*AH$4</f>
        <v>0.15028116232394909</v>
      </c>
      <c r="AI43" s="2">
        <f>[1]!EM_S_VAL_PE_TTM(AI$2,$A43)*AI$4</f>
        <v>9.1159063950208022E-2</v>
      </c>
      <c r="AJ43" s="2">
        <f>[1]!EM_S_VAL_PE_TTM(AJ$2,$A43)*AJ$4</f>
        <v>-9.8492927187370252E-2</v>
      </c>
      <c r="AK43" s="2">
        <f>[1]!EM_S_VAL_PE_TTM(AK$2,$A43)*AK$4</f>
        <v>9.5926969173177445E-2</v>
      </c>
      <c r="AL43" s="2">
        <f>[1]!EM_S_VAL_PE_TTM(AL$2,$A43)*AL$4</f>
        <v>5.1737504391393539E-2</v>
      </c>
      <c r="AM43" s="2">
        <f>[1]!EM_S_VAL_PE_TTM(AM$2,$A43)*AM$4</f>
        <v>0.12329118590691142</v>
      </c>
      <c r="AN43" s="2">
        <f>[1]!EM_S_VAL_PE_TTM(AN$2,$A43)*AN$4</f>
        <v>-0.1014301991673693</v>
      </c>
      <c r="AO43" s="2">
        <f>[1]!EM_S_VAL_PE_TTM(AO$2,$A43)*AO$4</f>
        <v>-9.0420683766776911E-3</v>
      </c>
      <c r="AP43" s="2">
        <f>[1]!EM_S_VAL_PE_TTM(AP$2,$A43)*AP$4</f>
        <v>-0.17040335548169802</v>
      </c>
      <c r="AQ43" s="2">
        <f>[1]!EM_S_VAL_PE_TTM(AQ$2,$A43)*AQ$4</f>
        <v>4.0905753585135901E-2</v>
      </c>
      <c r="AR43" s="2">
        <f>[1]!EM_S_VAL_PE_TTM(AR$2,$A43)*AR$4</f>
        <v>9.176038642578857E-2</v>
      </c>
      <c r="AS43" s="2">
        <f>[1]!EM_S_VAL_PE_TTM(AS$2,$A43)*AS$4</f>
        <v>0.46655642081941939</v>
      </c>
      <c r="AT43" s="2">
        <f>[1]!EM_S_VAL_PE_TTM(AT$2,$A43)*AT$4</f>
        <v>-6.0679281756076744E-3</v>
      </c>
      <c r="AU43" s="2">
        <f>[1]!EM_S_VAL_PE_TTM(AU$2,$A43)*AU$4</f>
        <v>0.27227596978393492</v>
      </c>
      <c r="AV43" s="2">
        <f>[1]!EM_S_VAL_PE_TTM(AV$2,$A43)*AV$4</f>
        <v>-1.3858923715741484E-2</v>
      </c>
      <c r="AW43" s="2">
        <f>[1]!EM_S_VAL_PE_TTM(AW$2,$A43)*AW$4</f>
        <v>1.5148748474200637E-2</v>
      </c>
      <c r="AX43" s="2">
        <f>[1]!EM_S_VAL_PE_TTM(AX$2,$A43)*AX$4</f>
        <v>2.5357267773312962E-2</v>
      </c>
      <c r="AY43" s="2">
        <f>[1]!EM_S_VAL_PE_TTM(AY$2,$A43)*AY$4</f>
        <v>-1.9637647034000416E-3</v>
      </c>
      <c r="AZ43" s="2">
        <f>[1]!EM_S_VAL_PE_TTM(AZ$2,$A43)*AZ$4</f>
        <v>3.9826304742261065E-2</v>
      </c>
      <c r="BA43" s="2">
        <f>[1]!EM_S_VAL_PE_TTM(BA$2,$A43)*BA$4</f>
        <v>0.3534488272150923</v>
      </c>
      <c r="BB43" s="2">
        <f>[1]!EM_S_VAL_PE_TTM(BB$2,$A43)*BB$4</f>
        <v>-3.3743758560491536E-3</v>
      </c>
      <c r="BC43" s="2">
        <f>[1]!EM_S_VAL_PE_TTM(BC$2,$A43)*BC$4</f>
        <v>3.2573742216658061</v>
      </c>
      <c r="BD43" s="2">
        <f>[1]!EM_S_VAL_PE_TTM(BD$2,$A43)*BD$4</f>
        <v>6.0432996758903214E-2</v>
      </c>
      <c r="BE43" s="2">
        <f>[1]!EM_S_VAL_PE_TTM(BE$2,$A43)*BE$4</f>
        <v>0.83270921630832817</v>
      </c>
      <c r="BF43" s="2">
        <f>[1]!EM_S_VAL_PE_TTM(BF$2,$A43)*BF$4</f>
        <v>-4.9151816429704558E-2</v>
      </c>
      <c r="BG43" s="2">
        <f>[1]!EM_S_VAL_PE_TTM(BG$2,$A43)*BG$4</f>
        <v>8.0577628064704768E-2</v>
      </c>
      <c r="BH43" s="2">
        <f>[1]!EM_S_VAL_PE_TTM(BH$2,$A43)*BH$4</f>
        <v>4.6092074915197248E-2</v>
      </c>
      <c r="BI43" s="2">
        <f>[1]!EM_S_VAL_PE_TTM(BI$2,$A43)*BI$4</f>
        <v>0.14655044466894043</v>
      </c>
      <c r="BJ43" s="2">
        <f>[1]!EM_S_VAL_PE_TTM(BJ$2,$A43)*BJ$4</f>
        <v>0.83610860715123236</v>
      </c>
      <c r="BK43" s="2">
        <f>[1]!EM_S_VAL_PE_TTM(BK$2,$A43)*BK$4</f>
        <v>0.19197249669435637</v>
      </c>
      <c r="BL43" s="2">
        <f>[1]!EM_S_VAL_PE_TTM(BL$2,$A43)*BL$4</f>
        <v>3.0899784762795917</v>
      </c>
      <c r="BM43" s="2">
        <f>[1]!EM_S_VAL_PE_TTM(BM$2,$A43)*BM$4</f>
        <v>0.1005437744642234</v>
      </c>
      <c r="BN43" s="2">
        <f>[1]!EM_S_VAL_PE_TTM(BN$2,$A43)*BN$4</f>
        <v>-0.9462743538089845</v>
      </c>
      <c r="BO43" s="2">
        <f>[1]!EM_S_VAL_PE_TTM(BO$2,$A43)*BO$4</f>
        <v>0.13183970648386789</v>
      </c>
      <c r="BP43" s="2">
        <f>[1]!EM_S_VAL_PE_TTM(BP$2,$A43)*BP$4</f>
        <v>4.139038630297704</v>
      </c>
      <c r="BQ43" s="2">
        <f>[1]!EM_S_VAL_PE_TTM(BQ$2,$A43)*BQ$4</f>
        <v>-4.7043598307852104E-2</v>
      </c>
      <c r="BR43" s="2">
        <f>[1]!EM_S_VAL_PE_TTM(BR$2,$A43)*BR$4</f>
        <v>0.20744743392355139</v>
      </c>
      <c r="BS43" s="2">
        <f>[1]!EM_S_VAL_PE_TTM(BS$2,$A43)*BS$4</f>
        <v>-3.2065996348079473</v>
      </c>
      <c r="BT43" s="2">
        <f>[1]!EM_S_VAL_PE_TTM(BT$2,$A43)*BT$4</f>
        <v>-7.7246796384106212E-2</v>
      </c>
    </row>
    <row r="44" spans="1:72">
      <c r="A44" s="5">
        <v>44134</v>
      </c>
      <c r="B44" s="6">
        <f>SUM(F44:BT44)</f>
        <v>24.201627633246968</v>
      </c>
      <c r="C44" s="6">
        <f t="shared" si="4"/>
        <v>26.335386067282453</v>
      </c>
      <c r="D44" s="6">
        <f t="shared" si="5"/>
        <v>29.66765850712995</v>
      </c>
      <c r="E44" s="6">
        <f t="shared" si="6"/>
        <v>23.003113627434956</v>
      </c>
      <c r="F44" s="2">
        <f>[1]!EM_S_VAL_PE_TTM(F$2,$A44)*F$4</f>
        <v>0.2335176533421712</v>
      </c>
      <c r="G44" s="2">
        <f>[1]!EM_S_VAL_PE_TTM(G$2,$A44)*G$4</f>
        <v>3.6687595647040085</v>
      </c>
      <c r="H44" s="2">
        <f>[1]!EM_S_VAL_PE_TTM(H$2,$A44)*H$4</f>
        <v>0.10398832278518776</v>
      </c>
      <c r="I44" s="2">
        <f>[1]!EM_S_VAL_PE_TTM(I$2,$A44)*I$4</f>
        <v>0.1932346335736346</v>
      </c>
      <c r="J44" s="2">
        <f>[1]!EM_S_VAL_PE_TTM(J$2,$A44)*J$4</f>
        <v>4.0525777565620258E-2</v>
      </c>
      <c r="K44" s="2">
        <f>[1]!EM_S_VAL_PE_TTM(K$2,$A44)*K$4</f>
        <v>3.4140595567896365E-2</v>
      </c>
      <c r="L44" s="2">
        <f>[1]!EM_S_VAL_PE_TTM(L$2,$A44)*L$4</f>
        <v>5.742597791540744E-2</v>
      </c>
      <c r="M44" s="2">
        <f>[1]!EM_S_VAL_PE_TTM(M$2,$A44)*M$4</f>
        <v>0.34895073158708695</v>
      </c>
      <c r="N44" s="2">
        <f>[1]!EM_S_VAL_PE_TTM(N$2,$A44)*N$4</f>
        <v>5.6756418261944622E-2</v>
      </c>
      <c r="O44" s="2">
        <f>[1]!EM_S_VAL_PE_TTM(O$2,$A44)*O$4</f>
        <v>9.3837462314786041E-2</v>
      </c>
      <c r="P44" s="2">
        <f>[1]!EM_S_VAL_PE_TTM(P$2,$A44)*P$4</f>
        <v>8.1798322192110612E-2</v>
      </c>
      <c r="Q44" s="2">
        <f>[1]!EM_S_VAL_PE_TTM(Q$2,$A44)*Q$4</f>
        <v>5.5347131283887824E-2</v>
      </c>
      <c r="R44" s="2">
        <f>[1]!EM_S_VAL_PE_TTM(R$2,$A44)*R$4</f>
        <v>3.0626433623612153E-2</v>
      </c>
      <c r="S44" s="2">
        <f>[1]!EM_S_VAL_PE_TTM(S$2,$A44)*S$4</f>
        <v>5.1129556664079388E-2</v>
      </c>
      <c r="T44" s="2">
        <f>[1]!EM_S_VAL_PE_TTM(T$2,$A44)*T$4</f>
        <v>4.409667060467292E-2</v>
      </c>
      <c r="U44" s="2">
        <f>[1]!EM_S_VAL_PE_TTM(U$2,$A44)*U$4</f>
        <v>0.2314335046506085</v>
      </c>
      <c r="V44" s="2">
        <f>[1]!EM_S_VAL_PE_TTM(V$2,$A44)*V$4</f>
        <v>0.30147650857762293</v>
      </c>
      <c r="W44" s="2">
        <f>[1]!EM_S_VAL_PE_TTM(W$2,$A44)*W$4</f>
        <v>0.37704831144227074</v>
      </c>
      <c r="X44" s="2">
        <f>[1]!EM_S_VAL_PE_TTM(X$2,$A44)*X$4</f>
        <v>2.8698443615036387E-2</v>
      </c>
      <c r="Y44" s="2">
        <f>[1]!EM_S_VAL_PE_TTM(Y$2,$A44)*Y$4</f>
        <v>0.46155835835787884</v>
      </c>
      <c r="Z44" s="2">
        <f>[1]!EM_S_VAL_PE_TTM(Z$2,$A44)*Z$4</f>
        <v>4.4575603301343227E-2</v>
      </c>
      <c r="AA44" s="2">
        <f>[1]!EM_S_VAL_PE_TTM(AA$2,$A44)*AA$4</f>
        <v>0.2891457670063306</v>
      </c>
      <c r="AB44" s="2">
        <f>[1]!EM_S_VAL_PE_TTM(AB$2,$A44)*AB$4</f>
        <v>5.7220756660531835E-2</v>
      </c>
      <c r="AC44" s="2">
        <f>[1]!EM_S_VAL_PE_TTM(AC$2,$A44)*AC$4</f>
        <v>0.27425353888799908</v>
      </c>
      <c r="AD44" s="2">
        <f>[1]!EM_S_VAL_PE_TTM(AD$2,$A44)*AD$4</f>
        <v>0.35070859298759099</v>
      </c>
      <c r="AE44" s="2">
        <f>[1]!EM_S_VAL_PE_TTM(AE$2,$A44)*AE$4</f>
        <v>6.7554125803705682</v>
      </c>
      <c r="AF44" s="2">
        <f>[1]!EM_S_VAL_PE_TTM(AF$2,$A44)*AF$4</f>
        <v>0.19134070596429081</v>
      </c>
      <c r="AG44" s="2">
        <f>[1]!EM_S_VAL_PE_TTM(AG$2,$A44)*AG$4</f>
        <v>0.16723577338562096</v>
      </c>
      <c r="AH44" s="2">
        <f>[1]!EM_S_VAL_PE_TTM(AH$2,$A44)*AH$4</f>
        <v>0.14582724949424505</v>
      </c>
      <c r="AI44" s="2">
        <f>[1]!EM_S_VAL_PE_TTM(AI$2,$A44)*AI$4</f>
        <v>7.9528598851394183E-2</v>
      </c>
      <c r="AJ44" s="2">
        <f>[1]!EM_S_VAL_PE_TTM(AJ$2,$A44)*AJ$4</f>
        <v>-9.4772083259933179E-2</v>
      </c>
      <c r="AK44" s="2">
        <f>[1]!EM_S_VAL_PE_TTM(AK$2,$A44)*AK$4</f>
        <v>9.0757252261233864E-2</v>
      </c>
      <c r="AL44" s="2">
        <f>[1]!EM_S_VAL_PE_TTM(AL$2,$A44)*AL$4</f>
        <v>4.9992278434484644E-2</v>
      </c>
      <c r="AM44" s="2">
        <f>[1]!EM_S_VAL_PE_TTM(AM$2,$A44)*AM$4</f>
        <v>0.12311692273913336</v>
      </c>
      <c r="AN44" s="2">
        <f>[1]!EM_S_VAL_PE_TTM(AN$2,$A44)*AN$4</f>
        <v>-9.881505591524356E-2</v>
      </c>
      <c r="AO44" s="2">
        <f>[1]!EM_S_VAL_PE_TTM(AO$2,$A44)*AO$4</f>
        <v>-7.5042106388442135E-3</v>
      </c>
      <c r="AP44" s="2">
        <f>[1]!EM_S_VAL_PE_TTM(AP$2,$A44)*AP$4</f>
        <v>-0.15927497308986097</v>
      </c>
      <c r="AQ44" s="2">
        <f>[1]!EM_S_VAL_PE_TTM(AQ$2,$A44)*AQ$4</f>
        <v>4.105289656565507E-2</v>
      </c>
      <c r="AR44" s="2">
        <f>[1]!EM_S_VAL_PE_TTM(AR$2,$A44)*AR$4</f>
        <v>8.9603625184688299E-2</v>
      </c>
      <c r="AS44" s="2">
        <f>[1]!EM_S_VAL_PE_TTM(AS$2,$A44)*AS$4</f>
        <v>0.46250491325306897</v>
      </c>
      <c r="AT44" s="2">
        <f>[1]!EM_S_VAL_PE_TTM(AT$2,$A44)*AT$4</f>
        <v>-6.0296447202336416E-3</v>
      </c>
      <c r="AU44" s="2">
        <f>[1]!EM_S_VAL_PE_TTM(AU$2,$A44)*AU$4</f>
        <v>0.26143695814455092</v>
      </c>
      <c r="AV44" s="2">
        <f>[1]!EM_S_VAL_PE_TTM(AV$2,$A44)*AV$4</f>
        <v>-1.5243589617350789E-2</v>
      </c>
      <c r="AW44" s="2">
        <f>[1]!EM_S_VAL_PE_TTM(AW$2,$A44)*AW$4</f>
        <v>1.5184902990683818E-2</v>
      </c>
      <c r="AX44" s="2">
        <f>[1]!EM_S_VAL_PE_TTM(AX$2,$A44)*AX$4</f>
        <v>2.5855769948979514E-2</v>
      </c>
      <c r="AY44" s="2">
        <f>[1]!EM_S_VAL_PE_TTM(AY$2,$A44)*AY$4</f>
        <v>-2.0039783098450984E-3</v>
      </c>
      <c r="AZ44" s="2">
        <f>[1]!EM_S_VAL_PE_TTM(AZ$2,$A44)*AZ$4</f>
        <v>3.9826304742261065E-2</v>
      </c>
      <c r="BA44" s="2">
        <f>[1]!EM_S_VAL_PE_TTM(BA$2,$A44)*BA$4</f>
        <v>0.34008028644929678</v>
      </c>
      <c r="BB44" s="2">
        <f>[1]!EM_S_VAL_PE_TTM(BB$2,$A44)*BB$4</f>
        <v>-3.2413955200297942E-3</v>
      </c>
      <c r="BC44" s="2">
        <f>[1]!EM_S_VAL_PE_TTM(BC$2,$A44)*BC$4</f>
        <v>3.3323347162245285</v>
      </c>
      <c r="BD44" s="2">
        <f>[1]!EM_S_VAL_PE_TTM(BD$2,$A44)*BD$4</f>
        <v>5.8661345377478101E-2</v>
      </c>
      <c r="BE44" s="2">
        <f>[1]!EM_S_VAL_PE_TTM(BE$2,$A44)*BE$4</f>
        <v>0.81755221938031464</v>
      </c>
      <c r="BF44" s="2">
        <f>[1]!EM_S_VAL_PE_TTM(BF$2,$A44)*BF$4</f>
        <v>-4.7161244410810307E-2</v>
      </c>
      <c r="BG44" s="2">
        <f>[1]!EM_S_VAL_PE_TTM(BG$2,$A44)*BG$4</f>
        <v>7.9032021380044087E-2</v>
      </c>
      <c r="BH44" s="2">
        <f>[1]!EM_S_VAL_PE_TTM(BH$2,$A44)*BH$4</f>
        <v>4.5858697325972614E-2</v>
      </c>
      <c r="BI44" s="2">
        <f>[1]!EM_S_VAL_PE_TTM(BI$2,$A44)*BI$4</f>
        <v>0.15480382712682941</v>
      </c>
      <c r="BJ44" s="2">
        <f>[1]!EM_S_VAL_PE_TTM(BJ$2,$A44)*BJ$4</f>
        <v>0.82387287143265675</v>
      </c>
      <c r="BK44" s="2">
        <f>[1]!EM_S_VAL_PE_TTM(BK$2,$A44)*BK$4</f>
        <v>0.18478086652664419</v>
      </c>
      <c r="BL44" s="2">
        <f>[1]!EM_S_VAL_PE_TTM(BL$2,$A44)*BL$4</f>
        <v>3.1328725027436759</v>
      </c>
      <c r="BM44" s="2">
        <f>[1]!EM_S_VAL_PE_TTM(BM$2,$A44)*BM$4</f>
        <v>9.8562616344940429E-2</v>
      </c>
      <c r="BN44" s="2">
        <f>[1]!EM_S_VAL_PE_TTM(BN$2,$A44)*BN$4</f>
        <v>-0.91607410842335713</v>
      </c>
      <c r="BO44" s="2">
        <f>[1]!EM_S_VAL_PE_TTM(BO$2,$A44)*BO$4</f>
        <v>0.12830196839681077</v>
      </c>
      <c r="BP44" s="2">
        <f>[1]!EM_S_VAL_PE_TTM(BP$2,$A44)*BP$4</f>
        <v>3.49605511012957</v>
      </c>
      <c r="BQ44" s="2">
        <f>[1]!EM_S_VAL_PE_TTM(BQ$2,$A44)*BQ$4</f>
        <v>-4.6147529768856263E-2</v>
      </c>
      <c r="BR44" s="2">
        <f>[1]!EM_S_VAL_PE_TTM(BR$2,$A44)*BR$4</f>
        <v>0.20181027540684393</v>
      </c>
      <c r="BS44" s="2">
        <f>[1]!EM_S_VAL_PE_TTM(BS$2,$A44)*BS$4</f>
        <v>-3.2681573938858706</v>
      </c>
      <c r="BT44" s="2">
        <f>[1]!EM_S_VAL_PE_TTM(BT$2,$A44)*BT$4</f>
        <v>-7.7457853242576188E-2</v>
      </c>
    </row>
    <row r="45" spans="1:72">
      <c r="A45" s="5">
        <v>44137</v>
      </c>
      <c r="B45" s="6">
        <f>SUM(F45:BT45)</f>
        <v>27.794158201580441</v>
      </c>
      <c r="C45" s="6">
        <f t="shared" si="4"/>
        <v>26.335386067282453</v>
      </c>
      <c r="D45" s="6">
        <f t="shared" si="5"/>
        <v>29.66765850712995</v>
      </c>
      <c r="E45" s="6">
        <f t="shared" si="6"/>
        <v>23.003113627434956</v>
      </c>
      <c r="F45" s="2">
        <f>[1]!EM_S_VAL_PE_TTM(F$2,$A45)*F$4</f>
        <v>0.2464983682890261</v>
      </c>
      <c r="G45" s="2">
        <f>[1]!EM_S_VAL_PE_TTM(G$2,$A45)*G$4</f>
        <v>3.7232689614359922</v>
      </c>
      <c r="H45" s="2">
        <f>[1]!EM_S_VAL_PE_TTM(H$2,$A45)*H$4</f>
        <v>0.10439853314035322</v>
      </c>
      <c r="I45" s="2">
        <f>[1]!EM_S_VAL_PE_TTM(I$2,$A45)*I$4</f>
        <v>0.20098130764008376</v>
      </c>
      <c r="J45" s="2">
        <f>[1]!EM_S_VAL_PE_TTM(J$2,$A45)*J$4</f>
        <v>4.1713205836458364E-2</v>
      </c>
      <c r="K45" s="2">
        <f>[1]!EM_S_VAL_PE_TTM(K$2,$A45)*K$4</f>
        <v>3.5001282839949716E-2</v>
      </c>
      <c r="L45" s="2">
        <f>[1]!EM_S_VAL_PE_TTM(L$2,$A45)*L$4</f>
        <v>5.7849890157607019E-2</v>
      </c>
      <c r="M45" s="2">
        <f>[1]!EM_S_VAL_PE_TTM(M$2,$A45)*M$4</f>
        <v>0.34072144250972008</v>
      </c>
      <c r="N45" s="2">
        <f>[1]!EM_S_VAL_PE_TTM(N$2,$A45)*N$4</f>
        <v>5.6930251077554027E-2</v>
      </c>
      <c r="O45" s="2">
        <f>[1]!EM_S_VAL_PE_TTM(O$2,$A45)*O$4</f>
        <v>9.5589709770354109E-2</v>
      </c>
      <c r="P45" s="2">
        <f>[1]!EM_S_VAL_PE_TTM(P$2,$A45)*P$4</f>
        <v>8.3660397843269632E-2</v>
      </c>
      <c r="Q45" s="2">
        <f>[1]!EM_S_VAL_PE_TTM(Q$2,$A45)*Q$4</f>
        <v>5.6858214625138848E-2</v>
      </c>
      <c r="R45" s="2">
        <f>[1]!EM_S_VAL_PE_TTM(R$2,$A45)*R$4</f>
        <v>3.1068411019643423E-2</v>
      </c>
      <c r="S45" s="2">
        <f>[1]!EM_S_VAL_PE_TTM(S$2,$A45)*S$4</f>
        <v>5.0936323272913017E-2</v>
      </c>
      <c r="T45" s="2">
        <f>[1]!EM_S_VAL_PE_TTM(T$2,$A45)*T$4</f>
        <v>4.3657077627480438E-2</v>
      </c>
      <c r="U45" s="2">
        <f>[1]!EM_S_VAL_PE_TTM(U$2,$A45)*U$4</f>
        <v>0.23803060763825276</v>
      </c>
      <c r="V45" s="2">
        <f>[1]!EM_S_VAL_PE_TTM(V$2,$A45)*V$4</f>
        <v>0.30540355728686908</v>
      </c>
      <c r="W45" s="2">
        <f>[1]!EM_S_VAL_PE_TTM(W$2,$A45)*W$4</f>
        <v>0.37995988144632648</v>
      </c>
      <c r="X45" s="2">
        <f>[1]!EM_S_VAL_PE_TTM(X$2,$A45)*X$4</f>
        <v>2.9036072353708114E-2</v>
      </c>
      <c r="Y45" s="2">
        <f>[1]!EM_S_VAL_PE_TTM(Y$2,$A45)*Y$4</f>
        <v>0.46193761748828754</v>
      </c>
      <c r="Z45" s="2">
        <f>[1]!EM_S_VAL_PE_TTM(Z$2,$A45)*Z$4</f>
        <v>4.3197299330764265E-2</v>
      </c>
      <c r="AA45" s="2">
        <f>[1]!EM_S_VAL_PE_TTM(AA$2,$A45)*AA$4</f>
        <v>0.29520117570517412</v>
      </c>
      <c r="AB45" s="2">
        <f>[1]!EM_S_VAL_PE_TTM(AB$2,$A45)*AB$4</f>
        <v>6.8631832391964256E-2</v>
      </c>
      <c r="AC45" s="2">
        <f>[1]!EM_S_VAL_PE_TTM(AC$2,$A45)*AC$4</f>
        <v>0.27239068466367294</v>
      </c>
      <c r="AD45" s="2">
        <f>[1]!EM_S_VAL_PE_TTM(AD$2,$A45)*AD$4</f>
        <v>0.3813738043288038</v>
      </c>
      <c r="AE45" s="2">
        <f>[1]!EM_S_VAL_PE_TTM(AE$2,$A45)*AE$4</f>
        <v>6.6656275916957126</v>
      </c>
      <c r="AF45" s="2">
        <f>[1]!EM_S_VAL_PE_TTM(AF$2,$A45)*AF$4</f>
        <v>0.19173522288189362</v>
      </c>
      <c r="AG45" s="2">
        <f>[1]!EM_S_VAL_PE_TTM(AG$2,$A45)*AG$4</f>
        <v>0.17293110931897182</v>
      </c>
      <c r="AH45" s="2">
        <f>[1]!EM_S_VAL_PE_TTM(AH$2,$A45)*AH$4</f>
        <v>0.15066512036372204</v>
      </c>
      <c r="AI45" s="2">
        <f>[1]!EM_S_VAL_PE_TTM(AI$2,$A45)*AI$4</f>
        <v>8.1999390262975799E-2</v>
      </c>
      <c r="AJ45" s="2">
        <f>[1]!EM_S_VAL_PE_TTM(AJ$2,$A45)*AJ$4</f>
        <v>-0.32897646222287763</v>
      </c>
      <c r="AK45" s="2">
        <f>[1]!EM_S_VAL_PE_TTM(AK$2,$A45)*AK$4</f>
        <v>9.7363001639073007E-2</v>
      </c>
      <c r="AL45" s="2">
        <f>[1]!EM_S_VAL_PE_TTM(AL$2,$A45)*AL$4</f>
        <v>4.8303350114979271E-2</v>
      </c>
      <c r="AM45" s="2">
        <f>[1]!EM_S_VAL_PE_TTM(AM$2,$A45)*AM$4</f>
        <v>0.127822028037619</v>
      </c>
      <c r="AN45" s="2">
        <f>[1]!EM_S_VAL_PE_TTM(AN$2,$A45)*AN$4</f>
        <v>-6.044362090930417E-2</v>
      </c>
      <c r="AO45" s="2">
        <f>[1]!EM_S_VAL_PE_TTM(AO$2,$A45)*AO$4</f>
        <v>-8.0997829048542937E-3</v>
      </c>
      <c r="AP45" s="2">
        <f>[1]!EM_S_VAL_PE_TTM(AP$2,$A45)*AP$4</f>
        <v>-0.16970783157852914</v>
      </c>
      <c r="AQ45" s="2">
        <f>[1]!EM_S_VAL_PE_TTM(AQ$2,$A45)*AQ$4</f>
        <v>4.2622421870709026E-2</v>
      </c>
      <c r="AR45" s="2">
        <f>[1]!EM_S_VAL_PE_TTM(AR$2,$A45)*AR$4</f>
        <v>8.9211486799784995E-2</v>
      </c>
      <c r="AS45" s="2">
        <f>[1]!EM_S_VAL_PE_TTM(AS$2,$A45)*AS$4</f>
        <v>0.47883755326558297</v>
      </c>
      <c r="AT45" s="2">
        <f>[1]!EM_S_VAL_PE_TTM(AT$2,$A45)*AT$4</f>
        <v>-5.9626486631192471E-3</v>
      </c>
      <c r="AU45" s="2">
        <f>[1]!EM_S_VAL_PE_TTM(AU$2,$A45)*AU$4</f>
        <v>0.266639683815242</v>
      </c>
      <c r="AV45" s="2">
        <f>[1]!EM_S_VAL_PE_TTM(AV$2,$A45)*AV$4</f>
        <v>-1.4842442505913302E-2</v>
      </c>
      <c r="AW45" s="2">
        <f>[1]!EM_S_VAL_PE_TTM(AW$2,$A45)*AW$4</f>
        <v>1.5076439411270088E-2</v>
      </c>
      <c r="AX45" s="2">
        <f>[1]!EM_S_VAL_PE_TTM(AX$2,$A45)*AX$4</f>
        <v>2.5420173337289059E-2</v>
      </c>
      <c r="AY45" s="2">
        <f>[1]!EM_S_VAL_PE_TTM(AY$2,$A45)*AY$4</f>
        <v>-1.967115829975232E-3</v>
      </c>
      <c r="AZ45" s="2">
        <f>[1]!EM_S_VAL_PE_TTM(AZ$2,$A45)*AZ$4</f>
        <v>3.9826304742261065E-2</v>
      </c>
      <c r="BA45" s="2">
        <f>[1]!EM_S_VAL_PE_TTM(BA$2,$A45)*BA$4</f>
        <v>0.34460058440914404</v>
      </c>
      <c r="BB45" s="2">
        <f>[1]!EM_S_VAL_PE_TTM(BB$2,$A45)*BB$4</f>
        <v>-4.4040437446013778E-3</v>
      </c>
      <c r="BC45" s="2">
        <f>[1]!EM_S_VAL_PE_TTM(BC$2,$A45)*BC$4</f>
        <v>3.3527784876186026</v>
      </c>
      <c r="BD45" s="2">
        <f>[1]!EM_S_VAL_PE_TTM(BD$2,$A45)*BD$4</f>
        <v>6.0039296456141276E-2</v>
      </c>
      <c r="BE45" s="2">
        <f>[1]!EM_S_VAL_PE_TTM(BE$2,$A45)*BE$4</f>
        <v>0.80841174043749808</v>
      </c>
      <c r="BF45" s="2">
        <f>[1]!EM_S_VAL_PE_TTM(BF$2,$A45)*BF$4</f>
        <v>-5.1907993043010248E-2</v>
      </c>
      <c r="BG45" s="2">
        <f>[1]!EM_S_VAL_PE_TTM(BG$2,$A45)*BG$4</f>
        <v>7.5550103542863054E-2</v>
      </c>
      <c r="BH45" s="2">
        <f>[1]!EM_S_VAL_PE_TTM(BH$2,$A45)*BH$4</f>
        <v>4.7142274099312223E-2</v>
      </c>
      <c r="BI45" s="2">
        <f>[1]!EM_S_VAL_PE_TTM(BI$2,$A45)*BI$4</f>
        <v>0.1589305183557739</v>
      </c>
      <c r="BJ45" s="2">
        <f>[1]!EM_S_VAL_PE_TTM(BJ$2,$A45)*BJ$4</f>
        <v>0.38561961614265605</v>
      </c>
      <c r="BK45" s="2">
        <f>[1]!EM_S_VAL_PE_TTM(BK$2,$A45)*BK$4</f>
        <v>0.1814052033331241</v>
      </c>
      <c r="BL45" s="2">
        <f>[1]!EM_S_VAL_PE_TTM(BL$2,$A45)*BL$4</f>
        <v>3.4315887677092296</v>
      </c>
      <c r="BM45" s="2">
        <f>[1]!EM_S_VAL_PE_TTM(BM$2,$A45)*BM$4</f>
        <v>9.7076747763604337E-2</v>
      </c>
      <c r="BN45" s="2">
        <f>[1]!EM_S_VAL_PE_TTM(BN$2,$A45)*BN$4</f>
        <v>-0.93956318818530038</v>
      </c>
      <c r="BO45" s="2">
        <f>[1]!EM_S_VAL_PE_TTM(BO$2,$A45)*BO$4</f>
        <v>0.12735857154293004</v>
      </c>
      <c r="BP45" s="2">
        <f>[1]!EM_S_VAL_PE_TTM(BP$2,$A45)*BP$4</f>
        <v>3.7112185975366097</v>
      </c>
      <c r="BQ45" s="2">
        <f>[1]!EM_S_VAL_PE_TTM(BQ$2,$A45)*BQ$4</f>
        <v>-4.5699495488788232E-2</v>
      </c>
      <c r="BR45" s="2">
        <f>[1]!EM_S_VAL_PE_TTM(BR$2,$A45)*BR$4</f>
        <v>0.20186760192325112</v>
      </c>
      <c r="BS45" s="2">
        <f>[1]!EM_S_VAL_PE_TTM(BS$2,$A45)*BS$4</f>
        <v>0.43877672837226506</v>
      </c>
      <c r="BT45" s="2">
        <f>[1]!EM_S_VAL_PE_TTM(BT$2,$A45)*BT$4</f>
        <v>-0.13500879986275591</v>
      </c>
    </row>
    <row r="46" spans="1:72">
      <c r="A46" s="5">
        <v>44138</v>
      </c>
      <c r="B46" s="6">
        <f>SUM(F46:BT46)</f>
        <v>27.963461627437344</v>
      </c>
      <c r="C46" s="6">
        <f t="shared" si="4"/>
        <v>26.335386067282453</v>
      </c>
      <c r="D46" s="6">
        <f t="shared" si="5"/>
        <v>29.66765850712995</v>
      </c>
      <c r="E46" s="6">
        <f t="shared" si="6"/>
        <v>23.003113627434956</v>
      </c>
      <c r="F46" s="2">
        <f>[1]!EM_S_VAL_PE_TTM(F$2,$A46)*F$4</f>
        <v>0.24250950274346933</v>
      </c>
      <c r="G46" s="2">
        <f>[1]!EM_S_VAL_PE_TTM(G$2,$A46)*G$4</f>
        <v>3.8341355310827878</v>
      </c>
      <c r="H46" s="2">
        <f>[1]!EM_S_VAL_PE_TTM(H$2,$A46)*H$4</f>
        <v>0.10658632166374804</v>
      </c>
      <c r="I46" s="2">
        <f>[1]!EM_S_VAL_PE_TTM(I$2,$A46)*I$4</f>
        <v>0.20528686255832154</v>
      </c>
      <c r="J46" s="2">
        <f>[1]!EM_S_VAL_PE_TTM(J$2,$A46)*J$4</f>
        <v>4.2038790996624192E-2</v>
      </c>
      <c r="K46" s="2">
        <f>[1]!EM_S_VAL_PE_TTM(K$2,$A46)*K$4</f>
        <v>3.537424733256278E-2</v>
      </c>
      <c r="L46" s="2">
        <f>[1]!EM_S_VAL_PE_TTM(L$2,$A46)*L$4</f>
        <v>6.0449885216364685E-2</v>
      </c>
      <c r="M46" s="2">
        <f>[1]!EM_S_VAL_PE_TTM(M$2,$A46)*M$4</f>
        <v>0.34346453887562978</v>
      </c>
      <c r="N46" s="2">
        <f>[1]!EM_S_VAL_PE_TTM(N$2,$A46)*N$4</f>
        <v>5.7669040584595356E-2</v>
      </c>
      <c r="O46" s="2">
        <f>[1]!EM_S_VAL_PE_TTM(O$2,$A46)*O$4</f>
        <v>9.7664739670737022E-2</v>
      </c>
      <c r="P46" s="2">
        <f>[1]!EM_S_VAL_PE_TTM(P$2,$A46)*P$4</f>
        <v>8.49239491500315E-2</v>
      </c>
      <c r="Q46" s="2">
        <f>[1]!EM_S_VAL_PE_TTM(Q$2,$A46)*Q$4</f>
        <v>5.9495203208857969E-2</v>
      </c>
      <c r="R46" s="2">
        <f>[1]!EM_S_VAL_PE_TTM(R$2,$A46)*R$4</f>
        <v>3.1380395058257189E-2</v>
      </c>
      <c r="S46" s="2">
        <f>[1]!EM_S_VAL_PE_TTM(S$2,$A46)*S$4</f>
        <v>4.9429102781518484E-2</v>
      </c>
      <c r="T46" s="2">
        <f>[1]!EM_S_VAL_PE_TTM(T$2,$A46)*T$4</f>
        <v>4.3464755689385792E-2</v>
      </c>
      <c r="U46" s="2">
        <f>[1]!EM_S_VAL_PE_TTM(U$2,$A46)*U$4</f>
        <v>0.22501470174371141</v>
      </c>
      <c r="V46" s="2">
        <f>[1]!EM_S_VAL_PE_TTM(V$2,$A46)*V$4</f>
        <v>0.30006679881723403</v>
      </c>
      <c r="W46" s="2">
        <f>[1]!EM_S_VAL_PE_TTM(W$2,$A46)*W$4</f>
        <v>0.38672928160106512</v>
      </c>
      <c r="X46" s="2">
        <f>[1]!EM_S_VAL_PE_TTM(X$2,$A46)*X$4</f>
        <v>2.9566631821697179E-2</v>
      </c>
      <c r="Y46" s="2">
        <f>[1]!EM_S_VAL_PE_TTM(Y$2,$A46)*Y$4</f>
        <v>0.48469316512410465</v>
      </c>
      <c r="Z46" s="2">
        <f>[1]!EM_S_VAL_PE_TTM(Z$2,$A46)*Z$4</f>
        <v>4.4074401853912828E-2</v>
      </c>
      <c r="AA46" s="2">
        <f>[1]!EM_S_VAL_PE_TTM(AA$2,$A46)*AA$4</f>
        <v>0.29249217710682279</v>
      </c>
      <c r="AB46" s="2">
        <f>[1]!EM_S_VAL_PE_TTM(AB$2,$A46)*AB$4</f>
        <v>8.2358198880885164E-2</v>
      </c>
      <c r="AC46" s="2">
        <f>[1]!EM_S_VAL_PE_TTM(AC$2,$A46)*AC$4</f>
        <v>0.26618117058258584</v>
      </c>
      <c r="AD46" s="2">
        <f>[1]!EM_S_VAL_PE_TTM(AD$2,$A46)*AD$4</f>
        <v>0.38628657721729631</v>
      </c>
      <c r="AE46" s="2">
        <f>[1]!EM_S_VAL_PE_TTM(AE$2,$A46)*AE$4</f>
        <v>6.5976925392036438</v>
      </c>
      <c r="AF46" s="2">
        <f>[1]!EM_S_VAL_PE_TTM(AF$2,$A46)*AF$4</f>
        <v>0.1950228638619172</v>
      </c>
      <c r="AG46" s="2">
        <f>[1]!EM_S_VAL_PE_TTM(AG$2,$A46)*AG$4</f>
        <v>0.1739666249415518</v>
      </c>
      <c r="AH46" s="2">
        <f>[1]!EM_S_VAL_PE_TTM(AH$2,$A46)*AH$4</f>
        <v>0.14528970833189528</v>
      </c>
      <c r="AI46" s="2">
        <f>[1]!EM_S_VAL_PE_TTM(AI$2,$A46)*AI$4</f>
        <v>8.2153814731492567E-2</v>
      </c>
      <c r="AJ46" s="2">
        <f>[1]!EM_S_VAL_PE_TTM(AJ$2,$A46)*AJ$4</f>
        <v>-0.33483795823687551</v>
      </c>
      <c r="AK46" s="2">
        <f>[1]!EM_S_VAL_PE_TTM(AK$2,$A46)*AK$4</f>
        <v>0.10281992503923575</v>
      </c>
      <c r="AL46" s="2">
        <f>[1]!EM_S_VAL_PE_TTM(AL$2,$A46)*AL$4</f>
        <v>4.8584838163617514E-2</v>
      </c>
      <c r="AM46" s="2">
        <f>[1]!EM_S_VAL_PE_TTM(AM$2,$A46)*AM$4</f>
        <v>0.12424963324287004</v>
      </c>
      <c r="AN46" s="2">
        <f>[1]!EM_S_VAL_PE_TTM(AN$2,$A46)*AN$4</f>
        <v>-6.1001218888222013E-2</v>
      </c>
      <c r="AO46" s="2">
        <f>[1]!EM_S_VAL_PE_TTM(AO$2,$A46)*AO$4</f>
        <v>-8.0203732681763222E-3</v>
      </c>
      <c r="AP46" s="2">
        <f>[1]!EM_S_VAL_PE_TTM(AP$2,$A46)*AP$4</f>
        <v>-0.17214216522490397</v>
      </c>
      <c r="AQ46" s="2">
        <f>[1]!EM_S_VAL_PE_TTM(AQ$2,$A46)*AQ$4</f>
        <v>4.2818612562691573E-2</v>
      </c>
      <c r="AR46" s="2">
        <f>[1]!EM_S_VAL_PE_TTM(AR$2,$A46)*AR$4</f>
        <v>9.1564317219544458E-2</v>
      </c>
      <c r="AS46" s="2">
        <f>[1]!EM_S_VAL_PE_TTM(AS$2,$A46)*AS$4</f>
        <v>0.48111652610885847</v>
      </c>
      <c r="AT46" s="2">
        <f>[1]!EM_S_VAL_PE_TTM(AT$2,$A46)*AT$4</f>
        <v>-6.0583573103056183E-3</v>
      </c>
      <c r="AU46" s="2">
        <f>[1]!EM_S_VAL_PE_TTM(AU$2,$A46)*AU$4</f>
        <v>0.27270953023155597</v>
      </c>
      <c r="AV46" s="2">
        <f>[1]!EM_S_VAL_PE_TTM(AV$2,$A46)*AV$4</f>
        <v>-1.5002901338730702E-2</v>
      </c>
      <c r="AW46" s="2">
        <f>[1]!EM_S_VAL_PE_TTM(AW$2,$A46)*AW$4</f>
        <v>1.5148748474200637E-2</v>
      </c>
      <c r="AX46" s="2">
        <f>[1]!EM_S_VAL_PE_TTM(AX$2,$A46)*AX$4</f>
        <v>2.6135796338972891E-2</v>
      </c>
      <c r="AY46" s="2">
        <f>[1]!EM_S_VAL_PE_TTM(AY$2,$A46)*AY$4</f>
        <v>-1.9336044876234017E-3</v>
      </c>
      <c r="AZ46" s="2">
        <f>[1]!EM_S_VAL_PE_TTM(AZ$2,$A46)*AZ$4</f>
        <v>3.9826304742261065E-2</v>
      </c>
      <c r="BA46" s="2">
        <f>[1]!EM_S_VAL_PE_TTM(BA$2,$A46)*BA$4</f>
        <v>0.34931323548273741</v>
      </c>
      <c r="BB46" s="2">
        <f>[1]!EM_S_VAL_PE_TTM(BB$2,$A46)*BB$4</f>
        <v>-4.5114594483594856E-3</v>
      </c>
      <c r="BC46" s="2">
        <f>[1]!EM_S_VAL_PE_TTM(BC$2,$A46)*BC$4</f>
        <v>3.3446009792821267</v>
      </c>
      <c r="BD46" s="2">
        <f>[1]!EM_S_VAL_PE_TTM(BD$2,$A46)*BD$4</f>
        <v>6.0957930483254867E-2</v>
      </c>
      <c r="BE46" s="2">
        <f>[1]!EM_S_VAL_PE_TTM(BE$2,$A46)*BE$4</f>
        <v>0.81338693777423643</v>
      </c>
      <c r="BF46" s="2">
        <f>[1]!EM_S_VAL_PE_TTM(BF$2,$A46)*BF$4</f>
        <v>-5.5276653368557339E-2</v>
      </c>
      <c r="BG46" s="2">
        <f>[1]!EM_S_VAL_PE_TTM(BG$2,$A46)*BG$4</f>
        <v>7.5650971485296883E-2</v>
      </c>
      <c r="BH46" s="2">
        <f>[1]!EM_S_VAL_PE_TTM(BH$2,$A46)*BH$4</f>
        <v>4.725896289392454E-2</v>
      </c>
      <c r="BI46" s="2">
        <f>[1]!EM_S_VAL_PE_TTM(BI$2,$A46)*BI$4</f>
        <v>0.15755495465024349</v>
      </c>
      <c r="BJ46" s="2">
        <f>[1]!EM_S_VAL_PE_TTM(BJ$2,$A46)*BJ$4</f>
        <v>0.39075265592590003</v>
      </c>
      <c r="BK46" s="2">
        <f>[1]!EM_S_VAL_PE_TTM(BK$2,$A46)*BK$4</f>
        <v>0.17964398772430568</v>
      </c>
      <c r="BL46" s="2">
        <f>[1]!EM_S_VAL_PE_TTM(BL$2,$A46)*BL$4</f>
        <v>3.4224667506043249</v>
      </c>
      <c r="BM46" s="2">
        <f>[1]!EM_S_VAL_PE_TTM(BM$2,$A46)*BM$4</f>
        <v>9.9305550643734614E-2</v>
      </c>
      <c r="BN46" s="2">
        <f>[1]!EM_S_VAL_PE_TTM(BN$2,$A46)*BN$4</f>
        <v>-0.9462743538089845</v>
      </c>
      <c r="BO46" s="2">
        <f>[1]!EM_S_VAL_PE_TTM(BO$2,$A46)*BO$4</f>
        <v>0.12948121442582983</v>
      </c>
      <c r="BP46" s="2">
        <f>[1]!EM_S_VAL_PE_TTM(BP$2,$A46)*BP$4</f>
        <v>3.7829397604968333</v>
      </c>
      <c r="BQ46" s="2">
        <f>[1]!EM_S_VAL_PE_TTM(BQ$2,$A46)*BQ$4</f>
        <v>-4.7342287806757248E-2</v>
      </c>
      <c r="BR46" s="2">
        <f>[1]!EM_S_VAL_PE_TTM(BR$2,$A46)*BR$4</f>
        <v>0.21078198324546688</v>
      </c>
      <c r="BS46" s="2">
        <f>[1]!EM_S_VAL_PE_TTM(BS$2,$A46)*BS$4</f>
        <v>0.45517959672762909</v>
      </c>
      <c r="BT46" s="2">
        <f>[1]!EM_S_VAL_PE_TTM(BT$2,$A46)*BT$4</f>
        <v>-0.13384826577751832</v>
      </c>
    </row>
    <row r="47" spans="1:72">
      <c r="A47" s="5">
        <v>44139</v>
      </c>
      <c r="B47" s="6">
        <f>SUM(F47:BT47)</f>
        <v>28.864159701453207</v>
      </c>
      <c r="C47" s="6">
        <f t="shared" si="4"/>
        <v>26.335386067282453</v>
      </c>
      <c r="D47" s="6">
        <f t="shared" si="5"/>
        <v>29.66765850712995</v>
      </c>
      <c r="E47" s="6">
        <f t="shared" si="6"/>
        <v>23.003113627434956</v>
      </c>
      <c r="F47" s="2">
        <f>[1]!EM_S_VAL_PE_TTM(F$2,$A47)*F$4</f>
        <v>0.26299469353045513</v>
      </c>
      <c r="G47" s="2">
        <f>[1]!EM_S_VAL_PE_TTM(G$2,$A47)*G$4</f>
        <v>3.8433744113354762</v>
      </c>
      <c r="H47" s="2">
        <f>[1]!EM_S_VAL_PE_TTM(H$2,$A47)*H$4</f>
        <v>0.10638121648616532</v>
      </c>
      <c r="I47" s="2">
        <f>[1]!EM_S_VAL_PE_TTM(I$2,$A47)*I$4</f>
        <v>0.20224471372395189</v>
      </c>
      <c r="J47" s="2">
        <f>[1]!EM_S_VAL_PE_TTM(J$2,$A47)*J$4</f>
        <v>4.2230311695767339E-2</v>
      </c>
      <c r="K47" s="2">
        <f>[1]!EM_S_VAL_PE_TTM(K$2,$A47)*K$4</f>
        <v>3.5087351575211659E-2</v>
      </c>
      <c r="L47" s="2">
        <f>[1]!EM_S_VAL_PE_TTM(L$2,$A47)*L$4</f>
        <v>6.1071623171590726E-2</v>
      </c>
      <c r="M47" s="2">
        <f>[1]!EM_S_VAL_PE_TTM(M$2,$A47)*M$4</f>
        <v>0.34606326172823471</v>
      </c>
      <c r="N47" s="2">
        <f>[1]!EM_S_VAL_PE_TTM(N$2,$A47)*N$4</f>
        <v>5.7886331621550546E-2</v>
      </c>
      <c r="O47" s="2">
        <f>[1]!EM_S_VAL_PE_TTM(O$2,$A47)*O$4</f>
        <v>0.12598319462434535</v>
      </c>
      <c r="P47" s="2">
        <f>[1]!EM_S_VAL_PE_TTM(P$2,$A47)*P$4</f>
        <v>8.3327884313169218E-2</v>
      </c>
      <c r="Q47" s="2">
        <f>[1]!EM_S_VAL_PE_TTM(Q$2,$A47)*Q$4</f>
        <v>5.9021137868766213E-2</v>
      </c>
      <c r="R47" s="2">
        <f>[1]!EM_S_VAL_PE_TTM(R$2,$A47)*R$4</f>
        <v>3.1965365148646993E-2</v>
      </c>
      <c r="S47" s="2">
        <f>[1]!EM_S_VAL_PE_TTM(S$2,$A47)*S$4</f>
        <v>4.8269702405736803E-2</v>
      </c>
      <c r="T47" s="2">
        <f>[1]!EM_S_VAL_PE_TTM(T$2,$A47)*T$4</f>
        <v>4.3712026752650339E-2</v>
      </c>
      <c r="U47" s="2">
        <f>[1]!EM_S_VAL_PE_TTM(U$2,$A47)*U$4</f>
        <v>0.21146389560692863</v>
      </c>
      <c r="V47" s="2">
        <f>[1]!EM_S_VAL_PE_TTM(V$2,$A47)*V$4</f>
        <v>0.30197997640987034</v>
      </c>
      <c r="W47" s="2">
        <f>[1]!EM_S_VAL_PE_TTM(W$2,$A47)*W$4</f>
        <v>0.38636533535055817</v>
      </c>
      <c r="X47" s="2">
        <f>[1]!EM_S_VAL_PE_TTM(X$2,$A47)*X$4</f>
        <v>2.9421933782235902E-2</v>
      </c>
      <c r="Y47" s="2">
        <f>[1]!EM_S_VAL_PE_TTM(Y$2,$A47)*Y$4</f>
        <v>0.50706945367668954</v>
      </c>
      <c r="Z47" s="2">
        <f>[1]!EM_S_VAL_PE_TTM(Z$2,$A47)*Z$4</f>
        <v>4.4387652756914392E-2</v>
      </c>
      <c r="AA47" s="2">
        <f>[1]!EM_S_VAL_PE_TTM(AA$2,$A47)*AA$4</f>
        <v>0.29950370300692353</v>
      </c>
      <c r="AB47" s="2">
        <f>[1]!EM_S_VAL_PE_TTM(AB$2,$A47)*AB$4</f>
        <v>8.4260044827350514E-2</v>
      </c>
      <c r="AC47" s="2">
        <f>[1]!EM_S_VAL_PE_TTM(AC$2,$A47)*AC$4</f>
        <v>0.26286942972400684</v>
      </c>
      <c r="AD47" s="2">
        <f>[1]!EM_S_VAL_PE_TTM(AD$2,$A47)*AD$4</f>
        <v>0.38858448702732656</v>
      </c>
      <c r="AE47" s="2">
        <f>[1]!EM_S_VAL_PE_TTM(AE$2,$A47)*AE$4</f>
        <v>6.8462549111009885</v>
      </c>
      <c r="AF47" s="2">
        <f>[1]!EM_S_VAL_PE_TTM(AF$2,$A47)*AF$4</f>
        <v>0.19620641461472565</v>
      </c>
      <c r="AG47" s="2">
        <f>[1]!EM_S_VAL_PE_TTM(AG$2,$A47)*AG$4</f>
        <v>0.17448438276200265</v>
      </c>
      <c r="AH47" s="2">
        <f>[1]!EM_S_VAL_PE_TTM(AH$2,$A47)*AH$4</f>
        <v>0.14705591511651958</v>
      </c>
      <c r="AI47" s="2">
        <f>[1]!EM_S_VAL_PE_TTM(AI$2,$A47)*AI$4</f>
        <v>8.1227267941563611E-2</v>
      </c>
      <c r="AJ47" s="2">
        <f>[1]!EM_S_VAL_PE_TTM(AJ$2,$A47)*AJ$4</f>
        <v>-0.33703601921822945</v>
      </c>
      <c r="AK47" s="2">
        <f>[1]!EM_S_VAL_PE_TTM(AK$2,$A47)*AK$4</f>
        <v>9.9373447106206603E-2</v>
      </c>
      <c r="AL47" s="2">
        <f>[1]!EM_S_VAL_PE_TTM(AL$2,$A47)*AL$4</f>
        <v>4.7796671627430419E-2</v>
      </c>
      <c r="AM47" s="2">
        <f>[1]!EM_S_VAL_PE_TTM(AM$2,$A47)*AM$4</f>
        <v>0.124859554301153</v>
      </c>
      <c r="AN47" s="2">
        <f>[1]!EM_S_VAL_PE_TTM(AN$2,$A47)*AN$4</f>
        <v>-6.1112738481310658E-2</v>
      </c>
      <c r="AO47" s="2">
        <f>[1]!EM_S_VAL_PE_TTM(AO$2,$A47)*AO$4</f>
        <v>-7.643177498493311E-3</v>
      </c>
      <c r="AP47" s="2">
        <f>[1]!EM_S_VAL_PE_TTM(AP$2,$A47)*AP$4</f>
        <v>-0.17283768912807287</v>
      </c>
      <c r="AQ47" s="2">
        <f>[1]!EM_S_VAL_PE_TTM(AQ$2,$A47)*AQ$4</f>
        <v>4.3456232196231633E-2</v>
      </c>
      <c r="AR47" s="2">
        <f>[1]!EM_S_VAL_PE_TTM(AR$2,$A47)*AR$4</f>
        <v>9.1368248013300346E-2</v>
      </c>
      <c r="AS47" s="2">
        <f>[1]!EM_S_VAL_PE_TTM(AS$2,$A47)*AS$4</f>
        <v>0.4989684815672849</v>
      </c>
      <c r="AT47" s="2">
        <f>[1]!EM_S_VAL_PE_TTM(AT$2,$A47)*AT$4</f>
        <v>-5.9339360730472713E-3</v>
      </c>
      <c r="AU47" s="2">
        <f>[1]!EM_S_VAL_PE_TTM(AU$2,$A47)*AU$4</f>
        <v>0.26967460694858936</v>
      </c>
      <c r="AV47" s="2">
        <f>[1]!EM_S_VAL_PE_TTM(AV$2,$A47)*AV$4</f>
        <v>-1.4681983673095901E-2</v>
      </c>
      <c r="AW47" s="2">
        <f>[1]!EM_S_VAL_PE_TTM(AW$2,$A47)*AW$4</f>
        <v>1.5184902990683818E-2</v>
      </c>
      <c r="AX47" s="2">
        <f>[1]!EM_S_VAL_PE_TTM(AX$2,$A47)*AX$4</f>
        <v>2.6384708675565496E-2</v>
      </c>
      <c r="AY47" s="2">
        <f>[1]!EM_S_VAL_PE_TTM(AY$2,$A47)*AY$4</f>
        <v>-1.943657889234666E-3</v>
      </c>
      <c r="AZ47" s="2">
        <f>[1]!EM_S_VAL_PE_TTM(AZ$2,$A47)*AZ$4</f>
        <v>3.9826304742261065E-2</v>
      </c>
      <c r="BA47" s="2">
        <f>[1]!EM_S_VAL_PE_TTM(BA$2,$A47)*BA$4</f>
        <v>0.35412206300660992</v>
      </c>
      <c r="BB47" s="2">
        <f>[1]!EM_S_VAL_PE_TTM(BB$2,$A47)*BB$4</f>
        <v>-4.3825606058403204E-3</v>
      </c>
      <c r="BC47" s="2">
        <f>[1]!EM_S_VAL_PE_TTM(BC$2,$A47)*BC$4</f>
        <v>3.5776599718476523</v>
      </c>
      <c r="BD47" s="2">
        <f>[1]!EM_S_VAL_PE_TTM(BD$2,$A47)*BD$4</f>
        <v>6.1679714377983884E-2</v>
      </c>
      <c r="BE47" s="2">
        <f>[1]!EM_S_VAL_PE_TTM(BE$2,$A47)*BE$4</f>
        <v>0.82507286686181069</v>
      </c>
      <c r="BF47" s="2">
        <f>[1]!EM_S_VAL_PE_TTM(BF$2,$A47)*BF$4</f>
        <v>-5.2520476755251656E-2</v>
      </c>
      <c r="BG47" s="2">
        <f>[1]!EM_S_VAL_PE_TTM(BG$2,$A47)*BG$4</f>
        <v>7.6256179275639907E-2</v>
      </c>
      <c r="BH47" s="2">
        <f>[1]!EM_S_VAL_PE_TTM(BH$2,$A47)*BH$4</f>
        <v>4.7725718072373823E-2</v>
      </c>
      <c r="BI47" s="2">
        <f>[1]!EM_S_VAL_PE_TTM(BI$2,$A47)*BI$4</f>
        <v>0.16379789775977782</v>
      </c>
      <c r="BJ47" s="2">
        <f>[1]!EM_S_VAL_PE_TTM(BJ$2,$A47)*BJ$4</f>
        <v>0.38946939596822372</v>
      </c>
      <c r="BK47" s="2">
        <f>[1]!EM_S_VAL_PE_TTM(BK$2,$A47)*BK$4</f>
        <v>0.17744246833481522</v>
      </c>
      <c r="BL47" s="2">
        <f>[1]!EM_S_VAL_PE_TTM(BL$2,$A47)*BL$4</f>
        <v>3.5450438532338553</v>
      </c>
      <c r="BM47" s="2">
        <f>[1]!EM_S_VAL_PE_TTM(BM$2,$A47)*BM$4</f>
        <v>9.905790588288732E-2</v>
      </c>
      <c r="BN47" s="2">
        <f>[1]!EM_S_VAL_PE_TTM(BN$2,$A47)*BN$4</f>
        <v>-0.9429187709971425</v>
      </c>
      <c r="BO47" s="2">
        <f>[1]!EM_S_VAL_PE_TTM(BO$2,$A47)*BO$4</f>
        <v>0.13490574616953926</v>
      </c>
      <c r="BP47" s="2">
        <f>[1]!EM_S_VAL_PE_TTM(BP$2,$A47)*BP$4</f>
        <v>3.9629458156292343</v>
      </c>
      <c r="BQ47" s="2">
        <f>[1]!EM_S_VAL_PE_TTM(BQ$2,$A47)*BQ$4</f>
        <v>-4.7043598307852104E-2</v>
      </c>
      <c r="BR47" s="2">
        <f>[1]!EM_S_VAL_PE_TTM(BR$2,$A47)*BR$4</f>
        <v>0.20704369429690947</v>
      </c>
      <c r="BS47" s="2">
        <f>[1]!EM_S_VAL_PE_TTM(BS$2,$A47)*BS$4</f>
        <v>0.45039542681293498</v>
      </c>
      <c r="BT47" s="2">
        <f>[1]!EM_S_VAL_PE_TTM(BT$2,$A47)*BT$4</f>
        <v>-0.12804559530449686</v>
      </c>
    </row>
    <row r="48" spans="1:72">
      <c r="A48" s="5">
        <v>44140</v>
      </c>
      <c r="B48" s="6">
        <f>SUM(F48:BT48)</f>
        <v>29.138358642385246</v>
      </c>
      <c r="C48" s="6">
        <f t="shared" si="4"/>
        <v>26.335386067282453</v>
      </c>
      <c r="D48" s="6">
        <f t="shared" si="5"/>
        <v>29.66765850712995</v>
      </c>
      <c r="E48" s="6">
        <f t="shared" si="6"/>
        <v>23.003113627434956</v>
      </c>
      <c r="F48" s="2">
        <f>[1]!EM_S_VAL_PE_TTM(F$2,$A48)*F$4</f>
        <v>0.26076363314631507</v>
      </c>
      <c r="G48" s="2">
        <f>[1]!EM_S_VAL_PE_TTM(G$2,$A48)*G$4</f>
        <v>3.8760800493746665</v>
      </c>
      <c r="H48" s="2">
        <f>[1]!EM_S_VAL_PE_TTM(H$2,$A48)*H$4</f>
        <v>0.10822716305629417</v>
      </c>
      <c r="I48" s="2">
        <f>[1]!EM_S_VAL_PE_TTM(I$2,$A48)*I$4</f>
        <v>0.20282654544289225</v>
      </c>
      <c r="J48" s="2">
        <f>[1]!EM_S_VAL_PE_TTM(J$2,$A48)*J$4</f>
        <v>4.2172855475382832E-2</v>
      </c>
      <c r="K48" s="2">
        <f>[1]!EM_S_VAL_PE_TTM(K$2,$A48)*K$4</f>
        <v>3.5603763946500278E-2</v>
      </c>
      <c r="L48" s="2">
        <f>[1]!EM_S_VAL_PE_TTM(L$2,$A48)*L$4</f>
        <v>6.2315099068676279E-2</v>
      </c>
      <c r="M48" s="2">
        <f>[1]!EM_S_VAL_PE_TTM(M$2,$A48)*M$4</f>
        <v>0.36021186401624866</v>
      </c>
      <c r="N48" s="2">
        <f>[1]!EM_S_VAL_PE_TTM(N$2,$A48)*N$4</f>
        <v>5.8929328608238601E-2</v>
      </c>
      <c r="O48" s="2">
        <f>[1]!EM_S_VAL_PE_TTM(O$2,$A48)*O$4</f>
        <v>0.12800941438543226</v>
      </c>
      <c r="P48" s="2">
        <f>[1]!EM_S_VAL_PE_TTM(P$2,$A48)*P$4</f>
        <v>8.4125916756059377E-2</v>
      </c>
      <c r="Q48" s="2">
        <f>[1]!EM_S_VAL_PE_TTM(Q$2,$A48)*Q$4</f>
        <v>5.9376686887112839E-2</v>
      </c>
      <c r="R48" s="2">
        <f>[1]!EM_S_VAL_PE_TTM(R$2,$A48)*R$4</f>
        <v>3.1783374455458077E-2</v>
      </c>
      <c r="S48" s="2">
        <f>[1]!EM_S_VAL_PE_TTM(S$2,$A48)*S$4</f>
        <v>4.9274516071463735E-2</v>
      </c>
      <c r="T48" s="2">
        <f>[1]!EM_S_VAL_PE_TTM(T$2,$A48)*T$4</f>
        <v>4.5195653059737481E-2</v>
      </c>
      <c r="U48" s="2">
        <f>[1]!EM_S_VAL_PE_TTM(U$2,$A48)*U$4</f>
        <v>0.21797184858072952</v>
      </c>
      <c r="V48" s="2">
        <f>[1]!EM_S_VAL_PE_TTM(V$2,$A48)*V$4</f>
        <v>0.30308568281756743</v>
      </c>
      <c r="W48" s="2">
        <f>[1]!EM_S_VAL_PE_TTM(W$2,$A48)*W$4</f>
        <v>0.38578302134974701</v>
      </c>
      <c r="X48" s="2">
        <f>[1]!EM_S_VAL_PE_TTM(X$2,$A48)*X$4</f>
        <v>2.9711329861158462E-2</v>
      </c>
      <c r="Y48" s="2">
        <f>[1]!EM_S_VAL_PE_TTM(Y$2,$A48)*Y$4</f>
        <v>0.50327686237260238</v>
      </c>
      <c r="Z48" s="2">
        <f>[1]!EM_S_VAL_PE_TTM(Z$2,$A48)*Z$4</f>
        <v>4.4387652756914392E-2</v>
      </c>
      <c r="AA48" s="2">
        <f>[1]!EM_S_VAL_PE_TTM(AA$2,$A48)*AA$4</f>
        <v>0.30603717030639566</v>
      </c>
      <c r="AB48" s="2">
        <f>[1]!EM_S_VAL_PE_TTM(AB$2,$A48)*AB$4</f>
        <v>8.0621730832508912E-2</v>
      </c>
      <c r="AC48" s="2">
        <f>[1]!EM_S_VAL_PE_TTM(AC$2,$A48)*AC$4</f>
        <v>0.26638815437762248</v>
      </c>
      <c r="AD48" s="2">
        <f>[1]!EM_S_VAL_PE_TTM(AD$2,$A48)*AD$4</f>
        <v>0.39381421307762787</v>
      </c>
      <c r="AE48" s="2">
        <f>[1]!EM_S_VAL_PE_TTM(AE$2,$A48)*AE$4</f>
        <v>6.8822205279597517</v>
      </c>
      <c r="AF48" s="2">
        <f>[1]!EM_S_VAL_PE_TTM(AF$2,$A48)*AF$4</f>
        <v>0.19594340333632379</v>
      </c>
      <c r="AG48" s="2">
        <f>[1]!EM_S_VAL_PE_TTM(AG$2,$A48)*AG$4</f>
        <v>0.17500214058245347</v>
      </c>
      <c r="AH48" s="2">
        <f>[1]!EM_S_VAL_PE_TTM(AH$2,$A48)*AH$4</f>
        <v>0.14659516551545823</v>
      </c>
      <c r="AI48" s="2">
        <f>[1]!EM_S_VAL_PE_TTM(AI$2,$A48)*AI$4</f>
        <v>8.2153814731492567E-2</v>
      </c>
      <c r="AJ48" s="2">
        <f>[1]!EM_S_VAL_PE_TTM(AJ$2,$A48)*AJ$4</f>
        <v>-0.33923408019958329</v>
      </c>
      <c r="AK48" s="2">
        <f>[1]!EM_S_VAL_PE_TTM(AK$2,$A48)*AK$4</f>
        <v>9.851182761674937E-2</v>
      </c>
      <c r="AL48" s="2">
        <f>[1]!EM_S_VAL_PE_TTM(AL$2,$A48)*AL$4</f>
        <v>4.9373004727480498E-2</v>
      </c>
      <c r="AM48" s="2">
        <f>[1]!EM_S_VAL_PE_TTM(AM$2,$A48)*AM$4</f>
        <v>0.13226573861337779</v>
      </c>
      <c r="AN48" s="2">
        <f>[1]!EM_S_VAL_PE_TTM(AN$2,$A48)*AN$4</f>
        <v>-6.300857160424149E-2</v>
      </c>
      <c r="AO48" s="2">
        <f>[1]!EM_S_VAL_PE_TTM(AO$2,$A48)*AO$4</f>
        <v>-7.7225871351712825E-3</v>
      </c>
      <c r="AP48" s="2">
        <f>[1]!EM_S_VAL_PE_TTM(AP$2,$A48)*AP$4</f>
        <v>-0.18083621397036623</v>
      </c>
      <c r="AQ48" s="2">
        <f>[1]!EM_S_VAL_PE_TTM(AQ$2,$A48)*AQ$4</f>
        <v>4.3848613541728997E-2</v>
      </c>
      <c r="AR48" s="2">
        <f>[1]!EM_S_VAL_PE_TTM(AR$2,$A48)*AR$4</f>
        <v>9.3525009226815711E-2</v>
      </c>
      <c r="AS48" s="2">
        <f>[1]!EM_S_VAL_PE_TTM(AS$2,$A48)*AS$4</f>
        <v>0.51884619059182446</v>
      </c>
      <c r="AT48" s="2">
        <f>[1]!EM_S_VAL_PE_TTM(AT$2,$A48)*AT$4</f>
        <v>-6.0009321243274724E-3</v>
      </c>
      <c r="AU48" s="2">
        <f>[1]!EM_S_VAL_PE_TTM(AU$2,$A48)*AU$4</f>
        <v>0.27747869530500674</v>
      </c>
      <c r="AV48" s="2">
        <f>[1]!EM_S_VAL_PE_TTM(AV$2,$A48)*AV$4</f>
        <v>-1.5163360200942088E-2</v>
      </c>
      <c r="AW48" s="2">
        <f>[1]!EM_S_VAL_PE_TTM(AW$2,$A48)*AW$4</f>
        <v>1.5365675648010188E-2</v>
      </c>
      <c r="AX48" s="2">
        <f>[1]!EM_S_VAL_PE_TTM(AX$2,$A48)*AX$4</f>
        <v>2.6478050805563289E-2</v>
      </c>
      <c r="AY48" s="2">
        <f>[1]!EM_S_VAL_PE_TTM(AY$2,$A48)*AY$4</f>
        <v>-2.0408407897149652E-3</v>
      </c>
      <c r="AZ48" s="2">
        <f>[1]!EM_S_VAL_PE_TTM(AZ$2,$A48)*AZ$4</f>
        <v>3.9826304742261065E-2</v>
      </c>
      <c r="BA48" s="2">
        <f>[1]!EM_S_VAL_PE_TTM(BA$2,$A48)*BA$4</f>
        <v>0.35585324092373161</v>
      </c>
      <c r="BB48" s="2">
        <f>[1]!EM_S_VAL_PE_TTM(BB$2,$A48)*BB$4</f>
        <v>-4.4255268833624344E-3</v>
      </c>
      <c r="BC48" s="2">
        <f>[1]!EM_S_VAL_PE_TTM(BC$2,$A48)*BC$4</f>
        <v>3.6498946301099213</v>
      </c>
      <c r="BD48" s="2">
        <f>[1]!EM_S_VAL_PE_TTM(BD$2,$A48)*BD$4</f>
        <v>6.1679714377983884E-2</v>
      </c>
      <c r="BE48" s="2">
        <f>[1]!EM_S_VAL_PE_TTM(BE$2,$A48)*BE$4</f>
        <v>0.83537036866504588</v>
      </c>
      <c r="BF48" s="2">
        <f>[1]!EM_S_VAL_PE_TTM(BF$2,$A48)*BF$4</f>
        <v>-5.2520476755251656E-2</v>
      </c>
      <c r="BG48" s="2">
        <f>[1]!EM_S_VAL_PE_TTM(BG$2,$A48)*BG$4</f>
        <v>7.5852707424460569E-2</v>
      </c>
      <c r="BH48" s="2">
        <f>[1]!EM_S_VAL_PE_TTM(BH$2,$A48)*BH$4</f>
        <v>4.8075784488814874E-2</v>
      </c>
      <c r="BI48" s="2">
        <f>[1]!EM_S_VAL_PE_TTM(BI$2,$A48)*BI$4</f>
        <v>0.16824202681013445</v>
      </c>
      <c r="BJ48" s="2">
        <f>[1]!EM_S_VAL_PE_TTM(BJ$2,$A48)*BJ$4</f>
        <v>0.39267754586241443</v>
      </c>
      <c r="BK48" s="2">
        <f>[1]!EM_S_VAL_PE_TTM(BK$2,$A48)*BK$4</f>
        <v>0.18463409850252743</v>
      </c>
      <c r="BL48" s="2">
        <f>[1]!EM_S_VAL_PE_TTM(BL$2,$A48)*BL$4</f>
        <v>3.5803916697081966</v>
      </c>
      <c r="BM48" s="2">
        <f>[1]!EM_S_VAL_PE_TTM(BM$2,$A48)*BM$4</f>
        <v>0.10153435352386488</v>
      </c>
      <c r="BN48" s="2">
        <f>[1]!EM_S_VAL_PE_TTM(BN$2,$A48)*BN$4</f>
        <v>-0.9529855194326684</v>
      </c>
      <c r="BO48" s="2">
        <f>[1]!EM_S_VAL_PE_TTM(BO$2,$A48)*BO$4</f>
        <v>0.13584914302341997</v>
      </c>
      <c r="BP48" s="2">
        <f>[1]!EM_S_VAL_PE_TTM(BP$2,$A48)*BP$4</f>
        <v>3.9727898971376954</v>
      </c>
      <c r="BQ48" s="2">
        <f>[1]!EM_S_VAL_PE_TTM(BQ$2,$A48)*BQ$4</f>
        <v>-4.7491632566779921E-2</v>
      </c>
      <c r="BR48" s="2">
        <f>[1]!EM_S_VAL_PE_TTM(BR$2,$A48)*BR$4</f>
        <v>0.21106954390883959</v>
      </c>
      <c r="BS48" s="2">
        <f>[1]!EM_S_VAL_PE_TTM(BS$2,$A48)*BS$4</f>
        <v>0.45244578531723872</v>
      </c>
      <c r="BT48" s="2">
        <f>[1]!EM_S_VAL_PE_TTM(BT$2,$A48)*BT$4</f>
        <v>-0.12997981876428163</v>
      </c>
    </row>
    <row r="49" spans="1:72">
      <c r="A49" s="5">
        <v>44141</v>
      </c>
      <c r="B49" s="6">
        <f>SUM(F49:BT49)</f>
        <v>29.50702497732264</v>
      </c>
      <c r="C49" s="6">
        <f t="shared" si="4"/>
        <v>26.335386067282453</v>
      </c>
      <c r="D49" s="6">
        <f t="shared" si="5"/>
        <v>29.66765850712995</v>
      </c>
      <c r="E49" s="6">
        <f t="shared" si="6"/>
        <v>23.003113627434956</v>
      </c>
      <c r="F49" s="2">
        <f>[1]!EM_S_VAL_PE_TTM(F$2,$A49)*F$4</f>
        <v>0.24000801081559864</v>
      </c>
      <c r="G49" s="2">
        <f>[1]!EM_S_VAL_PE_TTM(G$2,$A49)*G$4</f>
        <v>3.7629961487053487</v>
      </c>
      <c r="H49" s="2">
        <f>[1]!EM_S_VAL_PE_TTM(H$2,$A49)*H$4</f>
        <v>0.10802205787871144</v>
      </c>
      <c r="I49" s="2">
        <f>[1]!EM_S_VAL_PE_TTM(I$2,$A49)*I$4</f>
        <v>0.1996514065039087</v>
      </c>
      <c r="J49" s="2">
        <f>[1]!EM_S_VAL_PE_TTM(J$2,$A49)*J$4</f>
        <v>4.0717298247027453E-2</v>
      </c>
      <c r="K49" s="2">
        <f>[1]!EM_S_VAL_PE_TTM(K$2,$A49)*K$4</f>
        <v>3.5001282839949716E-2</v>
      </c>
      <c r="L49" s="2">
        <f>[1]!EM_S_VAL_PE_TTM(L$2,$A49)*L$4</f>
        <v>6.3021619472342236E-2</v>
      </c>
      <c r="M49" s="2">
        <f>[1]!EM_S_VAL_PE_TTM(M$2,$A49)*M$4</f>
        <v>0.36035623750919127</v>
      </c>
      <c r="N49" s="2">
        <f>[1]!EM_S_VAL_PE_TTM(N$2,$A49)*N$4</f>
        <v>5.7929789842896318E-2</v>
      </c>
      <c r="O49" s="2">
        <f>[1]!EM_S_VAL_PE_TTM(O$2,$A49)*O$4</f>
        <v>0.1308699599676493</v>
      </c>
      <c r="P49" s="2">
        <f>[1]!EM_S_VAL_PE_TTM(P$2,$A49)*P$4</f>
        <v>8.2396846487589728E-2</v>
      </c>
      <c r="Q49" s="2">
        <f>[1]!EM_S_VAL_PE_TTM(Q$2,$A49)*Q$4</f>
        <v>5.54360185517523E-2</v>
      </c>
      <c r="R49" s="2">
        <f>[1]!EM_S_VAL_PE_TTM(R$2,$A49)*R$4</f>
        <v>3.1822372454288463E-2</v>
      </c>
      <c r="S49" s="2">
        <f>[1]!EM_S_VAL_PE_TTM(S$2,$A49)*S$4</f>
        <v>4.7496768826679588E-2</v>
      </c>
      <c r="T49" s="2">
        <f>[1]!EM_S_VAL_PE_TTM(T$2,$A49)*T$4</f>
        <v>4.5168178497152531E-2</v>
      </c>
      <c r="U49" s="2">
        <f>[1]!EM_S_VAL_PE_TTM(U$2,$A49)*U$4</f>
        <v>0.2052233927807787</v>
      </c>
      <c r="V49" s="2">
        <f>[1]!EM_S_VAL_PE_TTM(V$2,$A49)*V$4</f>
        <v>0.30961986838352679</v>
      </c>
      <c r="W49" s="2">
        <f>[1]!EM_S_VAL_PE_TTM(W$2,$A49)*W$4</f>
        <v>0.38192519119906404</v>
      </c>
      <c r="X49" s="2">
        <f>[1]!EM_S_VAL_PE_TTM(X$2,$A49)*X$4</f>
        <v>2.9663097171302406E-2</v>
      </c>
      <c r="Y49" s="2">
        <f>[1]!EM_S_VAL_PE_TTM(Y$2,$A49)*Y$4</f>
        <v>0.51806796836418934</v>
      </c>
      <c r="Z49" s="2">
        <f>[1]!EM_S_VAL_PE_TTM(Z$2,$A49)*Z$4</f>
        <v>4.551535601034791E-2</v>
      </c>
      <c r="AA49" s="2">
        <f>[1]!EM_S_VAL_PE_TTM(AA$2,$A49)*AA$4</f>
        <v>0.29974273230723786</v>
      </c>
      <c r="AB49" s="2">
        <f>[1]!EM_S_VAL_PE_TTM(AB$2,$A49)*AB$4</f>
        <v>7.2104768488716761E-2</v>
      </c>
      <c r="AC49" s="2">
        <f>[1]!EM_S_VAL_PE_TTM(AC$2,$A49)*AC$4</f>
        <v>0.26183451072582481</v>
      </c>
      <c r="AD49" s="2">
        <f>[1]!EM_S_VAL_PE_TTM(AD$2,$A49)*AD$4</f>
        <v>0.39698374394935332</v>
      </c>
      <c r="AE49" s="2">
        <f>[1]!EM_S_VAL_PE_TTM(AE$2,$A49)*AE$4</f>
        <v>7.2043126037975487</v>
      </c>
      <c r="AF49" s="2">
        <f>[1]!EM_S_VAL_PE_TTM(AF$2,$A49)*AF$4</f>
        <v>0.19199823416029552</v>
      </c>
      <c r="AG49" s="2">
        <f>[1]!EM_S_VAL_PE_TTM(AG$2,$A49)*AG$4</f>
        <v>0.1739666249415518</v>
      </c>
      <c r="AH49" s="2">
        <f>[1]!EM_S_VAL_PE_TTM(AH$2,$A49)*AH$4</f>
        <v>0.14690233193561003</v>
      </c>
      <c r="AI49" s="2">
        <f>[1]!EM_S_VAL_PE_TTM(AI$2,$A49)*AI$4</f>
        <v>8.2308239200009362E-2</v>
      </c>
      <c r="AJ49" s="2">
        <f>[1]!EM_S_VAL_PE_TTM(AJ$2,$A49)*AJ$4</f>
        <v>-0.34216482822569849</v>
      </c>
      <c r="AK49" s="2">
        <f>[1]!EM_S_VAL_PE_TTM(AK$2,$A49)*AK$4</f>
        <v>9.276769772836746E-2</v>
      </c>
      <c r="AL49" s="2">
        <f>[1]!EM_S_VAL_PE_TTM(AL$2,$A49)*AL$4</f>
        <v>4.8584838163617514E-2</v>
      </c>
      <c r="AM49" s="2">
        <f>[1]!EM_S_VAL_PE_TTM(AM$2,$A49)*AM$4</f>
        <v>0.12939039648974102</v>
      </c>
      <c r="AN49" s="2">
        <f>[1]!EM_S_VAL_PE_TTM(AN$2,$A49)*AN$4</f>
        <v>-6.3900932569970287E-2</v>
      </c>
      <c r="AO49" s="2">
        <f>[1]!EM_S_VAL_PE_TTM(AO$2,$A49)*AO$4</f>
        <v>-7.2659817288102972E-3</v>
      </c>
      <c r="AP49" s="2">
        <f>[1]!EM_S_VAL_PE_TTM(AP$2,$A49)*AP$4</f>
        <v>-0.17248992719120468</v>
      </c>
      <c r="AQ49" s="2">
        <f>[1]!EM_S_VAL_PE_TTM(AQ$2,$A49)*AQ$4</f>
        <v>4.3701470522742085E-2</v>
      </c>
      <c r="AR49" s="2">
        <f>[1]!EM_S_VAL_PE_TTM(AR$2,$A49)*AR$4</f>
        <v>9.0780040394568023E-2</v>
      </c>
      <c r="AS49" s="2">
        <f>[1]!EM_S_VAL_PE_TTM(AS$2,$A49)*AS$4</f>
        <v>0.53403934396563857</v>
      </c>
      <c r="AT49" s="2">
        <f>[1]!EM_S_VAL_PE_TTM(AT$2,$A49)*AT$4</f>
        <v>-5.8095148299547299E-3</v>
      </c>
      <c r="AU49" s="2">
        <f>[1]!EM_S_VAL_PE_TTM(AU$2,$A49)*AU$4</f>
        <v>0.27444377202204012</v>
      </c>
      <c r="AV49" s="2">
        <f>[1]!EM_S_VAL_PE_TTM(AV$2,$A49)*AV$4</f>
        <v>-1.5404048450168187E-2</v>
      </c>
      <c r="AW49" s="2">
        <f>[1]!EM_S_VAL_PE_TTM(AW$2,$A49)*AW$4</f>
        <v>1.594414815145458E-2</v>
      </c>
      <c r="AX49" s="2">
        <f>[1]!EM_S_VAL_PE_TTM(AX$2,$A49)*AX$4</f>
        <v>2.6011340155574325E-2</v>
      </c>
      <c r="AY49" s="2">
        <f>[1]!EM_S_VAL_PE_TTM(AY$2,$A49)*AY$4</f>
        <v>-2.1413748167704548E-3</v>
      </c>
      <c r="AZ49" s="2">
        <f>[1]!EM_S_VAL_PE_TTM(AZ$2,$A49)*AZ$4</f>
        <v>3.9826304742261065E-2</v>
      </c>
      <c r="BA49" s="2">
        <f>[1]!EM_S_VAL_PE_TTM(BA$2,$A49)*BA$4</f>
        <v>0.36739442710893844</v>
      </c>
      <c r="BB49" s="2">
        <f>[1]!EM_S_VAL_PE_TTM(BB$2,$A49)*BB$4</f>
        <v>-4.4255268833624344E-3</v>
      </c>
      <c r="BC49" s="2">
        <f>[1]!EM_S_VAL_PE_TTM(BC$2,$A49)*BC$4</f>
        <v>3.5435870195241947</v>
      </c>
      <c r="BD49" s="2">
        <f>[1]!EM_S_VAL_PE_TTM(BD$2,$A49)*BD$4</f>
        <v>6.1876564548361247E-2</v>
      </c>
      <c r="BE49" s="2">
        <f>[1]!EM_S_VAL_PE_TTM(BE$2,$A49)*BE$4</f>
        <v>0.84173399328612342</v>
      </c>
      <c r="BF49" s="2">
        <f>[1]!EM_S_VAL_PE_TTM(BF$2,$A49)*BF$4</f>
        <v>-5.1295509367481097E-2</v>
      </c>
      <c r="BG49" s="2">
        <f>[1]!EM_S_VAL_PE_TTM(BG$2,$A49)*BG$4</f>
        <v>7.2826668554189483E-2</v>
      </c>
      <c r="BH49" s="2">
        <f>[1]!EM_S_VAL_PE_TTM(BH$2,$A49)*BH$4</f>
        <v>4.8309162078039515E-2</v>
      </c>
      <c r="BI49" s="2">
        <f>[1]!EM_S_VAL_PE_TTM(BI$2,$A49)*BI$4</f>
        <v>0.16739552599048652</v>
      </c>
      <c r="BJ49" s="2">
        <f>[1]!EM_S_VAL_PE_TTM(BJ$2,$A49)*BJ$4</f>
        <v>0.38882776598938557</v>
      </c>
      <c r="BK49" s="2">
        <f>[1]!EM_S_VAL_PE_TTM(BK$2,$A49)*BK$4</f>
        <v>0.18067136350421859</v>
      </c>
      <c r="BL49" s="2">
        <f>[1]!EM_S_VAL_PE_TTM(BL$2,$A49)*BL$4</f>
        <v>3.7844968003092285</v>
      </c>
      <c r="BM49" s="2">
        <f>[1]!EM_S_VAL_PE_TTM(BM$2,$A49)*BM$4</f>
        <v>0.10302022210520097</v>
      </c>
      <c r="BN49" s="2">
        <f>[1]!EM_S_VAL_PE_TTM(BN$2,$A49)*BN$4</f>
        <v>-0.96305226786819442</v>
      </c>
      <c r="BO49" s="2">
        <f>[1]!EM_S_VAL_PE_TTM(BO$2,$A49)*BO$4</f>
        <v>0.13466989694329179</v>
      </c>
      <c r="BP49" s="2">
        <f>[1]!EM_S_VAL_PE_TTM(BP$2,$A49)*BP$4</f>
        <v>4.0641992216412097</v>
      </c>
      <c r="BQ49" s="2">
        <f>[1]!EM_S_VAL_PE_TTM(BQ$2,$A49)*BQ$4</f>
        <v>-4.7790322086825279E-2</v>
      </c>
      <c r="BR49" s="2">
        <f>[1]!EM_S_VAL_PE_TTM(BR$2,$A49)*BR$4</f>
        <v>0.21106954390883959</v>
      </c>
      <c r="BS49" s="2">
        <f>[1]!EM_S_VAL_PE_TTM(BS$2,$A49)*BS$4</f>
        <v>0.4661148422622125</v>
      </c>
      <c r="BT49" s="2">
        <f>[1]!EM_S_VAL_PE_TTM(BT$2,$A49)*BT$4</f>
        <v>-0.12997981876428163</v>
      </c>
    </row>
    <row r="50" spans="1:72">
      <c r="A50" s="5">
        <v>44144</v>
      </c>
      <c r="B50" s="6">
        <f>SUM(F50:BT50)</f>
        <v>29.820789025166075</v>
      </c>
      <c r="C50" s="6">
        <f t="shared" si="4"/>
        <v>26.335386067282453</v>
      </c>
      <c r="D50" s="6">
        <f t="shared" si="5"/>
        <v>29.66765850712995</v>
      </c>
      <c r="E50" s="6">
        <f t="shared" si="6"/>
        <v>23.003113627434956</v>
      </c>
      <c r="F50" s="2">
        <f>[1]!EM_S_VAL_PE_TTM(F$2,$A50)*F$4</f>
        <v>0.23879106879816209</v>
      </c>
      <c r="G50" s="2">
        <f>[1]!EM_S_VAL_PE_TTM(G$2,$A50)*G$4</f>
        <v>3.8531676255013392</v>
      </c>
      <c r="H50" s="2">
        <f>[1]!EM_S_VAL_PE_TTM(H$2,$A50)*H$4</f>
        <v>0.11027821477589009</v>
      </c>
      <c r="I50" s="2">
        <f>[1]!EM_S_VAL_PE_TTM(I$2,$A50)*I$4</f>
        <v>0.20437255553282843</v>
      </c>
      <c r="J50" s="2">
        <f>[1]!EM_S_VAL_PE_TTM(J$2,$A50)*J$4</f>
        <v>4.0851362743522038E-2</v>
      </c>
      <c r="K50" s="2">
        <f>[1]!EM_S_VAL_PE_TTM(K$2,$A50)*K$4</f>
        <v>3.6120176317788903E-2</v>
      </c>
      <c r="L50" s="2">
        <f>[1]!EM_S_VAL_PE_TTM(L$2,$A50)*L$4</f>
        <v>6.4575964347040812E-2</v>
      </c>
      <c r="M50" s="2">
        <f>[1]!EM_S_VAL_PE_TTM(M$2,$A50)*M$4</f>
        <v>0.36613117720653365</v>
      </c>
      <c r="N50" s="2">
        <f>[1]!EM_S_VAL_PE_TTM(N$2,$A50)*N$4</f>
        <v>5.9059703225760138E-2</v>
      </c>
      <c r="O50" s="2">
        <f>[1]!EM_S_VAL_PE_TTM(O$2,$A50)*O$4</f>
        <v>0.13724659281141713</v>
      </c>
      <c r="P50" s="2">
        <f>[1]!EM_S_VAL_PE_TTM(P$2,$A50)*P$4</f>
        <v>8.2396846487589728E-2</v>
      </c>
      <c r="Q50" s="2">
        <f>[1]!EM_S_VAL_PE_TTM(Q$2,$A50)*Q$4</f>
        <v>6.2517369917915636E-2</v>
      </c>
      <c r="R50" s="2">
        <f>[1]!EM_S_VAL_PE_TTM(R$2,$A50)*R$4</f>
        <v>3.2304302142043093E-2</v>
      </c>
      <c r="S50" s="2">
        <f>[1]!EM_S_VAL_PE_TTM(S$2,$A50)*S$4</f>
        <v>4.7690002217845952E-2</v>
      </c>
      <c r="T50" s="2">
        <f>[1]!EM_S_VAL_PE_TTM(T$2,$A50)*T$4</f>
        <v>4.670675390524285E-2</v>
      </c>
      <c r="U50" s="2">
        <f>[1]!EM_S_VAL_PE_TTM(U$2,$A50)*U$4</f>
        <v>0.21797184858072952</v>
      </c>
      <c r="V50" s="2">
        <f>[1]!EM_S_VAL_PE_TTM(V$2,$A50)*V$4</f>
        <v>0.30801145340146685</v>
      </c>
      <c r="W50" s="2">
        <f>[1]!EM_S_VAL_PE_TTM(W$2,$A50)*W$4</f>
        <v>0.37326327054168923</v>
      </c>
      <c r="X50" s="2">
        <f>[1]!EM_S_VAL_PE_TTM(X$2,$A50)*X$4</f>
        <v>3.0000725925027574E-2</v>
      </c>
      <c r="Y50" s="2">
        <f>[1]!EM_S_VAL_PE_TTM(Y$2,$A50)*Y$4</f>
        <v>0.51313759971605255</v>
      </c>
      <c r="Z50" s="2">
        <f>[1]!EM_S_VAL_PE_TTM(Z$2,$A50)*Z$4</f>
        <v>4.6924985067285166E-2</v>
      </c>
      <c r="AA50" s="2">
        <f>[1]!EM_S_VAL_PE_TTM(AA$2,$A50)*AA$4</f>
        <v>0.29042058990670422</v>
      </c>
      <c r="AB50" s="2">
        <f>[1]!EM_S_VAL_PE_TTM(AB$2,$A50)*AB$4</f>
        <v>7.3675858639003916E-2</v>
      </c>
      <c r="AC50" s="2">
        <f>[1]!EM_S_VAL_PE_TTM(AC$2,$A50)*AC$4</f>
        <v>0.27094179805241891</v>
      </c>
      <c r="AD50" s="2">
        <f>[1]!EM_S_VAL_PE_TTM(AD$2,$A50)*AD$4</f>
        <v>0.39722145879405413</v>
      </c>
      <c r="AE50" s="2">
        <f>[1]!EM_S_VAL_PE_TTM(AE$2,$A50)*AE$4</f>
        <v>7.2506682884416147</v>
      </c>
      <c r="AF50" s="2">
        <f>[1]!EM_S_VAL_PE_TTM(AF$2,$A50)*AF$4</f>
        <v>0.20186115713601696</v>
      </c>
      <c r="AG50" s="2">
        <f>[1]!EM_S_VAL_PE_TTM(AG$2,$A50)*AG$4</f>
        <v>0.17603765620503348</v>
      </c>
      <c r="AH50" s="2">
        <f>[1]!EM_S_VAL_PE_TTM(AH$2,$A50)*AH$4</f>
        <v>0.1436002931085594</v>
      </c>
      <c r="AI50" s="2">
        <f>[1]!EM_S_VAL_PE_TTM(AI$2,$A50)*AI$4</f>
        <v>8.3080361521421536E-2</v>
      </c>
      <c r="AJ50" s="2">
        <f>[1]!EM_S_VAL_PE_TTM(AJ$2,$A50)*AJ$4</f>
        <v>-0.34436288920705244</v>
      </c>
      <c r="AK50" s="2">
        <f>[1]!EM_S_VAL_PE_TTM(AK$2,$A50)*AK$4</f>
        <v>9.1475268494181652E-2</v>
      </c>
      <c r="AL50" s="2">
        <f>[1]!EM_S_VAL_PE_TTM(AL$2,$A50)*AL$4</f>
        <v>4.9992278434484644E-2</v>
      </c>
      <c r="AM50" s="2">
        <f>[1]!EM_S_VAL_PE_TTM(AM$2,$A50)*AM$4</f>
        <v>0.13026171227075084</v>
      </c>
      <c r="AN50" s="2">
        <f>[1]!EM_S_VAL_PE_TTM(AN$2,$A50)*AN$4</f>
        <v>-6.434701238410695E-2</v>
      </c>
      <c r="AO50" s="2">
        <f>[1]!EM_S_VAL_PE_TTM(AO$2,$A50)*AO$4</f>
        <v>-7.4446533977236724E-3</v>
      </c>
      <c r="AP50" s="2">
        <f>[1]!EM_S_VAL_PE_TTM(AP$2,$A50)*AP$4</f>
        <v>-0.17214216522490397</v>
      </c>
      <c r="AQ50" s="2">
        <f>[1]!EM_S_VAL_PE_TTM(AQ$2,$A50)*AQ$4</f>
        <v>4.4142899541235077E-2</v>
      </c>
      <c r="AR50" s="2">
        <f>[1]!EM_S_VAL_PE_TTM(AR$2,$A50)*AR$4</f>
        <v>9.2152524810691874E-2</v>
      </c>
      <c r="AS50" s="2">
        <f>[1]!EM_S_VAL_PE_TTM(AS$2,$A50)*AS$4</f>
        <v>0.5374578036646761</v>
      </c>
      <c r="AT50" s="2">
        <f>[1]!EM_S_VAL_PE_TTM(AT$2,$A50)*AT$4</f>
        <v>-6.0392155855356986E-3</v>
      </c>
      <c r="AU50" s="2">
        <f>[1]!EM_S_VAL_PE_TTM(AU$2,$A50)*AU$4</f>
        <v>0.28658346500428722</v>
      </c>
      <c r="AV50" s="2">
        <f>[1]!EM_S_VAL_PE_TTM(AV$2,$A50)*AV$4</f>
        <v>-1.5885424948620389E-2</v>
      </c>
      <c r="AW50" s="2">
        <f>[1]!EM_S_VAL_PE_TTM(AW$2,$A50)*AW$4</f>
        <v>1.5871839088524031E-2</v>
      </c>
      <c r="AX50" s="2">
        <f>[1]!EM_S_VAL_PE_TTM(AX$2,$A50)*AX$4</f>
        <v>2.6322480598968478E-2</v>
      </c>
      <c r="AY50" s="2">
        <f>[1]!EM_S_VAL_PE_TTM(AY$2,$A50)*AY$4</f>
        <v>-2.1480770808636816E-3</v>
      </c>
      <c r="AZ50" s="2">
        <f>[1]!EM_S_VAL_PE_TTM(AZ$2,$A50)*AZ$4</f>
        <v>3.9826304742261065E-2</v>
      </c>
      <c r="BA50" s="2">
        <f>[1]!EM_S_VAL_PE_TTM(BA$2,$A50)*BA$4</f>
        <v>0.36604795541930912</v>
      </c>
      <c r="BB50" s="2">
        <f>[1]!EM_S_VAL_PE_TTM(BB$2,$A50)*BB$4</f>
        <v>-4.4684931708373716E-3</v>
      </c>
      <c r="BC50" s="2">
        <f>[1]!EM_S_VAL_PE_TTM(BC$2,$A50)*BC$4</f>
        <v>3.6526204664063742</v>
      </c>
      <c r="BD50" s="2">
        <f>[1]!EM_S_VAL_PE_TTM(BD$2,$A50)*BD$4</f>
        <v>6.2073414680745814E-2</v>
      </c>
      <c r="BE50" s="2">
        <f>[1]!EM_S_VAL_PE_TTM(BE$2,$A50)*BE$4</f>
        <v>0.85411413589239782</v>
      </c>
      <c r="BF50" s="2">
        <f>[1]!EM_S_VAL_PE_TTM(BF$2,$A50)*BF$4</f>
        <v>-5.1678311683042946E-2</v>
      </c>
      <c r="BG50" s="2">
        <f>[1]!EM_S_VAL_PE_TTM(BG$2,$A50)*BG$4</f>
        <v>7.3532744286966337E-2</v>
      </c>
      <c r="BH50" s="2">
        <f>[1]!EM_S_VAL_PE_TTM(BH$2,$A50)*BH$4</f>
        <v>4.9359361229550383E-2</v>
      </c>
      <c r="BI50" s="2">
        <f>[1]!EM_S_VAL_PE_TTM(BI$2,$A50)*BI$4</f>
        <v>0.1670780882814277</v>
      </c>
      <c r="BJ50" s="2">
        <f>[1]!EM_S_VAL_PE_TTM(BJ$2,$A50)*BJ$4</f>
        <v>0.39139428590473813</v>
      </c>
      <c r="BK50" s="2">
        <f>[1]!EM_S_VAL_PE_TTM(BK$2,$A50)*BK$4</f>
        <v>0.18052459557732792</v>
      </c>
      <c r="BL50" s="2">
        <f>[1]!EM_S_VAL_PE_TTM(BL$2,$A50)*BL$4</f>
        <v>3.85120154990675</v>
      </c>
      <c r="BM50" s="2">
        <f>[1]!EM_S_VAL_PE_TTM(BM$2,$A50)*BM$4</f>
        <v>0.1079731174034084</v>
      </c>
      <c r="BN50" s="2">
        <f>[1]!EM_S_VAL_PE_TTM(BN$2,$A50)*BN$4</f>
        <v>-0.97647459911556234</v>
      </c>
      <c r="BO50" s="2">
        <f>[1]!EM_S_VAL_PE_TTM(BO$2,$A50)*BO$4</f>
        <v>0.13514159539578671</v>
      </c>
      <c r="BP50" s="2">
        <f>[1]!EM_S_VAL_PE_TTM(BP$2,$A50)*BP$4</f>
        <v>3.9952906540292457</v>
      </c>
      <c r="BQ50" s="2">
        <f>[1]!EM_S_VAL_PE_TTM(BQ$2,$A50)*BQ$4</f>
        <v>-4.8387701105775768E-2</v>
      </c>
      <c r="BR50" s="2">
        <f>[1]!EM_S_VAL_PE_TTM(BR$2,$A50)*BR$4</f>
        <v>0.21337002943229602</v>
      </c>
      <c r="BS50" s="2">
        <f>[1]!EM_S_VAL_PE_TTM(BS$2,$A50)*BS$4</f>
        <v>0.47363282358729691</v>
      </c>
      <c r="BT50" s="2">
        <f>[1]!EM_S_VAL_PE_TTM(BT$2,$A50)*BT$4</f>
        <v>-0.13230088698159037</v>
      </c>
    </row>
    <row r="51" spans="1:72">
      <c r="A51" s="5">
        <v>44145</v>
      </c>
      <c r="B51" s="6">
        <f>SUM(F51:BT51)</f>
        <v>29.298829866317689</v>
      </c>
      <c r="C51" s="6">
        <f t="shared" si="4"/>
        <v>26.335386067282453</v>
      </c>
      <c r="D51" s="6">
        <f t="shared" si="5"/>
        <v>29.66765850712995</v>
      </c>
      <c r="E51" s="6">
        <f t="shared" si="6"/>
        <v>23.003113627434956</v>
      </c>
      <c r="F51" s="2">
        <f>[1]!EM_S_VAL_PE_TTM(F$2,$A51)*F$4</f>
        <v>0.22445819601961617</v>
      </c>
      <c r="G51" s="2">
        <f>[1]!EM_S_VAL_PE_TTM(G$2,$A51)*G$4</f>
        <v>3.6761506694353216</v>
      </c>
      <c r="H51" s="2">
        <f>[1]!EM_S_VAL_PE_TTM(H$2,$A51)*H$4</f>
        <v>0.1085006366076607</v>
      </c>
      <c r="I51" s="2">
        <f>[1]!EM_S_VAL_PE_TTM(I$2,$A51)*I$4</f>
        <v>0.20581882297677717</v>
      </c>
      <c r="J51" s="2">
        <f>[1]!EM_S_VAL_PE_TTM(J$2,$A51)*J$4</f>
        <v>4.0066127908959838E-2</v>
      </c>
      <c r="K51" s="2">
        <f>[1]!EM_S_VAL_PE_TTM(K$2,$A51)*K$4</f>
        <v>3.5661143103341578E-2</v>
      </c>
      <c r="L51" s="2">
        <f>[1]!EM_S_VAL_PE_TTM(L$2,$A51)*L$4</f>
        <v>6.3812922311081585E-2</v>
      </c>
      <c r="M51" s="2">
        <f>[1]!EM_S_VAL_PE_TTM(M$2,$A51)*M$4</f>
        <v>0.37537108073449876</v>
      </c>
      <c r="N51" s="2">
        <f>[1]!EM_S_VAL_PE_TTM(N$2,$A51)*N$4</f>
        <v>5.7842873423462664E-2</v>
      </c>
      <c r="O51" s="2">
        <f>[1]!EM_S_VAL_PE_TTM(O$2,$A51)*O$4</f>
        <v>0.13361131613115576</v>
      </c>
      <c r="P51" s="2">
        <f>[1]!EM_S_VAL_PE_TTM(P$2,$A51)*P$4</f>
        <v>8.1997830290603646E-2</v>
      </c>
      <c r="Q51" s="2">
        <f>[1]!EM_S_VAL_PE_TTM(Q$2,$A51)*Q$4</f>
        <v>5.9317428699684649E-2</v>
      </c>
      <c r="R51" s="2">
        <f>[1]!EM_S_VAL_PE_TTM(R$2,$A51)*R$4</f>
        <v>3.2057307484597147E-2</v>
      </c>
      <c r="S51" s="2">
        <f>[1]!EM_S_VAL_PE_TTM(S$2,$A51)*S$4</f>
        <v>4.6994361986620256E-2</v>
      </c>
      <c r="T51" s="2">
        <f>[1]!EM_S_VAL_PE_TTM(T$2,$A51)*T$4</f>
        <v>4.6940287687214928E-2</v>
      </c>
      <c r="U51" s="2">
        <f>[1]!EM_S_VAL_PE_TTM(U$2,$A51)*U$4</f>
        <v>0.22670855248427901</v>
      </c>
      <c r="V51" s="2">
        <f>[1]!EM_S_VAL_PE_TTM(V$2,$A51)*V$4</f>
        <v>0.30479462364972676</v>
      </c>
      <c r="W51" s="2">
        <f>[1]!EM_S_VAL_PE_TTM(W$2,$A51)*W$4</f>
        <v>0.37428232004310868</v>
      </c>
      <c r="X51" s="2">
        <f>[1]!EM_S_VAL_PE_TTM(X$2,$A51)*X$4</f>
        <v>2.9856027885566298E-2</v>
      </c>
      <c r="Y51" s="2">
        <f>[1]!EM_S_VAL_PE_TTM(Y$2,$A51)*Y$4</f>
        <v>0.47824575995433288</v>
      </c>
      <c r="Z51" s="2">
        <f>[1]!EM_S_VAL_PE_TTM(Z$2,$A51)*Z$4</f>
        <v>4.6987635240001775E-2</v>
      </c>
      <c r="AA51" s="2">
        <f>[1]!EM_S_VAL_PE_TTM(AA$2,$A51)*AA$4</f>
        <v>0.28842867910538766</v>
      </c>
      <c r="AB51" s="2">
        <f>[1]!EM_S_VAL_PE_TTM(AB$2,$A51)*AB$4</f>
        <v>6.8714521354168875E-2</v>
      </c>
      <c r="AC51" s="2">
        <f>[1]!EM_S_VAL_PE_TTM(AC$2,$A51)*AC$4</f>
        <v>0.26245546213393356</v>
      </c>
      <c r="AD51" s="2">
        <f>[1]!EM_S_VAL_PE_TTM(AD$2,$A51)*AD$4</f>
        <v>0.35752308431382024</v>
      </c>
      <c r="AE51" s="2">
        <f>[1]!EM_S_VAL_PE_TTM(AE$2,$A51)*AE$4</f>
        <v>7.1659492787703272</v>
      </c>
      <c r="AF51" s="2">
        <f>[1]!EM_S_VAL_PE_TTM(AF$2,$A51)*AF$4</f>
        <v>0.19883652743439528</v>
      </c>
      <c r="AG51" s="2">
        <f>[1]!EM_S_VAL_PE_TTM(AG$2,$A51)*AG$4</f>
        <v>0.1739666249415518</v>
      </c>
      <c r="AH51" s="2">
        <f>[1]!EM_S_VAL_PE_TTM(AH$2,$A51)*AH$4</f>
        <v>0.13707300701574657</v>
      </c>
      <c r="AI51" s="2">
        <f>[1]!EM_S_VAL_PE_TTM(AI$2,$A51)*AI$4</f>
        <v>8.3389210437283381E-2</v>
      </c>
      <c r="AJ51" s="2">
        <f>[1]!EM_S_VAL_PE_TTM(AJ$2,$A51)*AJ$4</f>
        <v>-0.33557064524340435</v>
      </c>
      <c r="AK51" s="2">
        <f>[1]!EM_S_VAL_PE_TTM(AK$2,$A51)*AK$4</f>
        <v>8.8028790561152509E-2</v>
      </c>
      <c r="AL51" s="2">
        <f>[1]!EM_S_VAL_PE_TTM(AL$2,$A51)*AL$4</f>
        <v>5.0498956949709371E-2</v>
      </c>
      <c r="AM51" s="2">
        <f>[1]!EM_S_VAL_PE_TTM(AM$2,$A51)*AM$4</f>
        <v>0.12878047543145807</v>
      </c>
      <c r="AN51" s="2">
        <f>[1]!EM_S_VAL_PE_TTM(AN$2,$A51)*AN$4</f>
        <v>-6.3900932569970287E-2</v>
      </c>
      <c r="AO51" s="2">
        <f>[1]!EM_S_VAL_PE_TTM(AO$2,$A51)*AO$4</f>
        <v>-7.0873100417475077E-3</v>
      </c>
      <c r="AP51" s="2">
        <f>[1]!EM_S_VAL_PE_TTM(AP$2,$A51)*AP$4</f>
        <v>-0.16031825892989804</v>
      </c>
      <c r="AQ51" s="2">
        <f>[1]!EM_S_VAL_PE_TTM(AQ$2,$A51)*AQ$4</f>
        <v>4.2720517216700296E-2</v>
      </c>
      <c r="AR51" s="2">
        <f>[1]!EM_S_VAL_PE_TTM(AR$2,$A51)*AR$4</f>
        <v>9.0191832803420621E-2</v>
      </c>
      <c r="AS51" s="2">
        <f>[1]!EM_S_VAL_PE_TTM(AS$2,$A51)*AS$4</f>
        <v>0.5494857168336772</v>
      </c>
      <c r="AT51" s="2">
        <f>[1]!EM_S_VAL_PE_TTM(AT$2,$A51)*AT$4</f>
        <v>-5.9722195284213032E-3</v>
      </c>
      <c r="AU51" s="2">
        <f>[1]!EM_S_VAL_PE_TTM(AU$2,$A51)*AU$4</f>
        <v>0.27877937664786989</v>
      </c>
      <c r="AV51" s="2">
        <f>[1]!EM_S_VAL_PE_TTM(AV$2,$A51)*AV$4</f>
        <v>-1.5564507282985588E-2</v>
      </c>
      <c r="AW51" s="2">
        <f>[1]!EM_S_VAL_PE_TTM(AW$2,$A51)*AW$4</f>
        <v>1.5763375494128207E-2</v>
      </c>
      <c r="AX51" s="2">
        <f>[1]!EM_S_VAL_PE_TTM(AX$2,$A51)*AX$4</f>
        <v>2.6011340155574325E-2</v>
      </c>
      <c r="AY51" s="2">
        <f>[1]!EM_S_VAL_PE_TTM(AY$2,$A51)*AY$4</f>
        <v>-2.2553133829552449E-3</v>
      </c>
      <c r="AZ51" s="2">
        <f>[1]!EM_S_VAL_PE_TTM(AZ$2,$A51)*AZ$4</f>
        <v>3.9826304742261065E-2</v>
      </c>
      <c r="BA51" s="2">
        <f>[1]!EM_S_VAL_PE_TTM(BA$2,$A51)*BA$4</f>
        <v>0.35094823684298598</v>
      </c>
      <c r="BB51" s="2">
        <f>[1]!EM_S_VAL_PE_TTM(BB$2,$A51)*BB$4</f>
        <v>-4.2966280507960924E-3</v>
      </c>
      <c r="BC51" s="2">
        <f>[1]!EM_S_VAL_PE_TTM(BC$2,$A51)*BC$4</f>
        <v>3.5981037426888429</v>
      </c>
      <c r="BD51" s="2">
        <f>[1]!EM_S_VAL_PE_TTM(BD$2,$A51)*BD$4</f>
        <v>6.0695463640075435E-2</v>
      </c>
      <c r="BE51" s="2">
        <f>[1]!EM_S_VAL_PE_TTM(BE$2,$A51)*BE$4</f>
        <v>0.84821332011916117</v>
      </c>
      <c r="BF51" s="2">
        <f>[1]!EM_S_VAL_PE_TTM(BF$2,$A51)*BF$4</f>
        <v>-5.0759586133036966E-2</v>
      </c>
      <c r="BG51" s="2">
        <f>[1]!EM_S_VAL_PE_TTM(BG$2,$A51)*BG$4</f>
        <v>7.4642291870922528E-2</v>
      </c>
      <c r="BH51" s="2">
        <f>[1]!EM_S_VAL_PE_TTM(BH$2,$A51)*BH$4</f>
        <v>4.8309162078039515E-2</v>
      </c>
      <c r="BI51" s="2">
        <f>[1]!EM_S_VAL_PE_TTM(BI$2,$A51)*BI$4</f>
        <v>0.16559671193130882</v>
      </c>
      <c r="BJ51" s="2">
        <f>[1]!EM_S_VAL_PE_TTM(BJ$2,$A51)*BJ$4</f>
        <v>0.38818613601054747</v>
      </c>
      <c r="BK51" s="2">
        <f>[1]!EM_S_VAL_PE_TTM(BK$2,$A51)*BK$4</f>
        <v>0.17406680514129513</v>
      </c>
      <c r="BL51" s="2">
        <f>[1]!EM_S_VAL_PE_TTM(BL$2,$A51)*BL$4</f>
        <v>3.7548502451039627</v>
      </c>
      <c r="BM51" s="2">
        <f>[1]!EM_S_VAL_PE_TTM(BM$2,$A51)*BM$4</f>
        <v>0.10500138022448394</v>
      </c>
      <c r="BN51" s="2">
        <f>[1]!EM_S_VAL_PE_TTM(BN$2,$A51)*BN$4</f>
        <v>-0.95969668505635242</v>
      </c>
      <c r="BO51" s="2">
        <f>[1]!EM_S_VAL_PE_TTM(BO$2,$A51)*BO$4</f>
        <v>0.13466989694329179</v>
      </c>
      <c r="BP51" s="2">
        <f>[1]!EM_S_VAL_PE_TTM(BP$2,$A51)*BP$4</f>
        <v>4.0079473294123344</v>
      </c>
      <c r="BQ51" s="2">
        <f>[1]!EM_S_VAL_PE_TTM(BQ$2,$A51)*BQ$4</f>
        <v>-4.8238356345753096E-2</v>
      </c>
      <c r="BR51" s="2">
        <f>[1]!EM_S_VAL_PE_TTM(BR$2,$A51)*BR$4</f>
        <v>0.21106954390883959</v>
      </c>
      <c r="BS51" s="2">
        <f>[1]!EM_S_VAL_PE_TTM(BS$2,$A51)*BS$4</f>
        <v>0.46543138946310386</v>
      </c>
      <c r="BT51" s="2">
        <f>[1]!EM_S_VAL_PE_TTM(BT$2,$A51)*BT$4</f>
        <v>-0.13114035289635279</v>
      </c>
    </row>
    <row r="52" spans="1:72">
      <c r="A52" s="5">
        <v>44146</v>
      </c>
      <c r="B52" s="6">
        <f>SUM(F52:BT52)</f>
        <v>28.763254704502312</v>
      </c>
      <c r="C52" s="6">
        <f t="shared" si="4"/>
        <v>26.335386067282453</v>
      </c>
      <c r="D52" s="6">
        <f t="shared" si="5"/>
        <v>29.66765850712995</v>
      </c>
      <c r="E52" s="6">
        <f t="shared" si="6"/>
        <v>23.003113627434956</v>
      </c>
      <c r="F52" s="2">
        <f>[1]!EM_S_VAL_PE_TTM(F$2,$A52)*F$4</f>
        <v>0.21296485466218795</v>
      </c>
      <c r="G52" s="2">
        <f>[1]!EM_S_VAL_PE_TTM(G$2,$A52)*G$4</f>
        <v>3.6027939553739068</v>
      </c>
      <c r="H52" s="2">
        <f>[1]!EM_S_VAL_PE_TTM(H$2,$A52)*H$4</f>
        <v>0.1156793176824777</v>
      </c>
      <c r="I52" s="2">
        <f>[1]!EM_S_VAL_PE_TTM(I$2,$A52)*I$4</f>
        <v>0.19052496004581773</v>
      </c>
      <c r="J52" s="2">
        <f>[1]!EM_S_VAL_PE_TTM(J$2,$A52)*J$4</f>
        <v>3.960647827003537E-2</v>
      </c>
      <c r="K52" s="2">
        <f>[1]!EM_S_VAL_PE_TTM(K$2,$A52)*K$4</f>
        <v>3.5575074368079634E-2</v>
      </c>
      <c r="L52" s="2">
        <f>[1]!EM_S_VAL_PE_TTM(L$2,$A52)*L$4</f>
        <v>6.2710750494729212E-2</v>
      </c>
      <c r="M52" s="2">
        <f>[1]!EM_S_VAL_PE_TTM(M$2,$A52)*M$4</f>
        <v>0.37551545422744137</v>
      </c>
      <c r="N52" s="2">
        <f>[1]!EM_S_VAL_PE_TTM(N$2,$A52)*N$4</f>
        <v>5.71910003125971E-2</v>
      </c>
      <c r="O52" s="2">
        <f>[1]!EM_S_VAL_PE_TTM(O$2,$A52)*O$4</f>
        <v>0.13545875183282935</v>
      </c>
      <c r="P52" s="2">
        <f>[1]!EM_S_VAL_PE_TTM(P$2,$A52)*P$4</f>
        <v>8.0468268169545054E-2</v>
      </c>
      <c r="Q52" s="2">
        <f>[1]!EM_S_VAL_PE_TTM(Q$2,$A52)*Q$4</f>
        <v>5.9939639495069072E-2</v>
      </c>
      <c r="R52" s="2">
        <f>[1]!EM_S_VAL_PE_TTM(R$2,$A52)*R$4</f>
        <v>3.0978330797875025E-2</v>
      </c>
      <c r="S52" s="2">
        <f>[1]!EM_S_VAL_PE_TTM(S$2,$A52)*S$4</f>
        <v>4.6569248523175892E-2</v>
      </c>
      <c r="T52" s="2">
        <f>[1]!EM_S_VAL_PE_TTM(T$2,$A52)*T$4</f>
        <v>4.6624330217487998E-2</v>
      </c>
      <c r="U52" s="2">
        <f>[1]!EM_S_VAL_PE_TTM(U$2,$A52)*U$4</f>
        <v>0.19809138955089303</v>
      </c>
      <c r="V52" s="2">
        <f>[1]!EM_S_VAL_PE_TTM(V$2,$A52)*V$4</f>
        <v>0.30569935704395118</v>
      </c>
      <c r="W52" s="2">
        <f>[1]!EM_S_VAL_PE_TTM(W$2,$A52)*W$4</f>
        <v>0.3632183541323879</v>
      </c>
      <c r="X52" s="2">
        <f>[1]!EM_S_VAL_PE_TTM(X$2,$A52)*X$4</f>
        <v>2.9566631821697179E-2</v>
      </c>
      <c r="Y52" s="2">
        <f>[1]!EM_S_VAL_PE_TTM(Y$2,$A52)*Y$4</f>
        <v>0.46535094961478946</v>
      </c>
      <c r="Z52" s="2">
        <f>[1]!EM_S_VAL_PE_TTM(Z$2,$A52)*Z$4</f>
        <v>4.5734631641135053E-2</v>
      </c>
      <c r="AA52" s="2">
        <f>[1]!EM_S_VAL_PE_TTM(AA$2,$A52)*AA$4</f>
        <v>0.28548065120672206</v>
      </c>
      <c r="AB52" s="2">
        <f>[1]!EM_S_VAL_PE_TTM(AB$2,$A52)*AB$4</f>
        <v>6.5324274219621004E-2</v>
      </c>
      <c r="AC52" s="2">
        <f>[1]!EM_S_VAL_PE_TTM(AC$2,$A52)*AC$4</f>
        <v>0.26597418678754919</v>
      </c>
      <c r="AD52" s="2">
        <f>[1]!EM_S_VAL_PE_TTM(AD$2,$A52)*AD$4</f>
        <v>0.35379888554220845</v>
      </c>
      <c r="AE52" s="2">
        <f>[1]!EM_S_VAL_PE_TTM(AE$2,$A52)*AE$4</f>
        <v>7.0412684766829559</v>
      </c>
      <c r="AF52" s="2">
        <f>[1]!EM_S_VAL_PE_TTM(AF$2,$A52)*AF$4</f>
        <v>0.19160371724269271</v>
      </c>
      <c r="AG52" s="2">
        <f>[1]!EM_S_VAL_PE_TTM(AG$2,$A52)*AG$4</f>
        <v>0.17707317182761345</v>
      </c>
      <c r="AH52" s="2">
        <f>[1]!EM_S_VAL_PE_TTM(AH$2,$A52)*AH$4</f>
        <v>0.13446209264862066</v>
      </c>
      <c r="AI52" s="2">
        <f>[1]!EM_S_VAL_PE_TTM(AI$2,$A52)*AI$4</f>
        <v>8.1999390262975799E-2</v>
      </c>
      <c r="AJ52" s="2">
        <f>[1]!EM_S_VAL_PE_TTM(AJ$2,$A52)*AJ$4</f>
        <v>-0.32970914922940647</v>
      </c>
      <c r="AK52" s="2">
        <f>[1]!EM_S_VAL_PE_TTM(AK$2,$A52)*AK$4</f>
        <v>8.5156725629361413E-2</v>
      </c>
      <c r="AL52" s="2">
        <f>[1]!EM_S_VAL_PE_TTM(AL$2,$A52)*AL$4</f>
        <v>5.0217468873395239E-2</v>
      </c>
      <c r="AM52" s="2">
        <f>[1]!EM_S_VAL_PE_TTM(AM$2,$A52)*AM$4</f>
        <v>0.12363971218458708</v>
      </c>
      <c r="AN52" s="2">
        <f>[1]!EM_S_VAL_PE_TTM(AN$2,$A52)*AN$4</f>
        <v>-6.345485275583361E-2</v>
      </c>
      <c r="AO52" s="2">
        <f>[1]!EM_S_VAL_PE_TTM(AO$2,$A52)*AO$4</f>
        <v>-6.6902618583576483E-3</v>
      </c>
      <c r="AP52" s="2">
        <f>[1]!EM_S_VAL_PE_TTM(AP$2,$A52)*AP$4</f>
        <v>-0.15301525799077353</v>
      </c>
      <c r="AQ52" s="2">
        <f>[1]!EM_S_VAL_PE_TTM(AQ$2,$A52)*AQ$4</f>
        <v>4.2328135871202946E-2</v>
      </c>
      <c r="AR52" s="2">
        <f>[1]!EM_S_VAL_PE_TTM(AR$2,$A52)*AR$4</f>
        <v>8.8623279181052686E-2</v>
      </c>
      <c r="AS52" s="2">
        <f>[1]!EM_S_VAL_PE_TTM(AS$2,$A52)*AS$4</f>
        <v>0.55695568388200301</v>
      </c>
      <c r="AT52" s="2">
        <f>[1]!EM_S_VAL_PE_TTM(AT$2,$A52)*AT$4</f>
        <v>-6.0105029896295285E-3</v>
      </c>
      <c r="AU52" s="2">
        <f>[1]!EM_S_VAL_PE_TTM(AU$2,$A52)*AU$4</f>
        <v>0.2675068047104841</v>
      </c>
      <c r="AV52" s="2">
        <f>[1]!EM_S_VAL_PE_TTM(AV$2,$A52)*AV$4</f>
        <v>-1.5724966115802989E-2</v>
      </c>
      <c r="AW52" s="2">
        <f>[1]!EM_S_VAL_PE_TTM(AW$2,$A52)*AW$4</f>
        <v>1.5980302682919854E-2</v>
      </c>
      <c r="AX52" s="2">
        <f>[1]!EM_S_VAL_PE_TTM(AX$2,$A52)*AX$4</f>
        <v>2.6073568247273606E-2</v>
      </c>
      <c r="AY52" s="2">
        <f>[1]!EM_S_VAL_PE_TTM(AY$2,$A52)*AY$4</f>
        <v>-2.298878126918339E-3</v>
      </c>
      <c r="AZ52" s="2">
        <f>[1]!EM_S_VAL_PE_TTM(AZ$2,$A52)*AZ$4</f>
        <v>3.9826304742261065E-2</v>
      </c>
      <c r="BA52" s="2">
        <f>[1]!EM_S_VAL_PE_TTM(BA$2,$A52)*BA$4</f>
        <v>0.34008028644929678</v>
      </c>
      <c r="BB52" s="2">
        <f>[1]!EM_S_VAL_PE_TTM(BB$2,$A52)*BB$4</f>
        <v>-4.0817966432798759E-3</v>
      </c>
      <c r="BC52" s="2">
        <f>[1]!EM_S_VAL_PE_TTM(BC$2,$A52)*BC$4</f>
        <v>3.4590860982043288</v>
      </c>
      <c r="BD52" s="2">
        <f>[1]!EM_S_VAL_PE_TTM(BD$2,$A52)*BD$4</f>
        <v>5.9645596153379339E-2</v>
      </c>
      <c r="BE52" s="2">
        <f>[1]!EM_S_VAL_PE_TTM(BE$2,$A52)*BE$4</f>
        <v>0.84242820680482344</v>
      </c>
      <c r="BF52" s="2">
        <f>[1]!EM_S_VAL_PE_TTM(BF$2,$A52)*BF$4</f>
        <v>-4.9458058267469129E-2</v>
      </c>
      <c r="BG52" s="2">
        <f>[1]!EM_S_VAL_PE_TTM(BG$2,$A52)*BG$4</f>
        <v>8.2106521077018393E-2</v>
      </c>
      <c r="BH52" s="2">
        <f>[1]!EM_S_VAL_PE_TTM(BH$2,$A52)*BH$4</f>
        <v>4.7492340483149181E-2</v>
      </c>
      <c r="BI52" s="2">
        <f>[1]!EM_S_VAL_PE_TTM(BI$2,$A52)*BI$4</f>
        <v>0.16993502833707697</v>
      </c>
      <c r="BJ52" s="2">
        <f>[1]!EM_S_VAL_PE_TTM(BJ$2,$A52)*BJ$4</f>
        <v>0.37727842641776022</v>
      </c>
      <c r="BK52" s="2">
        <f>[1]!EM_S_VAL_PE_TTM(BK$2,$A52)*BK$4</f>
        <v>0.16716871082736423</v>
      </c>
      <c r="BL52" s="2">
        <f>[1]!EM_S_VAL_PE_TTM(BL$2,$A52)*BL$4</f>
        <v>3.7519996136980773</v>
      </c>
      <c r="BM52" s="2">
        <f>[1]!EM_S_VAL_PE_TTM(BM$2,$A52)*BM$4</f>
        <v>0.10896369646304989</v>
      </c>
      <c r="BN52" s="2">
        <f>[1]!EM_S_VAL_PE_TTM(BN$2,$A52)*BN$4</f>
        <v>-0.95969668505635242</v>
      </c>
      <c r="BO52" s="2">
        <f>[1]!EM_S_VAL_PE_TTM(BO$2,$A52)*BO$4</f>
        <v>0.1332548017391344</v>
      </c>
      <c r="BP52" s="2">
        <f>[1]!EM_S_VAL_PE_TTM(BP$2,$A52)*BP$4</f>
        <v>3.9376324648630563</v>
      </c>
      <c r="BQ52" s="2">
        <f>[1]!EM_S_VAL_PE_TTM(BQ$2,$A52)*BQ$4</f>
        <v>-5.0030493423744785E-2</v>
      </c>
      <c r="BR52" s="2">
        <f>[1]!EM_S_VAL_PE_TTM(BR$2,$A52)*BR$4</f>
        <v>0.20905661910287451</v>
      </c>
      <c r="BS52" s="2">
        <f>[1]!EM_S_VAL_PE_TTM(BS$2,$A52)*BS$4</f>
        <v>0.45449614382154258</v>
      </c>
      <c r="BT52" s="2">
        <f>[1]!EM_S_VAL_PE_TTM(BT$2,$A52)*BT$4</f>
        <v>-0.13075350818566242</v>
      </c>
    </row>
    <row r="53" spans="1:72">
      <c r="A53" s="5">
        <v>44147</v>
      </c>
      <c r="B53" s="6">
        <f>SUM(F53:BT53)</f>
        <v>29.233229594057292</v>
      </c>
      <c r="C53" s="6">
        <f t="shared" si="4"/>
        <v>26.335386067282453</v>
      </c>
      <c r="D53" s="6">
        <f t="shared" si="5"/>
        <v>29.66765850712995</v>
      </c>
      <c r="E53" s="6">
        <f t="shared" si="6"/>
        <v>23.003113627434956</v>
      </c>
      <c r="F53" s="2">
        <f>[1]!EM_S_VAL_PE_TTM(F$2,$A53)*F$4</f>
        <v>0.21445222825161459</v>
      </c>
      <c r="G53" s="2">
        <f>[1]!EM_S_VAL_PE_TTM(G$2,$A53)*G$4</f>
        <v>3.6585967956984518</v>
      </c>
      <c r="H53" s="2">
        <f>[1]!EM_S_VAL_PE_TTM(H$2,$A53)*H$4</f>
        <v>0.1104833199534728</v>
      </c>
      <c r="I53" s="2">
        <f>[1]!EM_S_VAL_PE_TTM(I$2,$A53)*I$4</f>
        <v>0.19177174233284561</v>
      </c>
      <c r="J53" s="2">
        <f>[1]!EM_S_VAL_PE_TTM(J$2,$A53)*J$4</f>
        <v>3.9089372410726381E-2</v>
      </c>
      <c r="K53" s="2">
        <f>[1]!EM_S_VAL_PE_TTM(K$2,$A53)*K$4</f>
        <v>3.5890659703851399E-2</v>
      </c>
      <c r="L53" s="2">
        <f>[1]!EM_S_VAL_PE_TTM(L$2,$A53)*L$4</f>
        <v>6.2682489678582573E-2</v>
      </c>
      <c r="M53" s="2">
        <f>[1]!EM_S_VAL_PE_TTM(M$2,$A53)*M$4</f>
        <v>0.37248361087564652</v>
      </c>
      <c r="N53" s="2">
        <f>[1]!EM_S_VAL_PE_TTM(N$2,$A53)*N$4</f>
        <v>5.7669040584595356E-2</v>
      </c>
      <c r="O53" s="2">
        <f>[1]!EM_S_VAL_PE_TTM(O$2,$A53)*O$4</f>
        <v>0.13325374795740705</v>
      </c>
      <c r="P53" s="2">
        <f>[1]!EM_S_VAL_PE_TTM(P$2,$A53)*P$4</f>
        <v>8.1598814093617578E-2</v>
      </c>
      <c r="Q53" s="2">
        <f>[1]!EM_S_VAL_PE_TTM(Q$2,$A53)*Q$4</f>
        <v>5.7687829010132877E-2</v>
      </c>
      <c r="R53" s="2">
        <f>[1]!EM_S_VAL_PE_TTM(R$2,$A53)*R$4</f>
        <v>3.0978348019352089E-2</v>
      </c>
      <c r="S53" s="2">
        <f>[1]!EM_S_VAL_PE_TTM(S$2,$A53)*S$4</f>
        <v>4.668518855211902E-2</v>
      </c>
      <c r="T53" s="2">
        <f>[1]!EM_S_VAL_PE_TTM(T$2,$A53)*T$4</f>
        <v>4.7379880664407396E-2</v>
      </c>
      <c r="U53" s="2">
        <f>[1]!EM_S_VAL_PE_TTM(U$2,$A53)*U$4</f>
        <v>0.19416878777445593</v>
      </c>
      <c r="V53" s="2">
        <f>[1]!EM_S_VAL_PE_TTM(V$2,$A53)*V$4</f>
        <v>0.31032354986517247</v>
      </c>
      <c r="W53" s="2">
        <f>[1]!EM_S_VAL_PE_TTM(W$2,$A53)*W$4</f>
        <v>0.36431019288390876</v>
      </c>
      <c r="X53" s="2">
        <f>[1]!EM_S_VAL_PE_TTM(X$2,$A53)*X$4</f>
        <v>2.9566631821697179E-2</v>
      </c>
      <c r="Y53" s="2">
        <f>[1]!EM_S_VAL_PE_TTM(Y$2,$A53)*Y$4</f>
        <v>0.47141909565415252</v>
      </c>
      <c r="Z53" s="2">
        <f>[1]!EM_S_VAL_PE_TTM(Z$2,$A53)*Z$4</f>
        <v>4.551535601034791E-2</v>
      </c>
      <c r="AA53" s="2">
        <f>[1]!EM_S_VAL_PE_TTM(AA$2,$A53)*AA$4</f>
        <v>0.29057994270430831</v>
      </c>
      <c r="AB53" s="2">
        <f>[1]!EM_S_VAL_PE_TTM(AB$2,$A53)*AB$4</f>
        <v>6.5655030015799212E-2</v>
      </c>
      <c r="AC53" s="2">
        <f>[1]!EM_S_VAL_PE_TTM(AC$2,$A53)*AC$4</f>
        <v>0.27404655509296244</v>
      </c>
      <c r="AD53" s="2">
        <f>[1]!EM_S_VAL_PE_TTM(AD$2,$A53)*AD$4</f>
        <v>0.35974175601998887</v>
      </c>
      <c r="AE53" s="2">
        <f>[1]!EM_S_VAL_PE_TTM(AE$2,$A53)*AE$4</f>
        <v>7.2410774557677753</v>
      </c>
      <c r="AF53" s="2">
        <f>[1]!EM_S_VAL_PE_TTM(AF$2,$A53)*AF$4</f>
        <v>0.18963113261902781</v>
      </c>
      <c r="AG53" s="2">
        <f>[1]!EM_S_VAL_PE_TTM(AG$2,$A53)*AG$4</f>
        <v>0.18121523431793349</v>
      </c>
      <c r="AH53" s="2">
        <f>[1]!EM_S_VAL_PE_TTM(AH$2,$A53)*AH$4</f>
        <v>0.13507642543059156</v>
      </c>
      <c r="AI53" s="2">
        <f>[1]!EM_S_VAL_PE_TTM(AI$2,$A53)*AI$4</f>
        <v>8.1072843494218547E-2</v>
      </c>
      <c r="AJ53" s="2">
        <f>[1]!EM_S_VAL_PE_TTM(AJ$2,$A53)*AJ$4</f>
        <v>-0.33337258422381794</v>
      </c>
      <c r="AK53" s="2">
        <f>[1]!EM_S_VAL_PE_TTM(AK$2,$A53)*AK$4</f>
        <v>8.6592758095256947E-2</v>
      </c>
      <c r="AL53" s="2">
        <f>[1]!EM_S_VAL_PE_TTM(AL$2,$A53)*AL$4</f>
        <v>5.0442659339981717E-2</v>
      </c>
      <c r="AM53" s="2">
        <f>[1]!EM_S_VAL_PE_TTM(AM$2,$A53)*AM$4</f>
        <v>0.12912900176701417</v>
      </c>
      <c r="AN53" s="2">
        <f>[1]!EM_S_VAL_PE_TTM(AN$2,$A53)*AN$4</f>
        <v>-6.3566372712736435E-2</v>
      </c>
      <c r="AO53" s="2">
        <f>[1]!EM_S_VAL_PE_TTM(AO$2,$A53)*AO$4</f>
        <v>-6.5909998079728286E-3</v>
      </c>
      <c r="AP53" s="2">
        <f>[1]!EM_S_VAL_PE_TTM(AP$2,$A53)*AP$4</f>
        <v>-0.15753616334665502</v>
      </c>
      <c r="AQ53" s="2">
        <f>[1]!EM_S_VAL_PE_TTM(AQ$2,$A53)*AQ$4</f>
        <v>4.5712424846289026E-2</v>
      </c>
      <c r="AR53" s="2">
        <f>[1]!EM_S_VAL_PE_TTM(AR$2,$A53)*AR$4</f>
        <v>8.7642933177417059E-2</v>
      </c>
      <c r="AS53" s="2">
        <f>[1]!EM_S_VAL_PE_TTM(AS$2,$A53)*AS$4</f>
        <v>0.54644708594185221</v>
      </c>
      <c r="AT53" s="2">
        <f>[1]!EM_S_VAL_PE_TTM(AT$2,$A53)*AT$4</f>
        <v>-5.9817903937233602E-3</v>
      </c>
      <c r="AU53" s="2">
        <f>[1]!EM_S_VAL_PE_TTM(AU$2,$A53)*AU$4</f>
        <v>0.26620612336762095</v>
      </c>
      <c r="AV53" s="2">
        <f>[1]!EM_S_VAL_PE_TTM(AV$2,$A53)*AV$4</f>
        <v>-1.5724966115802989E-2</v>
      </c>
      <c r="AW53" s="2">
        <f>[1]!EM_S_VAL_PE_TTM(AW$2,$A53)*AW$4</f>
        <v>1.6378002514055776E-2</v>
      </c>
      <c r="AX53" s="2">
        <f>[1]!EM_S_VAL_PE_TTM(AX$2,$A53)*AX$4</f>
        <v>2.6291366545567702E-2</v>
      </c>
      <c r="AY53" s="2">
        <f>[1]!EM_S_VAL_PE_TTM(AY$2,$A53)*AY$4</f>
        <v>-2.4128166931031295E-3</v>
      </c>
      <c r="AZ53" s="2">
        <f>[1]!EM_S_VAL_PE_TTM(AZ$2,$A53)*AZ$4</f>
        <v>3.9826304742261065E-2</v>
      </c>
      <c r="BA53" s="2">
        <f>[1]!EM_S_VAL_PE_TTM(BA$2,$A53)*BA$4</f>
        <v>0.35594941748060466</v>
      </c>
      <c r="BB53" s="2">
        <f>[1]!EM_S_VAL_PE_TTM(BB$2,$A53)*BB$4</f>
        <v>-4.1032797820409334E-3</v>
      </c>
      <c r="BC53" s="2">
        <f>[1]!EM_S_VAL_PE_TTM(BC$2,$A53)*BC$4</f>
        <v>3.4686265249654733</v>
      </c>
      <c r="BD53" s="2">
        <f>[1]!EM_S_VAL_PE_TTM(BD$2,$A53)*BD$4</f>
        <v>6.561671744359604E-2</v>
      </c>
      <c r="BE53" s="2">
        <f>[1]!EM_S_VAL_PE_TTM(BE$2,$A53)*BE$4</f>
        <v>0.85827941749847592</v>
      </c>
      <c r="BF53" s="2">
        <f>[1]!EM_S_VAL_PE_TTM(BF$2,$A53)*BF$4</f>
        <v>-5.0223662898592827E-2</v>
      </c>
      <c r="BG53" s="2">
        <f>[1]!EM_S_VAL_PE_TTM(BG$2,$A53)*BG$4</f>
        <v>9.0276825988743079E-2</v>
      </c>
      <c r="BH53" s="2">
        <f>[1]!EM_S_VAL_PE_TTM(BH$2,$A53)*BH$4</f>
        <v>4.8075784488814874E-2</v>
      </c>
      <c r="BI53" s="2">
        <f>[1]!EM_S_VAL_PE_TTM(BI$2,$A53)*BI$4</f>
        <v>0.17554309591614034</v>
      </c>
      <c r="BJ53" s="2">
        <f>[1]!EM_S_VAL_PE_TTM(BJ$2,$A53)*BJ$4</f>
        <v>0.37856168637543652</v>
      </c>
      <c r="BK53" s="2">
        <f>[1]!EM_S_VAL_PE_TTM(BK$2,$A53)*BK$4</f>
        <v>0.16951699824097144</v>
      </c>
      <c r="BL53" s="2">
        <f>[1]!EM_S_VAL_PE_TTM(BL$2,$A53)*BL$4</f>
        <v>3.7839266743365902</v>
      </c>
      <c r="BM53" s="2">
        <f>[1]!EM_S_VAL_PE_TTM(BM$2,$A53)*BM$4</f>
        <v>0.10747782788171382</v>
      </c>
      <c r="BN53" s="2">
        <f>[1]!EM_S_VAL_PE_TTM(BN$2,$A53)*BN$4</f>
        <v>-0.96976343349187843</v>
      </c>
      <c r="BO53" s="2">
        <f>[1]!EM_S_VAL_PE_TTM(BO$2,$A53)*BO$4</f>
        <v>0.13301895251288695</v>
      </c>
      <c r="BP53" s="2">
        <f>[1]!EM_S_VAL_PE_TTM(BP$2,$A53)*BP$4</f>
        <v>4.0290417893665706</v>
      </c>
      <c r="BQ53" s="2">
        <f>[1]!EM_S_VAL_PE_TTM(BQ$2,$A53)*BQ$4</f>
        <v>-4.9433114404794296E-2</v>
      </c>
      <c r="BR53" s="2">
        <f>[1]!EM_S_VAL_PE_TTM(BR$2,$A53)*BR$4</f>
        <v>0.20963174048373862</v>
      </c>
      <c r="BS53" s="2">
        <f>[1]!EM_S_VAL_PE_TTM(BS$2,$A53)*BS$4</f>
        <v>0.48115080491238138</v>
      </c>
      <c r="BT53" s="2">
        <f>[1]!EM_S_VAL_PE_TTM(BT$2,$A53)*BT$4</f>
        <v>-0.13152719756020961</v>
      </c>
    </row>
    <row r="54" spans="1:72">
      <c r="A54" s="5">
        <v>44148</v>
      </c>
      <c r="B54" s="6">
        <f>SUM(F54:BT54)</f>
        <v>29.186959346410248</v>
      </c>
      <c r="C54" s="6">
        <f t="shared" si="4"/>
        <v>26.335386067282453</v>
      </c>
      <c r="D54" s="6">
        <f t="shared" si="5"/>
        <v>29.66765850712995</v>
      </c>
      <c r="E54" s="6">
        <f t="shared" si="6"/>
        <v>23.003113627434956</v>
      </c>
      <c r="F54" s="2">
        <f>[1]!EM_S_VAL_PE_TTM(F$2,$A54)*F$4</f>
        <v>0.21343810988491121</v>
      </c>
      <c r="G54" s="2">
        <f>[1]!EM_S_VAL_PE_TTM(G$2,$A54)*G$4</f>
        <v>3.662292348064109</v>
      </c>
      <c r="H54" s="2">
        <f>[1]!EM_S_VAL_PE_TTM(H$2,$A54)*H$4</f>
        <v>0.10822716305629417</v>
      </c>
      <c r="I54" s="2">
        <f>[1]!EM_S_VAL_PE_TTM(I$2,$A54)*I$4</f>
        <v>0.18934467281109682</v>
      </c>
      <c r="J54" s="2">
        <f>[1]!EM_S_VAL_PE_TTM(J$2,$A54)*J$4</f>
        <v>3.9127676539913447E-2</v>
      </c>
      <c r="K54" s="2">
        <f>[1]!EM_S_VAL_PE_TTM(K$2,$A54)*K$4</f>
        <v>3.8558790282128753E-2</v>
      </c>
      <c r="L54" s="2">
        <f>[1]!EM_S_VAL_PE_TTM(L$2,$A54)*L$4</f>
        <v>6.2173794987943086E-2</v>
      </c>
      <c r="M54" s="2">
        <f>[1]!EM_S_VAL_PE_TTM(M$2,$A54)*M$4</f>
        <v>0.37407171929801525</v>
      </c>
      <c r="N54" s="2">
        <f>[1]!EM_S_VAL_PE_TTM(N$2,$A54)*N$4</f>
        <v>5.8649548202050886E-2</v>
      </c>
      <c r="O54" s="2">
        <f>[1]!EM_S_VAL_PE_TTM(O$2,$A54)*O$4</f>
        <v>0.13331334265303182</v>
      </c>
      <c r="P54" s="2">
        <f>[1]!EM_S_VAL_PE_TTM(P$2,$A54)*P$4</f>
        <v>8.0734278983841765E-2</v>
      </c>
      <c r="Q54" s="2">
        <f>[1]!EM_S_VAL_PE_TTM(Q$2,$A54)*Q$4</f>
        <v>5.6917472812567038E-2</v>
      </c>
      <c r="R54" s="2">
        <f>[1]!EM_S_VAL_PE_TTM(R$2,$A54)*R$4</f>
        <v>3.1004347460765136E-2</v>
      </c>
      <c r="S54" s="2">
        <f>[1]!EM_S_VAL_PE_TTM(S$2,$A54)*S$4</f>
        <v>4.6221428407563041E-2</v>
      </c>
      <c r="T54" s="2">
        <f>[1]!EM_S_VAL_PE_TTM(T$2,$A54)*T$4</f>
        <v>4.6432008303560063E-2</v>
      </c>
      <c r="U54" s="2">
        <f>[1]!EM_S_VAL_PE_TTM(U$2,$A54)*U$4</f>
        <v>0.19497113816434825</v>
      </c>
      <c r="V54" s="2">
        <f>[1]!EM_S_VAL_PE_TTM(V$2,$A54)*V$4</f>
        <v>0.31112775730310749</v>
      </c>
      <c r="W54" s="2">
        <f>[1]!EM_S_VAL_PE_TTM(W$2,$A54)*W$4</f>
        <v>0.37719388994247355</v>
      </c>
      <c r="X54" s="2">
        <f>[1]!EM_S_VAL_PE_TTM(X$2,$A54)*X$4</f>
        <v>2.9856027885566298E-2</v>
      </c>
      <c r="Y54" s="2">
        <f>[1]!EM_S_VAL_PE_TTM(Y$2,$A54)*Y$4</f>
        <v>0.47786650082392423</v>
      </c>
      <c r="Z54" s="2">
        <f>[1]!EM_S_VAL_PE_TTM(Z$2,$A54)*Z$4</f>
        <v>4.5671981455278933E-2</v>
      </c>
      <c r="AA54" s="2">
        <f>[1]!EM_S_VAL_PE_TTM(AA$2,$A54)*AA$4</f>
        <v>0.29129703060525125</v>
      </c>
      <c r="AB54" s="2">
        <f>[1]!EM_S_VAL_PE_TTM(AB$2,$A54)*AB$4</f>
        <v>6.4745451536828924E-2</v>
      </c>
      <c r="AC54" s="2">
        <f>[1]!EM_S_VAL_PE_TTM(AC$2,$A54)*AC$4</f>
        <v>0.26473228397133175</v>
      </c>
      <c r="AD54" s="2">
        <f>[1]!EM_S_VAL_PE_TTM(AD$2,$A54)*AD$4</f>
        <v>0.36211890414712722</v>
      </c>
      <c r="AE54" s="2">
        <f>[1]!EM_S_VAL_PE_TTM(AE$2,$A54)*AE$4</f>
        <v>7.2346835692079274</v>
      </c>
      <c r="AF54" s="2">
        <f>[1]!EM_S_VAL_PE_TTM(AF$2,$A54)*AF$4</f>
        <v>0.18897360442302311</v>
      </c>
      <c r="AG54" s="2">
        <f>[1]!EM_S_VAL_PE_TTM(AG$2,$A54)*AG$4</f>
        <v>0.17914420307277346</v>
      </c>
      <c r="AH54" s="2">
        <f>[1]!EM_S_VAL_PE_TTM(AH$2,$A54)*AH$4</f>
        <v>0.13515321705021269</v>
      </c>
      <c r="AI54" s="2">
        <f>[1]!EM_S_VAL_PE_TTM(AI$2,$A54)*AI$4</f>
        <v>7.9528598851394183E-2</v>
      </c>
      <c r="AJ54" s="2">
        <f>[1]!EM_S_VAL_PE_TTM(AJ$2,$A54)*AJ$4</f>
        <v>-0.33557064524340435</v>
      </c>
      <c r="AK54" s="2">
        <f>[1]!EM_S_VAL_PE_TTM(AK$2,$A54)*AK$4</f>
        <v>8.9034013307119172E-2</v>
      </c>
      <c r="AL54" s="2">
        <f>[1]!EM_S_VAL_PE_TTM(AL$2,$A54)*AL$4</f>
        <v>4.9429302337208138E-2</v>
      </c>
      <c r="AM54" s="2">
        <f>[1]!EM_S_VAL_PE_TTM(AM$2,$A54)*AM$4</f>
        <v>0.12756063331489215</v>
      </c>
      <c r="AN54" s="2">
        <f>[1]!EM_S_VAL_PE_TTM(AN$2,$A54)*AN$4</f>
        <v>-6.1893573426567178E-2</v>
      </c>
      <c r="AO54" s="2">
        <f>[1]!EM_S_VAL_PE_TTM(AO$2,$A54)*AO$4</f>
        <v>-6.6902618583576483E-3</v>
      </c>
      <c r="AP54" s="2">
        <f>[1]!EM_S_VAL_PE_TTM(AP$2,$A54)*AP$4</f>
        <v>-0.15440630579711132</v>
      </c>
      <c r="AQ54" s="2">
        <f>[1]!EM_S_VAL_PE_TTM(AQ$2,$A54)*AQ$4</f>
        <v>4.3652422888214186E-2</v>
      </c>
      <c r="AR54" s="2">
        <f>[1]!EM_S_VAL_PE_TTM(AR$2,$A54)*AR$4</f>
        <v>8.7839002383661172E-2</v>
      </c>
      <c r="AS54" s="2">
        <f>[1]!EM_S_VAL_PE_TTM(AS$2,$A54)*AS$4</f>
        <v>0.5483462301949773</v>
      </c>
      <c r="AT54" s="2">
        <f>[1]!EM_S_VAL_PE_TTM(AT$2,$A54)*AT$4</f>
        <v>-5.9722195284213032E-3</v>
      </c>
      <c r="AU54" s="2">
        <f>[1]!EM_S_VAL_PE_TTM(AU$2,$A54)*AU$4</f>
        <v>0.27010816739621041</v>
      </c>
      <c r="AV54" s="2">
        <f>[1]!EM_S_VAL_PE_TTM(AV$2,$A54)*AV$4</f>
        <v>-1.6045883810831774E-2</v>
      </c>
      <c r="AW54" s="2">
        <f>[1]!EM_S_VAL_PE_TTM(AW$2,$A54)*AW$4</f>
        <v>1.6161075340246224E-2</v>
      </c>
      <c r="AX54" s="2">
        <f>[1]!EM_S_VAL_PE_TTM(AX$2,$A54)*AX$4</f>
        <v>2.61669103772714E-2</v>
      </c>
      <c r="AY54" s="2">
        <f>[1]!EM_S_VAL_PE_TTM(AY$2,$A54)*AY$4</f>
        <v>-2.52675525928792E-3</v>
      </c>
      <c r="AZ54" s="2">
        <f>[1]!EM_S_VAL_PE_TTM(AZ$2,$A54)*AZ$4</f>
        <v>3.9826304742261065E-2</v>
      </c>
      <c r="BA54" s="2">
        <f>[1]!EM_S_VAL_PE_TTM(BA$2,$A54)*BA$4</f>
        <v>0.35287176787385377</v>
      </c>
      <c r="BB54" s="2">
        <f>[1]!EM_S_VAL_PE_TTM(BB$2,$A54)*BB$4</f>
        <v>-4.1032797820409334E-3</v>
      </c>
      <c r="BC54" s="2">
        <f>[1]!EM_S_VAL_PE_TTM(BC$2,$A54)*BC$4</f>
        <v>3.4890702963595475</v>
      </c>
      <c r="BD54" s="2">
        <f>[1]!EM_S_VAL_PE_TTM(BD$2,$A54)*BD$4</f>
        <v>6.3779449351376069E-2</v>
      </c>
      <c r="BE54" s="2">
        <f>[1]!EM_S_VAL_PE_TTM(BE$2,$A54)*BE$4</f>
        <v>0.84069267288460381</v>
      </c>
      <c r="BF54" s="2">
        <f>[1]!EM_S_VAL_PE_TTM(BF$2,$A54)*BF$4</f>
        <v>-4.907525595190728E-2</v>
      </c>
      <c r="BG54" s="2">
        <f>[1]!EM_S_VAL_PE_TTM(BG$2,$A54)*BG$4</f>
        <v>8.8158598790412546E-2</v>
      </c>
      <c r="BH54" s="2">
        <f>[1]!EM_S_VAL_PE_TTM(BH$2,$A54)*BH$4</f>
        <v>4.8659228461876473E-2</v>
      </c>
      <c r="BI54" s="2">
        <f>[1]!EM_S_VAL_PE_TTM(BI$2,$A54)*BI$4</f>
        <v>0.17194546757307833</v>
      </c>
      <c r="BJ54" s="2">
        <f>[1]!EM_S_VAL_PE_TTM(BJ$2,$A54)*BJ$4</f>
        <v>0.38369472620614165</v>
      </c>
      <c r="BK54" s="2">
        <f>[1]!EM_S_VAL_PE_TTM(BK$2,$A54)*BK$4</f>
        <v>0.16276567195115732</v>
      </c>
      <c r="BL54" s="2">
        <f>[1]!EM_S_VAL_PE_TTM(BL$2,$A54)*BL$4</f>
        <v>3.7776552870948765</v>
      </c>
      <c r="BM54" s="2">
        <f>[1]!EM_S_VAL_PE_TTM(BM$2,$A54)*BM$4</f>
        <v>0.10772547264256112</v>
      </c>
      <c r="BN54" s="2">
        <f>[1]!EM_S_VAL_PE_TTM(BN$2,$A54)*BN$4</f>
        <v>-0.9529855194326684</v>
      </c>
      <c r="BO54" s="2">
        <f>[1]!EM_S_VAL_PE_TTM(BO$2,$A54)*BO$4</f>
        <v>0.13160385725762044</v>
      </c>
      <c r="BP54" s="2">
        <f>[1]!EM_S_VAL_PE_TTM(BP$2,$A54)*BP$4</f>
        <v>3.993884357091932</v>
      </c>
      <c r="BQ54" s="2">
        <f>[1]!EM_S_VAL_PE_TTM(BQ$2,$A54)*BQ$4</f>
        <v>-4.9881148684862327E-2</v>
      </c>
      <c r="BR54" s="2">
        <f>[1]!EM_S_VAL_PE_TTM(BR$2,$A54)*BR$4</f>
        <v>0.20733125501440089</v>
      </c>
      <c r="BS54" s="2">
        <f>[1]!EM_S_VAL_PE_TTM(BS$2,$A54)*BS$4</f>
        <v>0.4613306723475184</v>
      </c>
      <c r="BT54" s="2">
        <f>[1]!EM_S_VAL_PE_TTM(BT$2,$A54)*BT$4</f>
        <v>-0.13075350818566242</v>
      </c>
    </row>
    <row r="55" spans="1:72">
      <c r="A55" s="5">
        <v>44151</v>
      </c>
      <c r="B55" s="6">
        <f>SUM(F55:BT55)</f>
        <v>29.135123148448976</v>
      </c>
      <c r="C55" s="6">
        <f t="shared" si="4"/>
        <v>26.335386067282453</v>
      </c>
      <c r="D55" s="6">
        <f t="shared" si="5"/>
        <v>29.66765850712995</v>
      </c>
      <c r="E55" s="6">
        <f t="shared" si="6"/>
        <v>23.003113627434956</v>
      </c>
      <c r="F55" s="2">
        <f>[1]!EM_S_VAL_PE_TTM(F$2,$A55)*F$4</f>
        <v>0.21120704952903058</v>
      </c>
      <c r="G55" s="2">
        <f>[1]!EM_S_VAL_PE_TTM(G$2,$A55)*G$4</f>
        <v>3.6543469107425279</v>
      </c>
      <c r="H55" s="2">
        <f>[1]!EM_S_VAL_PE_TTM(H$2,$A55)*H$4</f>
        <v>0.10870574178524341</v>
      </c>
      <c r="I55" s="2">
        <f>[1]!EM_S_VAL_PE_TTM(I$2,$A55)*I$4</f>
        <v>0.18814776177953563</v>
      </c>
      <c r="J55" s="2">
        <f>[1]!EM_S_VAL_PE_TTM(J$2,$A55)*J$4</f>
        <v>3.9663934472683939E-2</v>
      </c>
      <c r="K55" s="2">
        <f>[1]!EM_S_VAL_PE_TTM(K$2,$A55)*K$4</f>
        <v>3.7497275961130866E-2</v>
      </c>
      <c r="L55" s="2">
        <f>[1]!EM_S_VAL_PE_TTM(L$2,$A55)*L$4</f>
        <v>6.3106401920782151E-2</v>
      </c>
      <c r="M55" s="2">
        <f>[1]!EM_S_VAL_PE_TTM(M$2,$A55)*M$4</f>
        <v>0.36771928562890244</v>
      </c>
      <c r="N55" s="2">
        <f>[1]!EM_S_VAL_PE_TTM(N$2,$A55)*N$4</f>
        <v>5.9170877540696346E-2</v>
      </c>
      <c r="O55" s="2">
        <f>[1]!EM_S_VAL_PE_TTM(O$2,$A55)*O$4</f>
        <v>0.13527996771849396</v>
      </c>
      <c r="P55" s="2">
        <f>[1]!EM_S_VAL_PE_TTM(P$2,$A55)*P$4</f>
        <v>7.9271219578586849E-2</v>
      </c>
      <c r="Q55" s="2">
        <f>[1]!EM_S_VAL_PE_TTM(Q$2,$A55)*Q$4</f>
        <v>5.5821196650535219E-2</v>
      </c>
      <c r="R55" s="2">
        <f>[1]!EM_S_VAL_PE_TTM(R$2,$A55)*R$4</f>
        <v>3.0679354311182638E-2</v>
      </c>
      <c r="S55" s="2">
        <f>[1]!EM_S_VAL_PE_TTM(S$2,$A55)*S$4</f>
        <v>4.6955715305508634E-2</v>
      </c>
      <c r="T55" s="2">
        <f>[1]!EM_S_VAL_PE_TTM(T$2,$A55)*T$4</f>
        <v>4.6459482866145013E-2</v>
      </c>
      <c r="U55" s="2">
        <f>[1]!EM_S_VAL_PE_TTM(U$2,$A55)*U$4</f>
        <v>0.19381218761296165</v>
      </c>
      <c r="V55" s="2">
        <f>[1]!EM_S_VAL_PE_TTM(V$2,$A55)*V$4</f>
        <v>0.32077824666451754</v>
      </c>
      <c r="W55" s="2">
        <f>[1]!EM_S_VAL_PE_TTM(W$2,$A55)*W$4</f>
        <v>0.39408099586130579</v>
      </c>
      <c r="X55" s="2">
        <f>[1]!EM_S_VAL_PE_TTM(X$2,$A55)*X$4</f>
        <v>3.019365663929147E-2</v>
      </c>
      <c r="Y55" s="2">
        <f>[1]!EM_S_VAL_PE_TTM(Y$2,$A55)*Y$4</f>
        <v>0.46762650439724185</v>
      </c>
      <c r="Z55" s="2">
        <f>[1]!EM_S_VAL_PE_TTM(Z$2,$A55)*Z$4</f>
        <v>4.607920763049491E-2</v>
      </c>
      <c r="AA55" s="2">
        <f>[1]!EM_S_VAL_PE_TTM(AA$2,$A55)*AA$4</f>
        <v>0.28826932620387541</v>
      </c>
      <c r="AB55" s="2">
        <f>[1]!EM_S_VAL_PE_TTM(AB$2,$A55)*AB$4</f>
        <v>6.3422428246835499E-2</v>
      </c>
      <c r="AC55" s="2">
        <f>[1]!EM_S_VAL_PE_TTM(AC$2,$A55)*AC$4</f>
        <v>0.26328339733707889</v>
      </c>
      <c r="AD55" s="2">
        <f>[1]!EM_S_VAL_PE_TTM(AD$2,$A55)*AD$4</f>
        <v>0.35728536957574264</v>
      </c>
      <c r="AE55" s="2">
        <f>[1]!EM_S_VAL_PE_TTM(AE$2,$A55)*AE$4</f>
        <v>7.1419722027538635</v>
      </c>
      <c r="AF55" s="2">
        <f>[1]!EM_S_VAL_PE_TTM(AF$2,$A55)*AF$4</f>
        <v>0.18857908750542027</v>
      </c>
      <c r="AG55" s="2">
        <f>[1]!EM_S_VAL_PE_TTM(AG$2,$A55)*AG$4</f>
        <v>0.18380402338354429</v>
      </c>
      <c r="AH55" s="2">
        <f>[1]!EM_S_VAL_PE_TTM(AH$2,$A55)*AH$4</f>
        <v>0.13369417662740748</v>
      </c>
      <c r="AI55" s="2">
        <f>[1]!EM_S_VAL_PE_TTM(AI$2,$A55)*AI$4</f>
        <v>8.0300721172806358E-2</v>
      </c>
      <c r="AJ55" s="2">
        <f>[1]!EM_S_VAL_PE_TTM(AJ$2,$A55)*AJ$4</f>
        <v>-0.34656095018840627</v>
      </c>
      <c r="AK55" s="2">
        <f>[1]!EM_S_VAL_PE_TTM(AK$2,$A55)*AK$4</f>
        <v>9.20496814954197E-2</v>
      </c>
      <c r="AL55" s="2">
        <f>[1]!EM_S_VAL_PE_TTM(AL$2,$A55)*AL$4</f>
        <v>4.9598195166391093E-2</v>
      </c>
      <c r="AM55" s="2">
        <f>[1]!EM_S_VAL_PE_TTM(AM$2,$A55)*AM$4</f>
        <v>0.13200434389065094</v>
      </c>
      <c r="AN55" s="2">
        <f>[1]!EM_S_VAL_PE_TTM(AN$2,$A55)*AN$4</f>
        <v>-6.0555334011106375E-2</v>
      </c>
      <c r="AO55" s="2">
        <f>[1]!EM_S_VAL_PE_TTM(AO$2,$A55)*AO$4</f>
        <v>-6.4718853620305793E-3</v>
      </c>
      <c r="AP55" s="2">
        <f>[1]!EM_S_VAL_PE_TTM(AP$2,$A55)*AP$4</f>
        <v>-0.14675554289168613</v>
      </c>
      <c r="AQ55" s="2">
        <f>[1]!EM_S_VAL_PE_TTM(AQ$2,$A55)*AQ$4</f>
        <v>4.3848613541728997E-2</v>
      </c>
      <c r="AR55" s="2">
        <f>[1]!EM_S_VAL_PE_TTM(AR$2,$A55)*AR$4</f>
        <v>8.8427209974808574E-2</v>
      </c>
      <c r="AS55" s="2">
        <f>[1]!EM_S_VAL_PE_TTM(AS$2,$A55)*AS$4</f>
        <v>0.53935694770073905</v>
      </c>
      <c r="AT55" s="2">
        <f>[1]!EM_S_VAL_PE_TTM(AT$2,$A55)*AT$4</f>
        <v>-6.0009321243274724E-3</v>
      </c>
      <c r="AU55" s="2">
        <f>[1]!EM_S_VAL_PE_TTM(AU$2,$A55)*AU$4</f>
        <v>0.26794036515810515</v>
      </c>
      <c r="AV55" s="2">
        <f>[1]!EM_S_VAL_PE_TTM(AV$2,$A55)*AV$4</f>
        <v>-1.6447030892875275E-2</v>
      </c>
      <c r="AW55" s="2">
        <f>[1]!EM_S_VAL_PE_TTM(AW$2,$A55)*AW$4</f>
        <v>1.6197229871711499E-2</v>
      </c>
      <c r="AX55" s="2">
        <f>[1]!EM_S_VAL_PE_TTM(AX$2,$A55)*AX$4</f>
        <v>2.6353594637266987E-2</v>
      </c>
      <c r="AY55" s="2">
        <f>[1]!EM_S_VAL_PE_TTM(AY$2,$A55)*AY$4</f>
        <v>-2.3994121539738281E-3</v>
      </c>
      <c r="AZ55" s="2">
        <f>[1]!EM_S_VAL_PE_TTM(AZ$2,$A55)*AZ$4</f>
        <v>3.9826304742261065E-2</v>
      </c>
      <c r="BA55" s="2">
        <f>[1]!EM_S_VAL_PE_TTM(BA$2,$A55)*BA$4</f>
        <v>0.34517764375038251</v>
      </c>
      <c r="BB55" s="2">
        <f>[1]!EM_S_VAL_PE_TTM(BB$2,$A55)*BB$4</f>
        <v>-3.8884483844775406E-3</v>
      </c>
      <c r="BC55" s="2">
        <f>[1]!EM_S_VAL_PE_TTM(BC$2,$A55)*BC$4</f>
        <v>3.4686265249654733</v>
      </c>
      <c r="BD55" s="2">
        <f>[1]!EM_S_VAL_PE_TTM(BD$2,$A55)*BD$4</f>
        <v>6.58135675759806E-2</v>
      </c>
      <c r="BE55" s="2">
        <f>[1]!EM_S_VAL_PE_TTM(BE$2,$A55)*BE$4</f>
        <v>0.83189930057766781</v>
      </c>
      <c r="BF55" s="2">
        <f>[1]!EM_S_VAL_PE_TTM(BF$2,$A55)*BF$4</f>
        <v>-4.8462772276378137E-2</v>
      </c>
      <c r="BG55" s="2">
        <f>[1]!EM_S_VAL_PE_TTM(BG$2,$A55)*BG$4</f>
        <v>9.6934111492480254E-2</v>
      </c>
      <c r="BH55" s="2">
        <f>[1]!EM_S_VAL_PE_TTM(BH$2,$A55)*BH$4</f>
        <v>4.9242672434938066E-2</v>
      </c>
      <c r="BI55" s="2">
        <f>[1]!EM_S_VAL_PE_TTM(BI$2,$A55)*BI$4</f>
        <v>0.17797678550578899</v>
      </c>
      <c r="BJ55" s="2">
        <f>[1]!EM_S_VAL_PE_TTM(BJ$2,$A55)*BJ$4</f>
        <v>0.38112820629078908</v>
      </c>
      <c r="BK55" s="2">
        <f>[1]!EM_S_VAL_PE_TTM(BK$2,$A55)*BK$4</f>
        <v>0.16438011953585899</v>
      </c>
      <c r="BL55" s="2">
        <f>[1]!EM_S_VAL_PE_TTM(BL$2,$A55)*BL$4</f>
        <v>3.8084420942454185</v>
      </c>
      <c r="BM55" s="2">
        <f>[1]!EM_S_VAL_PE_TTM(BM$2,$A55)*BM$4</f>
        <v>0.11218307840282167</v>
      </c>
      <c r="BN55" s="2">
        <f>[1]!EM_S_VAL_PE_TTM(BN$2,$A55)*BN$4</f>
        <v>-0.96640785068003632</v>
      </c>
      <c r="BO55" s="2">
        <f>[1]!EM_S_VAL_PE_TTM(BO$2,$A55)*BO$4</f>
        <v>0.1323114048852537</v>
      </c>
      <c r="BP55" s="2">
        <f>[1]!EM_S_VAL_PE_TTM(BP$2,$A55)*BP$4</f>
        <v>4.0402921678123462</v>
      </c>
      <c r="BQ55" s="2">
        <f>[1]!EM_S_VAL_PE_TTM(BQ$2,$A55)*BQ$4</f>
        <v>-5.2270664781804518E-2</v>
      </c>
      <c r="BR55" s="2">
        <f>[1]!EM_S_VAL_PE_TTM(BR$2,$A55)*BR$4</f>
        <v>0.20991930114711133</v>
      </c>
      <c r="BS55" s="2">
        <f>[1]!EM_S_VAL_PE_TTM(BS$2,$A55)*BS$4</f>
        <v>0.4661148422622125</v>
      </c>
      <c r="BT55" s="2">
        <f>[1]!EM_S_VAL_PE_TTM(BT$2,$A55)*BT$4</f>
        <v>-0.13191404227089998</v>
      </c>
    </row>
    <row r="56" spans="1:72">
      <c r="A56" s="5">
        <v>44152</v>
      </c>
      <c r="B56" s="6">
        <f>SUM(F56:BT56)</f>
        <v>29.27356078287136</v>
      </c>
      <c r="C56" s="6">
        <f t="shared" si="4"/>
        <v>26.335386067282453</v>
      </c>
      <c r="D56" s="6">
        <f t="shared" si="5"/>
        <v>29.66765850712995</v>
      </c>
      <c r="E56" s="6">
        <f t="shared" si="6"/>
        <v>23.003113627434956</v>
      </c>
      <c r="F56" s="2">
        <f>[1]!EM_S_VAL_PE_TTM(F$2,$A56)*F$4</f>
        <v>0.21492548347433785</v>
      </c>
      <c r="G56" s="2">
        <f>[1]!EM_S_VAL_PE_TTM(G$2,$A56)*G$4</f>
        <v>3.6271846005903696</v>
      </c>
      <c r="H56" s="2">
        <f>[1]!EM_S_VAL_PE_TTM(H$2,$A56)*H$4</f>
        <v>0.10802205787871144</v>
      </c>
      <c r="I56" s="2">
        <f>[1]!EM_S_VAL_PE_TTM(I$2,$A56)*I$4</f>
        <v>0.18452378122622565</v>
      </c>
      <c r="J56" s="2">
        <f>[1]!EM_S_VAL_PE_TTM(J$2,$A56)*J$4</f>
        <v>3.914682861337495E-2</v>
      </c>
      <c r="K56" s="2">
        <f>[1]!EM_S_VAL_PE_TTM(K$2,$A56)*K$4</f>
        <v>3.6923484446428637E-2</v>
      </c>
      <c r="L56" s="2">
        <f>[1]!EM_S_VAL_PE_TTM(L$2,$A56)*L$4</f>
        <v>6.3219445172002176E-2</v>
      </c>
      <c r="M56" s="2">
        <f>[1]!EM_S_VAL_PE_TTM(M$2,$A56)*M$4</f>
        <v>0.37031800848150731</v>
      </c>
      <c r="N56" s="2">
        <f>[1]!EM_S_VAL_PE_TTM(N$2,$A56)*N$4</f>
        <v>6.1256194802246602E-2</v>
      </c>
      <c r="O56" s="2">
        <f>[1]!EM_S_VAL_PE_TTM(O$2,$A56)*O$4</f>
        <v>0.13218104335377776</v>
      </c>
      <c r="P56" s="2">
        <f>[1]!EM_S_VAL_PE_TTM(P$2,$A56)*P$4</f>
        <v>8.0667776268038088E-2</v>
      </c>
      <c r="Q56" s="2">
        <f>[1]!EM_S_VAL_PE_TTM(Q$2,$A56)*Q$4</f>
        <v>5.3687902513899773E-2</v>
      </c>
      <c r="R56" s="2">
        <f>[1]!EM_S_VAL_PE_TTM(R$2,$A56)*R$4</f>
        <v>3.1394339261850944E-2</v>
      </c>
      <c r="S56" s="2">
        <f>[1]!EM_S_VAL_PE_TTM(S$2,$A56)*S$4</f>
        <v>4.7574062174511093E-2</v>
      </c>
      <c r="T56" s="2">
        <f>[1]!EM_S_VAL_PE_TTM(T$2,$A56)*T$4</f>
        <v>4.508575480939768E-2</v>
      </c>
      <c r="U56" s="2">
        <f>[1]!EM_S_VAL_PE_TTM(U$2,$A56)*U$4</f>
        <v>0.2078978939919858</v>
      </c>
      <c r="V56" s="2">
        <f>[1]!EM_S_VAL_PE_TTM(V$2,$A56)*V$4</f>
        <v>0.33344451407746883</v>
      </c>
      <c r="W56" s="2">
        <f>[1]!EM_S_VAL_PE_TTM(W$2,$A56)*W$4</f>
        <v>0.39051432260633756</v>
      </c>
      <c r="X56" s="2">
        <f>[1]!EM_S_VAL_PE_TTM(X$2,$A56)*X$4</f>
        <v>3.0097191274632801E-2</v>
      </c>
      <c r="Y56" s="2">
        <f>[1]!EM_S_VAL_PE_TTM(Y$2,$A56)*Y$4</f>
        <v>0.47217761391496993</v>
      </c>
      <c r="Z56" s="2">
        <f>[1]!EM_S_VAL_PE_TTM(Z$2,$A56)*Z$4</f>
        <v>4.535873055227737E-2</v>
      </c>
      <c r="AA56" s="2">
        <f>[1]!EM_S_VAL_PE_TTM(AA$2,$A56)*AA$4</f>
        <v>0.2828513290071728</v>
      </c>
      <c r="AB56" s="2">
        <f>[1]!EM_S_VAL_PE_TTM(AB$2,$A56)*AB$4</f>
        <v>6.6647297483294274E-2</v>
      </c>
      <c r="AC56" s="2">
        <f>[1]!EM_S_VAL_PE_TTM(AC$2,$A56)*AC$4</f>
        <v>0.25997165650149873</v>
      </c>
      <c r="AD56" s="2">
        <f>[1]!EM_S_VAL_PE_TTM(AD$2,$A56)*AD$4</f>
        <v>0.35982099423047376</v>
      </c>
      <c r="AE56" s="2">
        <f>[1]!EM_S_VAL_PE_TTM(AE$2,$A56)*AE$4</f>
        <v>7.1867294143409337</v>
      </c>
      <c r="AF56" s="2">
        <f>[1]!EM_S_VAL_PE_TTM(AF$2,$A56)*AF$4</f>
        <v>0.19370780746990776</v>
      </c>
      <c r="AG56" s="2">
        <f>[1]!EM_S_VAL_PE_TTM(AG$2,$A56)*AG$4</f>
        <v>0.18328626556309346</v>
      </c>
      <c r="AH56" s="2">
        <f>[1]!EM_S_VAL_PE_TTM(AH$2,$A56)*AH$4</f>
        <v>0.13039213780035686</v>
      </c>
      <c r="AI56" s="2">
        <f>[1]!EM_S_VAL_PE_TTM(AI$2,$A56)*AI$4</f>
        <v>8.0146296704289577E-2</v>
      </c>
      <c r="AJ56" s="2">
        <f>[1]!EM_S_VAL_PE_TTM(AJ$2,$A56)*AJ$4</f>
        <v>-0.3480263242014639</v>
      </c>
      <c r="AK56" s="2">
        <f>[1]!EM_S_VAL_PE_TTM(AK$2,$A56)*AK$4</f>
        <v>8.6592758095256947E-2</v>
      </c>
      <c r="AL56" s="2">
        <f>[1]!EM_S_VAL_PE_TTM(AL$2,$A56)*AL$4</f>
        <v>4.8866326212255763E-2</v>
      </c>
      <c r="AM56" s="2">
        <f>[1]!EM_S_VAL_PE_TTM(AM$2,$A56)*AM$4</f>
        <v>0.13174294916792406</v>
      </c>
      <c r="AN56" s="2">
        <f>[1]!EM_S_VAL_PE_TTM(AN$2,$A56)*AN$4</f>
        <v>-5.9774694339735861E-2</v>
      </c>
      <c r="AO56" s="2">
        <f>[1]!EM_S_VAL_PE_TTM(AO$2,$A56)*AO$4</f>
        <v>-6.5512949987085517E-3</v>
      </c>
      <c r="AP56" s="2">
        <f>[1]!EM_S_VAL_PE_TTM(AP$2,$A56)*AP$4</f>
        <v>-0.13945254192312911</v>
      </c>
      <c r="AQ56" s="2">
        <f>[1]!EM_S_VAL_PE_TTM(AQ$2,$A56)*AQ$4</f>
        <v>4.4093851868239442E-2</v>
      </c>
      <c r="AR56" s="2">
        <f>[1]!EM_S_VAL_PE_TTM(AR$2,$A56)*AR$4</f>
        <v>8.7642933177417059E-2</v>
      </c>
      <c r="AS56" s="2">
        <f>[1]!EM_S_VAL_PE_TTM(AS$2,$A56)*AS$4</f>
        <v>0.5423955783755019</v>
      </c>
      <c r="AT56" s="2">
        <f>[1]!EM_S_VAL_PE_TTM(AT$2,$A56)*AT$4</f>
        <v>-5.9626486631192471E-3</v>
      </c>
      <c r="AU56" s="2">
        <f>[1]!EM_S_VAL_PE_TTM(AU$2,$A56)*AU$4</f>
        <v>0.26620612336762095</v>
      </c>
      <c r="AV56" s="2">
        <f>[1]!EM_S_VAL_PE_TTM(AV$2,$A56)*AV$4</f>
        <v>-1.5724966115802989E-2</v>
      </c>
      <c r="AW56" s="2">
        <f>[1]!EM_S_VAL_PE_TTM(AW$2,$A56)*AW$4</f>
        <v>1.5727220962662932E-2</v>
      </c>
      <c r="AX56" s="2">
        <f>[1]!EM_S_VAL_PE_TTM(AX$2,$A56)*AX$4</f>
        <v>2.6353594637266987E-2</v>
      </c>
      <c r="AY56" s="2">
        <f>[1]!EM_S_VAL_PE_TTM(AY$2,$A56)*AY$4</f>
        <v>-2.298878126918339E-3</v>
      </c>
      <c r="AZ56" s="2">
        <f>[1]!EM_S_VAL_PE_TTM(AZ$2,$A56)*AZ$4</f>
        <v>3.9826304742261065E-2</v>
      </c>
      <c r="BA56" s="2">
        <f>[1]!EM_S_VAL_PE_TTM(BA$2,$A56)*BA$4</f>
        <v>0.34604323265564635</v>
      </c>
      <c r="BB56" s="2">
        <f>[1]!EM_S_VAL_PE_TTM(BB$2,$A56)*BB$4</f>
        <v>-3.8025158194804893E-3</v>
      </c>
      <c r="BC56" s="2">
        <f>[1]!EM_S_VAL_PE_TTM(BC$2,$A56)*BC$4</f>
        <v>3.4195614738408482</v>
      </c>
      <c r="BD56" s="2">
        <f>[1]!EM_S_VAL_PE_TTM(BD$2,$A56)*BD$4</f>
        <v>6.686343506267671E-2</v>
      </c>
      <c r="BE56" s="2">
        <f>[1]!EM_S_VAL_PE_TTM(BE$2,$A56)*BE$4</f>
        <v>0.83259351409636784</v>
      </c>
      <c r="BF56" s="2">
        <f>[1]!EM_S_VAL_PE_TTM(BF$2,$A56)*BF$4</f>
        <v>-4.8079969960816288E-2</v>
      </c>
      <c r="BG56" s="2">
        <f>[1]!EM_S_VAL_PE_TTM(BG$2,$A56)*BG$4</f>
        <v>9.5824563908524063E-2</v>
      </c>
      <c r="BH56" s="2">
        <f>[1]!EM_S_VAL_PE_TTM(BH$2,$A56)*BH$4</f>
        <v>4.9359361229550383E-2</v>
      </c>
      <c r="BI56" s="2">
        <f>[1]!EM_S_VAL_PE_TTM(BI$2,$A56)*BI$4</f>
        <v>0.17480240774108088</v>
      </c>
      <c r="BJ56" s="2">
        <f>[1]!EM_S_VAL_PE_TTM(BJ$2,$A56)*BJ$4</f>
        <v>0.36893723674032552</v>
      </c>
      <c r="BK56" s="2">
        <f>[1]!EM_S_VAL_PE_TTM(BK$2,$A56)*BK$4</f>
        <v>0.16511395936476447</v>
      </c>
      <c r="BL56" s="2">
        <f>[1]!EM_S_VAL_PE_TTM(BL$2,$A56)*BL$4</f>
        <v>3.8996622637517682</v>
      </c>
      <c r="BM56" s="2">
        <f>[1]!EM_S_VAL_PE_TTM(BM$2,$A56)*BM$4</f>
        <v>0.11218307840282167</v>
      </c>
      <c r="BN56" s="2">
        <f>[1]!EM_S_VAL_PE_TTM(BN$2,$A56)*BN$4</f>
        <v>-0.95969668505635242</v>
      </c>
      <c r="BO56" s="2">
        <f>[1]!EM_S_VAL_PE_TTM(BO$2,$A56)*BO$4</f>
        <v>0.13490574616953926</v>
      </c>
      <c r="BP56" s="2">
        <f>[1]!EM_S_VAL_PE_TTM(BP$2,$A56)*BP$4</f>
        <v>4.0923251677556474</v>
      </c>
      <c r="BQ56" s="2">
        <f>[1]!EM_S_VAL_PE_TTM(BQ$2,$A56)*BQ$4</f>
        <v>-5.1673285762854022E-2</v>
      </c>
      <c r="BR56" s="2">
        <f>[1]!EM_S_VAL_PE_TTM(BR$2,$A56)*BR$4</f>
        <v>0.21998392517693666</v>
      </c>
      <c r="BS56" s="2">
        <f>[1]!EM_S_VAL_PE_TTM(BS$2,$A56)*BS$4</f>
        <v>0.45859686093712804</v>
      </c>
      <c r="BT56" s="2">
        <f>[1]!EM_S_VAL_PE_TTM(BT$2,$A56)*BT$4</f>
        <v>-0.13075350818566242</v>
      </c>
    </row>
    <row r="57" spans="1:72">
      <c r="A57" s="5">
        <v>44153</v>
      </c>
      <c r="B57" s="6">
        <f>SUM(F57:BT57)</f>
        <v>28.667798672947036</v>
      </c>
      <c r="C57" s="6">
        <f t="shared" si="4"/>
        <v>26.335386067282453</v>
      </c>
      <c r="D57" s="6">
        <f t="shared" si="5"/>
        <v>29.66765850712995</v>
      </c>
      <c r="E57" s="6">
        <f t="shared" si="6"/>
        <v>23.003113627434956</v>
      </c>
      <c r="F57" s="2">
        <f>[1]!EM_S_VAL_PE_TTM(F$2,$A57)*F$4</f>
        <v>0.20850273389390792</v>
      </c>
      <c r="G57" s="2">
        <f>[1]!EM_S_VAL_PE_TTM(G$2,$A57)*G$4</f>
        <v>3.4721561809677195</v>
      </c>
      <c r="H57" s="2">
        <f>[1]!EM_S_VAL_PE_TTM(H$2,$A57)*H$4</f>
        <v>0.11055168832725661</v>
      </c>
      <c r="I57" s="2">
        <f>[1]!EM_S_VAL_PE_TTM(I$2,$A57)*I$4</f>
        <v>0.18078343432012395</v>
      </c>
      <c r="J57" s="2">
        <f>[1]!EM_S_VAL_PE_TTM(J$2,$A57)*J$4</f>
        <v>3.9453261717815227E-2</v>
      </c>
      <c r="K57" s="2">
        <f>[1]!EM_S_VAL_PE_TTM(K$2,$A57)*K$4</f>
        <v>3.7066932325104197E-2</v>
      </c>
      <c r="L57" s="2">
        <f>[1]!EM_S_VAL_PE_TTM(L$2,$A57)*L$4</f>
        <v>6.2852054575462404E-2</v>
      </c>
      <c r="M57" s="2">
        <f>[1]!EM_S_VAL_PE_TTM(M$2,$A57)*M$4</f>
        <v>0.36959614101679428</v>
      </c>
      <c r="N57" s="2">
        <f>[1]!EM_S_VAL_PE_TTM(N$2,$A57)*N$4</f>
        <v>6.1212750698445444E-2</v>
      </c>
      <c r="O57" s="2">
        <f>[1]!EM_S_VAL_PE_TTM(O$2,$A57)*O$4</f>
        <v>0.12681752041801445</v>
      </c>
      <c r="P57" s="2">
        <f>[1]!EM_S_VAL_PE_TTM(P$2,$A57)*P$4</f>
        <v>8.2130835722211026E-2</v>
      </c>
      <c r="Q57" s="2">
        <f>[1]!EM_S_VAL_PE_TTM(Q$2,$A57)*Q$4</f>
        <v>5.4221226041419719E-2</v>
      </c>
      <c r="R57" s="2">
        <f>[1]!EM_S_VAL_PE_TTM(R$2,$A57)*R$4</f>
        <v>3.1953327492084932E-2</v>
      </c>
      <c r="S57" s="2">
        <f>[1]!EM_S_VAL_PE_TTM(S$2,$A57)*S$4</f>
        <v>4.7187595392178365E-2</v>
      </c>
      <c r="T57" s="2">
        <f>[1]!EM_S_VAL_PE_TTM(T$2,$A57)*T$4</f>
        <v>4.6239686365465417E-2</v>
      </c>
      <c r="U57" s="2">
        <f>[1]!EM_S_VAL_PE_TTM(U$2,$A57)*U$4</f>
        <v>0.21538649738336574</v>
      </c>
      <c r="V57" s="2">
        <f>[1]!EM_S_VAL_PE_TTM(V$2,$A57)*V$4</f>
        <v>0.34078290708136322</v>
      </c>
      <c r="W57" s="2">
        <f>[1]!EM_S_VAL_PE_TTM(W$2,$A57)*W$4</f>
        <v>0.39852114001279992</v>
      </c>
      <c r="X57" s="2">
        <f>[1]!EM_S_VAL_PE_TTM(X$2,$A57)*X$4</f>
        <v>3.0241889314094082E-2</v>
      </c>
      <c r="Y57" s="2">
        <f>[1]!EM_S_VAL_PE_TTM(Y$2,$A57)*Y$4</f>
        <v>0.47748724169351553</v>
      </c>
      <c r="Z57" s="2">
        <f>[1]!EM_S_VAL_PE_TTM(Z$2,$A57)*Z$4</f>
        <v>4.6141857816351023E-2</v>
      </c>
      <c r="AA57" s="2">
        <f>[1]!EM_S_VAL_PE_TTM(AA$2,$A57)*AA$4</f>
        <v>0.27998297740340106</v>
      </c>
      <c r="AB57" s="2">
        <f>[1]!EM_S_VAL_PE_TTM(AB$2,$A57)*AB$4</f>
        <v>6.9624099859459318E-2</v>
      </c>
      <c r="AC57" s="2">
        <f>[1]!EM_S_VAL_PE_TTM(AC$2,$A57)*AC$4</f>
        <v>0.25438309380552149</v>
      </c>
      <c r="AD57" s="2">
        <f>[1]!EM_S_VAL_PE_TTM(AD$2,$A57)*AD$4</f>
        <v>0.35102554604277653</v>
      </c>
      <c r="AE57" s="2">
        <f>[1]!EM_S_VAL_PE_TTM(AE$2,$A57)*AE$4</f>
        <v>7.1363775513054799</v>
      </c>
      <c r="AF57" s="2">
        <f>[1]!EM_S_VAL_PE_TTM(AF$2,$A57)*AF$4</f>
        <v>0.19870502179519434</v>
      </c>
      <c r="AG57" s="2">
        <f>[1]!EM_S_VAL_PE_TTM(AG$2,$A57)*AG$4</f>
        <v>0.18432178120399514</v>
      </c>
      <c r="AH57" s="2">
        <f>[1]!EM_S_VAL_PE_TTM(AH$2,$A57)*AH$4</f>
        <v>0.13054572098126641</v>
      </c>
      <c r="AI57" s="2">
        <f>[1]!EM_S_VAL_PE_TTM(AI$2,$A57)*AI$4</f>
        <v>7.9683023319910951E-2</v>
      </c>
      <c r="AJ57" s="2">
        <f>[1]!EM_S_VAL_PE_TTM(AJ$2,$A57)*AJ$4</f>
        <v>-0.35168975919587536</v>
      </c>
      <c r="AK57" s="2">
        <f>[1]!EM_S_VAL_PE_TTM(AK$2,$A57)*AK$4</f>
        <v>8.2715470417499201E-2</v>
      </c>
      <c r="AL57" s="2">
        <f>[1]!EM_S_VAL_PE_TTM(AL$2,$A57)*AL$4</f>
        <v>4.8866326212255763E-2</v>
      </c>
      <c r="AM57" s="2">
        <f>[1]!EM_S_VAL_PE_TTM(AM$2,$A57)*AM$4</f>
        <v>0.13095876494186307</v>
      </c>
      <c r="AN57" s="2">
        <f>[1]!EM_S_VAL_PE_TTM(AN$2,$A57)*AN$4</f>
        <v>-6.1782053483138963E-2</v>
      </c>
      <c r="AO57" s="2">
        <f>[1]!EM_S_VAL_PE_TTM(AO$2,$A57)*AO$4</f>
        <v>-6.7299666857713429E-3</v>
      </c>
      <c r="AP57" s="2">
        <f>[1]!EM_S_VAL_PE_TTM(AP$2,$A57)*AP$4</f>
        <v>-0.1439734472790106</v>
      </c>
      <c r="AQ57" s="2">
        <f>[1]!EM_S_VAL_PE_TTM(AQ$2,$A57)*AQ$4</f>
        <v>4.3358136888708099E-2</v>
      </c>
      <c r="AR57" s="2">
        <f>[1]!EM_S_VAL_PE_TTM(AR$2,$A57)*AR$4</f>
        <v>8.803507158990527E-2</v>
      </c>
      <c r="AS57" s="2">
        <f>[1]!EM_S_VAL_PE_TTM(AS$2,$A57)*AS$4</f>
        <v>0.54163592076107658</v>
      </c>
      <c r="AT57" s="2">
        <f>[1]!EM_S_VAL_PE_TTM(AT$2,$A57)*AT$4</f>
        <v>-5.9052234771411012E-3</v>
      </c>
      <c r="AU57" s="2">
        <f>[1]!EM_S_VAL_PE_TTM(AU$2,$A57)*AU$4</f>
        <v>0.26490544187513859</v>
      </c>
      <c r="AV57" s="2">
        <f>[1]!EM_S_VAL_PE_TTM(AV$2,$A57)*AV$4</f>
        <v>-1.5805195532211689E-2</v>
      </c>
      <c r="AW57" s="2">
        <f>[1]!EM_S_VAL_PE_TTM(AW$2,$A57)*AW$4</f>
        <v>1.5763375494128207E-2</v>
      </c>
      <c r="AX57" s="2">
        <f>[1]!EM_S_VAL_PE_TTM(AX$2,$A57)*AX$4</f>
        <v>2.6198024415569912E-2</v>
      </c>
      <c r="AY57" s="2">
        <f>[1]!EM_S_VAL_PE_TTM(AY$2,$A57)*AY$4</f>
        <v>-2.3625496850468086E-3</v>
      </c>
      <c r="AZ57" s="2">
        <f>[1]!EM_S_VAL_PE_TTM(AZ$2,$A57)*AZ$4</f>
        <v>3.9826304742261065E-2</v>
      </c>
      <c r="BA57" s="2">
        <f>[1]!EM_S_VAL_PE_TTM(BA$2,$A57)*BA$4</f>
        <v>0.34142675824552005</v>
      </c>
      <c r="BB57" s="2">
        <f>[1]!EM_S_VAL_PE_TTM(BB$2,$A57)*BB$4</f>
        <v>-3.8669652457164832E-3</v>
      </c>
      <c r="BC57" s="2">
        <f>[1]!EM_S_VAL_PE_TTM(BC$2,$A57)*BC$4</f>
        <v>3.3159796995515758</v>
      </c>
      <c r="BD57" s="2">
        <f>[1]!EM_S_VAL_PE_TTM(BD$2,$A57)*BD$4</f>
        <v>6.686343506267671E-2</v>
      </c>
      <c r="BE57" s="2">
        <f>[1]!EM_S_VAL_PE_TTM(BE$2,$A57)*BE$4</f>
        <v>0.81454396038771615</v>
      </c>
      <c r="BF57" s="2">
        <f>[1]!EM_S_VAL_PE_TTM(BF$2,$A57)*BF$4</f>
        <v>-4.838621179858086E-2</v>
      </c>
      <c r="BG57" s="2">
        <f>[1]!EM_S_VAL_PE_TTM(BG$2,$A57)*BG$4</f>
        <v>8.6242107504097651E-2</v>
      </c>
      <c r="BH57" s="2">
        <f>[1]!EM_S_VAL_PE_TTM(BH$2,$A57)*BH$4</f>
        <v>4.8892606051101115E-2</v>
      </c>
      <c r="BI57" s="2">
        <f>[1]!EM_S_VAL_PE_TTM(BI$2,$A57)*BI$4</f>
        <v>0.16951177787107635</v>
      </c>
      <c r="BJ57" s="2">
        <f>[1]!EM_S_VAL_PE_TTM(BJ$2,$A57)*BJ$4</f>
        <v>0.36572908684613481</v>
      </c>
      <c r="BK57" s="2">
        <f>[1]!EM_S_VAL_PE_TTM(BK$2,$A57)*BK$4</f>
        <v>0.16555426324266256</v>
      </c>
      <c r="BL57" s="2">
        <f>[1]!EM_S_VAL_PE_TTM(BL$2,$A57)*BL$4</f>
        <v>3.8021707085463992</v>
      </c>
      <c r="BM57" s="2">
        <f>[1]!EM_S_VAL_PE_TTM(BM$2,$A57)*BM$4</f>
        <v>0.10945898598474449</v>
      </c>
      <c r="BN57" s="2">
        <f>[1]!EM_S_VAL_PE_TTM(BN$2,$A57)*BN$4</f>
        <v>-0.96305226786819442</v>
      </c>
      <c r="BO57" s="2">
        <f>[1]!EM_S_VAL_PE_TTM(BO$2,$A57)*BO$4</f>
        <v>0.13466989694329179</v>
      </c>
      <c r="BP57" s="2">
        <f>[1]!EM_S_VAL_PE_TTM(BP$2,$A57)*BP$4</f>
        <v>3.9531017341207737</v>
      </c>
      <c r="BQ57" s="2">
        <f>[1]!EM_S_VAL_PE_TTM(BQ$2,$A57)*BQ$4</f>
        <v>-5.0030493423744785E-2</v>
      </c>
      <c r="BR57" s="2">
        <f>[1]!EM_S_VAL_PE_TTM(BR$2,$A57)*BR$4</f>
        <v>0.21768343970759887</v>
      </c>
      <c r="BS57" s="2">
        <f>[1]!EM_S_VAL_PE_TTM(BS$2,$A57)*BS$4</f>
        <v>0.45449614382154258</v>
      </c>
      <c r="BT57" s="2">
        <f>[1]!EM_S_VAL_PE_TTM(BT$2,$A57)*BT$4</f>
        <v>-0.13114035289635279</v>
      </c>
    </row>
    <row r="58" spans="1:72">
      <c r="A58" s="5">
        <v>44154</v>
      </c>
      <c r="B58" s="6">
        <f>SUM(F58:BT58)</f>
        <v>29.481408143612342</v>
      </c>
      <c r="C58" s="6">
        <f t="shared" si="4"/>
        <v>26.335386067282453</v>
      </c>
      <c r="D58" s="6">
        <f t="shared" si="5"/>
        <v>29.66765850712995</v>
      </c>
      <c r="E58" s="6">
        <f t="shared" si="6"/>
        <v>23.003113627434956</v>
      </c>
      <c r="F58" s="2">
        <f>[1]!EM_S_VAL_PE_TTM(F$2,$A58)*F$4</f>
        <v>0.21296485466218795</v>
      </c>
      <c r="G58" s="2">
        <f>[1]!EM_S_VAL_PE_TTM(G$2,$A58)*G$4</f>
        <v>3.4954381610036478</v>
      </c>
      <c r="H58" s="2">
        <f>[1]!EM_S_VAL_PE_TTM(H$2,$A58)*H$4</f>
        <v>0.11027821477589009</v>
      </c>
      <c r="I58" s="2">
        <f>[1]!EM_S_VAL_PE_TTM(I$2,$A58)*I$4</f>
        <v>0.18462352378217706</v>
      </c>
      <c r="J58" s="2">
        <f>[1]!EM_S_VAL_PE_TTM(J$2,$A58)*J$4</f>
        <v>3.9568174123112358E-2</v>
      </c>
      <c r="K58" s="2">
        <f>[1]!EM_S_VAL_PE_TTM(K$2,$A58)*K$4</f>
        <v>3.7009553168262897E-2</v>
      </c>
      <c r="L58" s="2">
        <f>[1]!EM_S_VAL_PE_TTM(L$2,$A58)*L$4</f>
        <v>6.2880315391609043E-2</v>
      </c>
      <c r="M58" s="2">
        <f>[1]!EM_S_VAL_PE_TTM(M$2,$A58)*M$4</f>
        <v>0.36584243022064844</v>
      </c>
      <c r="N58" s="2">
        <f>[1]!EM_S_VAL_PE_TTM(N$2,$A58)*N$4</f>
        <v>6.2038188786956897E-2</v>
      </c>
      <c r="O58" s="2">
        <f>[1]!EM_S_VAL_PE_TTM(O$2,$A58)*O$4</f>
        <v>0.12717508859176316</v>
      </c>
      <c r="P58" s="2">
        <f>[1]!EM_S_VAL_PE_TTM(P$2,$A58)*P$4</f>
        <v>8.1399305995124557E-2</v>
      </c>
      <c r="Q58" s="2">
        <f>[1]!EM_S_VAL_PE_TTM(Q$2,$A58)*Q$4</f>
        <v>5.4517516898893795E-2</v>
      </c>
      <c r="R58" s="2">
        <f>[1]!EM_S_VAL_PE_TTM(R$2,$A58)*R$4</f>
        <v>3.2044325573008618E-2</v>
      </c>
      <c r="S58" s="2">
        <f>[1]!EM_S_VAL_PE_TTM(S$2,$A58)*S$4</f>
        <v>4.7496768826679588E-2</v>
      </c>
      <c r="T58" s="2">
        <f>[1]!EM_S_VAL_PE_TTM(T$2,$A58)*T$4</f>
        <v>4.7063923194680474E-2</v>
      </c>
      <c r="U58" s="2">
        <f>[1]!EM_S_VAL_PE_TTM(U$2,$A58)*U$4</f>
        <v>0.21253369609141148</v>
      </c>
      <c r="V58" s="2">
        <f>[1]!EM_S_VAL_PE_TTM(V$2,$A58)*V$4</f>
        <v>0.34168764036939764</v>
      </c>
      <c r="W58" s="2">
        <f>[1]!EM_S_VAL_PE_TTM(W$2,$A58)*W$4</f>
        <v>0.39852114001279992</v>
      </c>
      <c r="X58" s="2">
        <f>[1]!EM_S_VAL_PE_TTM(X$2,$A58)*X$4</f>
        <v>3.019365663929147E-2</v>
      </c>
      <c r="Y58" s="2">
        <f>[1]!EM_S_VAL_PE_TTM(Y$2,$A58)*Y$4</f>
        <v>0.52527389179477846</v>
      </c>
      <c r="Z58" s="2">
        <f>[1]!EM_S_VAL_PE_TTM(Z$2,$A58)*Z$4</f>
        <v>4.7300886143003339E-2</v>
      </c>
      <c r="AA58" s="2">
        <f>[1]!EM_S_VAL_PE_TTM(AA$2,$A58)*AA$4</f>
        <v>0.28508226900489547</v>
      </c>
      <c r="AB58" s="2">
        <f>[1]!EM_S_VAL_PE_TTM(AB$2,$A58)*AB$4</f>
        <v>6.9706788795343796E-2</v>
      </c>
      <c r="AC58" s="2">
        <f>[1]!EM_S_VAL_PE_TTM(AC$2,$A58)*AC$4</f>
        <v>0.26742307339880328</v>
      </c>
      <c r="AD58" s="2">
        <f>[1]!EM_S_VAL_PE_TTM(AD$2,$A58)*AD$4</f>
        <v>0.35474974481438837</v>
      </c>
      <c r="AE58" s="2">
        <f>[1]!EM_S_VAL_PE_TTM(AE$2,$A58)*AE$4</f>
        <v>7.5128176714041865</v>
      </c>
      <c r="AF58" s="2">
        <f>[1]!EM_S_VAL_PE_TTM(AF$2,$A58)*AF$4</f>
        <v>0.20633234890449975</v>
      </c>
      <c r="AG58" s="2">
        <f>[1]!EM_S_VAL_PE_TTM(AG$2,$A58)*AG$4</f>
        <v>0.19208814838250599</v>
      </c>
      <c r="AH58" s="2">
        <f>[1]!EM_S_VAL_PE_TTM(AH$2,$A58)*AH$4</f>
        <v>0.13200476140407161</v>
      </c>
      <c r="AI58" s="2">
        <f>[1]!EM_S_VAL_PE_TTM(AI$2,$A58)*AI$4</f>
        <v>8.0300721172806358E-2</v>
      </c>
      <c r="AJ58" s="2">
        <f>[1]!EM_S_VAL_PE_TTM(AJ$2,$A58)*AJ$4</f>
        <v>-0.34509557621358117</v>
      </c>
      <c r="AK58" s="2">
        <f>[1]!EM_S_VAL_PE_TTM(AK$2,$A58)*AK$4</f>
        <v>8.2571867185789488E-2</v>
      </c>
      <c r="AL58" s="2">
        <f>[1]!EM_S_VAL_PE_TTM(AL$2,$A58)*AL$4</f>
        <v>4.8584838163617514E-2</v>
      </c>
      <c r="AM58" s="2">
        <f>[1]!EM_S_VAL_PE_TTM(AM$2,$A58)*AM$4</f>
        <v>0.13052310705135814</v>
      </c>
      <c r="AN58" s="2">
        <f>[1]!EM_S_VAL_PE_TTM(AN$2,$A58)*AN$4</f>
        <v>-6.2562693141034881E-2</v>
      </c>
      <c r="AO58" s="2">
        <f>[1]!EM_S_VAL_PE_TTM(AO$2,$A58)*AO$4</f>
        <v>-6.7498190813287725E-3</v>
      </c>
      <c r="AP58" s="2">
        <f>[1]!EM_S_VAL_PE_TTM(AP$2,$A58)*AP$4</f>
        <v>-0.15127644824756759</v>
      </c>
      <c r="AQ58" s="2">
        <f>[1]!EM_S_VAL_PE_TTM(AQ$2,$A58)*AQ$4</f>
        <v>4.6693378190798551E-2</v>
      </c>
      <c r="AR58" s="2">
        <f>[1]!EM_S_VAL_PE_TTM(AR$2,$A58)*AR$4</f>
        <v>8.8819348387296798E-2</v>
      </c>
      <c r="AS58" s="2">
        <f>[1]!EM_S_VAL_PE_TTM(AS$2,$A58)*AS$4</f>
        <v>0.55138486086974015</v>
      </c>
      <c r="AT58" s="2">
        <f>[1]!EM_S_VAL_PE_TTM(AT$2,$A58)*AT$4</f>
        <v>-5.9147943424431582E-3</v>
      </c>
      <c r="AU58" s="2">
        <f>[1]!EM_S_VAL_PE_TTM(AU$2,$A58)*AU$4</f>
        <v>0.2675068047104841</v>
      </c>
      <c r="AV58" s="2">
        <f>[1]!EM_S_VAL_PE_TTM(AV$2,$A58)*AV$4</f>
        <v>-1.5564507282985588E-2</v>
      </c>
      <c r="AW58" s="2">
        <f>[1]!EM_S_VAL_PE_TTM(AW$2,$A58)*AW$4</f>
        <v>1.5546448305336559E-2</v>
      </c>
      <c r="AX58" s="2">
        <f>[1]!EM_S_VAL_PE_TTM(AX$2,$A58)*AX$4</f>
        <v>2.6478050805563289E-2</v>
      </c>
      <c r="AY58" s="2">
        <f>[1]!EM_S_VAL_PE_TTM(AY$2,$A58)*AY$4</f>
        <v>-2.2452599813439808E-3</v>
      </c>
      <c r="AZ58" s="2">
        <f>[1]!EM_S_VAL_PE_TTM(AZ$2,$A58)*AZ$4</f>
        <v>3.9826304742261065E-2</v>
      </c>
      <c r="BA58" s="2">
        <f>[1]!EM_S_VAL_PE_TTM(BA$2,$A58)*BA$4</f>
        <v>0.34469676096601709</v>
      </c>
      <c r="BB58" s="2">
        <f>[1]!EM_S_VAL_PE_TTM(BB$2,$A58)*BB$4</f>
        <v>-3.8025158194804893E-3</v>
      </c>
      <c r="BC58" s="2">
        <f>[1]!EM_S_VAL_PE_TTM(BC$2,$A58)*BC$4</f>
        <v>3.3909401941102981</v>
      </c>
      <c r="BD58" s="2">
        <f>[1]!EM_S_VAL_PE_TTM(BD$2,$A58)*BD$4</f>
        <v>6.6272884589537409E-2</v>
      </c>
      <c r="BE58" s="2">
        <f>[1]!EM_S_VAL_PE_TTM(BE$2,$A58)*BE$4</f>
        <v>0.8328249187672272</v>
      </c>
      <c r="BF58" s="2">
        <f>[1]!EM_S_VAL_PE_TTM(BF$2,$A58)*BF$4</f>
        <v>-5.3209520908578077E-2</v>
      </c>
      <c r="BG58" s="2">
        <f>[1]!EM_S_VAL_PE_TTM(BG$2,$A58)*BG$4</f>
        <v>8.432561621778277E-2</v>
      </c>
      <c r="BH58" s="2">
        <f>[1]!EM_S_VAL_PE_TTM(BH$2,$A58)*BH$4</f>
        <v>4.9009294845713425E-2</v>
      </c>
      <c r="BI58" s="2">
        <f>[1]!EM_S_VAL_PE_TTM(BI$2,$A58)*BI$4</f>
        <v>0.17882328632543693</v>
      </c>
      <c r="BJ58" s="2">
        <f>[1]!EM_S_VAL_PE_TTM(BJ$2,$A58)*BJ$4</f>
        <v>0.36957886671916368</v>
      </c>
      <c r="BK58" s="2">
        <f>[1]!EM_S_VAL_PE_TTM(BK$2,$A58)*BK$4</f>
        <v>0.17025083806987695</v>
      </c>
      <c r="BL58" s="2">
        <f>[1]!EM_S_VAL_PE_TTM(BL$2,$A58)*BL$4</f>
        <v>3.8711559620344738</v>
      </c>
      <c r="BM58" s="2">
        <f>[1]!EM_S_VAL_PE_TTM(BM$2,$A58)*BM$4</f>
        <v>0.11565010510344073</v>
      </c>
      <c r="BN58" s="2">
        <f>[1]!EM_S_VAL_PE_TTM(BN$2,$A58)*BN$4</f>
        <v>-0.97983018192740434</v>
      </c>
      <c r="BO58" s="2">
        <f>[1]!EM_S_VAL_PE_TTM(BO$2,$A58)*BO$4</f>
        <v>0.13490574616953926</v>
      </c>
      <c r="BP58" s="2">
        <f>[1]!EM_S_VAL_PE_TTM(BP$2,$A58)*BP$4</f>
        <v>4.0923251677556474</v>
      </c>
      <c r="BQ58" s="2">
        <f>[1]!EM_S_VAL_PE_TTM(BQ$2,$A58)*BQ$4</f>
        <v>-5.256935430184987E-2</v>
      </c>
      <c r="BR58" s="2">
        <f>[1]!EM_S_VAL_PE_TTM(BR$2,$A58)*BR$4</f>
        <v>0.2156705149016338</v>
      </c>
      <c r="BS58" s="2">
        <f>[1]!EM_S_VAL_PE_TTM(BS$2,$A58)*BS$4</f>
        <v>0.46064721944143183</v>
      </c>
      <c r="BT58" s="2">
        <f>[1]!EM_S_VAL_PE_TTM(BT$2,$A58)*BT$4</f>
        <v>-0.13114035289635279</v>
      </c>
    </row>
    <row r="59" spans="1:72">
      <c r="A59" s="5">
        <v>44155</v>
      </c>
      <c r="B59" s="6">
        <f>SUM(F59:BT59)</f>
        <v>29.46900000474092</v>
      </c>
      <c r="C59" s="6">
        <f t="shared" si="4"/>
        <v>26.335386067282453</v>
      </c>
      <c r="D59" s="6">
        <f t="shared" si="5"/>
        <v>29.66765850712995</v>
      </c>
      <c r="E59" s="6">
        <f t="shared" si="6"/>
        <v>23.003113627434956</v>
      </c>
      <c r="F59" s="2">
        <f>[1]!EM_S_VAL_PE_TTM(F$2,$A59)*F$4</f>
        <v>0.21140987317976376</v>
      </c>
      <c r="G59" s="2">
        <f>[1]!EM_S_VAL_PE_TTM(G$2,$A59)*G$4</f>
        <v>3.5665775427196333</v>
      </c>
      <c r="H59" s="2">
        <f>[1]!EM_S_VAL_PE_TTM(H$2,$A59)*H$4</f>
        <v>0.10979963604694083</v>
      </c>
      <c r="I59" s="2">
        <f>[1]!EM_S_VAL_PE_TTM(I$2,$A59)*I$4</f>
        <v>0.18613628632345078</v>
      </c>
      <c r="J59" s="2">
        <f>[1]!EM_S_VAL_PE_TTM(J$2,$A59)*J$4</f>
        <v>3.9855455154091134E-2</v>
      </c>
      <c r="K59" s="2">
        <f>[1]!EM_S_VAL_PE_TTM(K$2,$A59)*K$4</f>
        <v>3.6780036567753076E-2</v>
      </c>
      <c r="L59" s="2">
        <f>[1]!EM_S_VAL_PE_TTM(L$2,$A59)*L$4</f>
        <v>6.2880315391609043E-2</v>
      </c>
      <c r="M59" s="2">
        <f>[1]!EM_S_VAL_PE_TTM(M$2,$A59)*M$4</f>
        <v>0.36512056275593541</v>
      </c>
      <c r="N59" s="2">
        <f>[1]!EM_S_VAL_PE_TTM(N$2,$A59)*N$4</f>
        <v>6.1734080013833008E-2</v>
      </c>
      <c r="O59" s="2">
        <f>[1]!EM_S_VAL_PE_TTM(O$2,$A59)*O$4</f>
        <v>0.12729427801047377</v>
      </c>
      <c r="P59" s="2">
        <f>[1]!EM_S_VAL_PE_TTM(P$2,$A59)*P$4</f>
        <v>8.2330343820704047E-2</v>
      </c>
      <c r="Q59" s="2">
        <f>[1]!EM_S_VAL_PE_TTM(Q$2,$A59)*Q$4</f>
        <v>5.3599015246035296E-2</v>
      </c>
      <c r="R59" s="2">
        <f>[1]!EM_S_VAL_PE_TTM(R$2,$A59)*R$4</f>
        <v>3.2057325305707811E-2</v>
      </c>
      <c r="S59" s="2">
        <f>[1]!EM_S_VAL_PE_TTM(S$2,$A59)*S$4</f>
        <v>4.7110302029955115E-2</v>
      </c>
      <c r="T59" s="2">
        <f>[1]!EM_S_VAL_PE_TTM(T$2,$A59)*T$4</f>
        <v>4.6225949084172942E-2</v>
      </c>
      <c r="U59" s="2">
        <f>[1]!EM_S_VAL_PE_TTM(U$2,$A59)*U$4</f>
        <v>0.2190416490652124</v>
      </c>
      <c r="V59" s="2">
        <f>[1]!EM_S_VAL_PE_TTM(V$2,$A59)*V$4</f>
        <v>0.33676186978549821</v>
      </c>
      <c r="W59" s="2">
        <f>[1]!EM_S_VAL_PE_TTM(W$2,$A59)*W$4</f>
        <v>0.3958279377590484</v>
      </c>
      <c r="X59" s="2">
        <f>[1]!EM_S_VAL_PE_TTM(X$2,$A59)*X$4</f>
        <v>3.019365663929147E-2</v>
      </c>
      <c r="Y59" s="2">
        <f>[1]!EM_S_VAL_PE_TTM(Y$2,$A59)*Y$4</f>
        <v>0.52072278227705038</v>
      </c>
      <c r="Z59" s="2">
        <f>[1]!EM_S_VAL_PE_TTM(Z$2,$A59)*Z$4</f>
        <v>4.6768359609214633E-2</v>
      </c>
      <c r="AA59" s="2">
        <f>[1]!EM_S_VAL_PE_TTM(AA$2,$A59)*AA$4</f>
        <v>0.28165618250560126</v>
      </c>
      <c r="AB59" s="2">
        <f>[1]!EM_S_VAL_PE_TTM(AB$2,$A59)*AB$4</f>
        <v>7.0120233580046779E-2</v>
      </c>
      <c r="AC59" s="2">
        <f>[1]!EM_S_VAL_PE_TTM(AC$2,$A59)*AC$4</f>
        <v>0.26887196001005731</v>
      </c>
      <c r="AD59" s="2">
        <f>[1]!EM_S_VAL_PE_TTM(AD$2,$A59)*AD$4</f>
        <v>0.36370366963630152</v>
      </c>
      <c r="AE59" s="2">
        <f>[1]!EM_S_VAL_PE_TTM(AE$2,$A59)*AE$4</f>
        <v>7.3202018139906793</v>
      </c>
      <c r="AF59" s="2">
        <f>[1]!EM_S_VAL_PE_TTM(AF$2,$A59)*AF$4</f>
        <v>0.20580632634769599</v>
      </c>
      <c r="AG59" s="2">
        <f>[1]!EM_S_VAL_PE_TTM(AG$2,$A59)*AG$4</f>
        <v>0.18949935931689516</v>
      </c>
      <c r="AH59" s="2">
        <f>[1]!EM_S_VAL_PE_TTM(AH$2,$A59)*AH$4</f>
        <v>0.13438530102899954</v>
      </c>
      <c r="AI59" s="2">
        <f>[1]!EM_S_VAL_PE_TTM(AI$2,$A59)*AI$4</f>
        <v>7.9837447767256028E-2</v>
      </c>
      <c r="AJ59" s="2">
        <f>[1]!EM_S_VAL_PE_TTM(AJ$2,$A59)*AJ$4</f>
        <v>-0.34729363719493506</v>
      </c>
      <c r="AK59" s="2">
        <f>[1]!EM_S_VAL_PE_TTM(AK$2,$A59)*AK$4</f>
        <v>8.0992231463384495E-2</v>
      </c>
      <c r="AL59" s="2">
        <f>[1]!EM_S_VAL_PE_TTM(AL$2,$A59)*AL$4</f>
        <v>4.8866326212255763E-2</v>
      </c>
      <c r="AM59" s="2">
        <f>[1]!EM_S_VAL_PE_TTM(AM$2,$A59)*AM$4</f>
        <v>0.13061023860630694</v>
      </c>
      <c r="AN59" s="2">
        <f>[1]!EM_S_VAL_PE_TTM(AN$2,$A59)*AN$4</f>
        <v>-6.1335973669002293E-2</v>
      </c>
      <c r="AO59" s="2">
        <f>[1]!EM_S_VAL_PE_TTM(AO$2,$A59)*AO$4</f>
        <v>-6.5314425850017043E-3</v>
      </c>
      <c r="AP59" s="2">
        <f>[1]!EM_S_VAL_PE_TTM(AP$2,$A59)*AP$4</f>
        <v>-0.1471033048285543</v>
      </c>
      <c r="AQ59" s="2">
        <f>[1]!EM_S_VAL_PE_TTM(AQ$2,$A59)*AQ$4</f>
        <v>4.7330997824338618E-2</v>
      </c>
      <c r="AR59" s="2">
        <f>[1]!EM_S_VAL_PE_TTM(AR$2,$A59)*AR$4</f>
        <v>8.8623279181052686E-2</v>
      </c>
      <c r="AS59" s="2">
        <f>[1]!EM_S_VAL_PE_TTM(AS$2,$A59)*AS$4</f>
        <v>0.55379044346012796</v>
      </c>
      <c r="AT59" s="2">
        <f>[1]!EM_S_VAL_PE_TTM(AT$2,$A59)*AT$4</f>
        <v>-5.8860817465369889E-3</v>
      </c>
      <c r="AU59" s="2">
        <f>[1]!EM_S_VAL_PE_TTM(AU$2,$A59)*AU$4</f>
        <v>0.266639683815242</v>
      </c>
      <c r="AV59" s="2">
        <f>[1]!EM_S_VAL_PE_TTM(AV$2,$A59)*AV$4</f>
        <v>-1.5644736699394288E-2</v>
      </c>
      <c r="AW59" s="2">
        <f>[1]!EM_S_VAL_PE_TTM(AW$2,$A59)*AW$4</f>
        <v>1.5727220962662932E-2</v>
      </c>
      <c r="AX59" s="2">
        <f>[1]!EM_S_VAL_PE_TTM(AX$2,$A59)*AX$4</f>
        <v>2.644693676726478E-2</v>
      </c>
      <c r="AY59" s="2">
        <f>[1]!EM_S_VAL_PE_TTM(AY$2,$A59)*AY$4</f>
        <v>-2.251962245437208E-3</v>
      </c>
      <c r="AZ59" s="2">
        <f>[1]!EM_S_VAL_PE_TTM(AZ$2,$A59)*AZ$4</f>
        <v>3.9826304742261065E-2</v>
      </c>
      <c r="BA59" s="2">
        <f>[1]!EM_S_VAL_PE_TTM(BA$2,$A59)*BA$4</f>
        <v>0.34498529063663635</v>
      </c>
      <c r="BB59" s="2">
        <f>[1]!EM_S_VAL_PE_TTM(BB$2,$A59)*BB$4</f>
        <v>-3.9958640782828255E-3</v>
      </c>
      <c r="BC59" s="2">
        <f>[1]!EM_S_VAL_PE_TTM(BC$2,$A59)*BC$4</f>
        <v>3.4168356375443949</v>
      </c>
      <c r="BD59" s="2">
        <f>[1]!EM_S_VAL_PE_TTM(BD$2,$A59)*BD$4</f>
        <v>6.7257135365438647E-2</v>
      </c>
      <c r="BE59" s="2">
        <f>[1]!EM_S_VAL_PE_TTM(BE$2,$A59)*BE$4</f>
        <v>0.8483290225780602</v>
      </c>
      <c r="BF59" s="2">
        <f>[1]!EM_S_VAL_PE_TTM(BF$2,$A59)*BF$4</f>
        <v>-5.4817290611910485E-2</v>
      </c>
      <c r="BG59" s="2">
        <f>[1]!EM_S_VAL_PE_TTM(BG$2,$A59)*BG$4</f>
        <v>8.5233427889723296E-2</v>
      </c>
      <c r="BH59" s="2">
        <f>[1]!EM_S_VAL_PE_TTM(BH$2,$A59)*BH$4</f>
        <v>4.9242672434938066E-2</v>
      </c>
      <c r="BI59" s="2">
        <f>[1]!EM_S_VAL_PE_TTM(BI$2,$A59)*BI$4</f>
        <v>0.17533147062696339</v>
      </c>
      <c r="BJ59" s="2">
        <f>[1]!EM_S_VAL_PE_TTM(BJ$2,$A59)*BJ$4</f>
        <v>0.37342864654473135</v>
      </c>
      <c r="BK59" s="2">
        <f>[1]!EM_S_VAL_PE_TTM(BK$2,$A59)*BK$4</f>
        <v>0.1677557827293791</v>
      </c>
      <c r="BL59" s="2">
        <f>[1]!EM_S_VAL_PE_TTM(BL$2,$A59)*BL$4</f>
        <v>3.8711559620344738</v>
      </c>
      <c r="BM59" s="2">
        <f>[1]!EM_S_VAL_PE_TTM(BM$2,$A59)*BM$4</f>
        <v>0.11490717082089882</v>
      </c>
      <c r="BN59" s="2">
        <f>[1]!EM_S_VAL_PE_TTM(BN$2,$A59)*BN$4</f>
        <v>-0.97647459911556234</v>
      </c>
      <c r="BO59" s="2">
        <f>[1]!EM_S_VAL_PE_TTM(BO$2,$A59)*BO$4</f>
        <v>0.13561329379717252</v>
      </c>
      <c r="BP59" s="2">
        <f>[1]!EM_S_VAL_PE_TTM(BP$2,$A59)*BP$4</f>
        <v>4.1542022506810419</v>
      </c>
      <c r="BQ59" s="2">
        <f>[1]!EM_S_VAL_PE_TTM(BQ$2,$A59)*BQ$4</f>
        <v>-5.1523941002831343E-2</v>
      </c>
      <c r="BR59" s="2">
        <f>[1]!EM_S_VAL_PE_TTM(BR$2,$A59)*BR$4</f>
        <v>0.21682075766336203</v>
      </c>
      <c r="BS59" s="2">
        <f>[1]!EM_S_VAL_PE_TTM(BS$2,$A59)*BS$4</f>
        <v>0.45996376664232319</v>
      </c>
      <c r="BT59" s="2">
        <f>[1]!EM_S_VAL_PE_TTM(BT$2,$A59)*BT$4</f>
        <v>-0.13036666347497203</v>
      </c>
    </row>
    <row r="60" spans="1:72">
      <c r="A60" s="5">
        <v>44158</v>
      </c>
      <c r="B60" s="6">
        <f>SUM(F60:BT60)</f>
        <v>29.63763936218405</v>
      </c>
      <c r="C60" s="6">
        <f t="shared" si="4"/>
        <v>26.335386067282453</v>
      </c>
      <c r="D60" s="6">
        <f t="shared" si="5"/>
        <v>29.66765850712995</v>
      </c>
      <c r="E60" s="6">
        <f t="shared" si="6"/>
        <v>23.003113627434956</v>
      </c>
      <c r="F60" s="2">
        <f>[1]!EM_S_VAL_PE_TTM(F$2,$A60)*F$4</f>
        <v>0.20735339976946884</v>
      </c>
      <c r="G60" s="2">
        <f>[1]!EM_S_VAL_PE_TTM(G$2,$A60)*G$4</f>
        <v>3.5135463673307843</v>
      </c>
      <c r="H60" s="2">
        <f>[1]!EM_S_VAL_PE_TTM(H$2,$A60)*H$4</f>
        <v>0.1096628992431419</v>
      </c>
      <c r="I60" s="2">
        <f>[1]!EM_S_VAL_PE_TTM(I$2,$A60)*I$4</f>
        <v>0.1815315036923407</v>
      </c>
      <c r="J60" s="2">
        <f>[1]!EM_S_VAL_PE_TTM(J$2,$A60)*J$4</f>
        <v>3.8648874827527477E-2</v>
      </c>
      <c r="K60" s="2">
        <f>[1]!EM_S_VAL_PE_TTM(K$2,$A60)*K$4</f>
        <v>3.6550519953815572E-2</v>
      </c>
      <c r="L60" s="2">
        <f>[1]!EM_S_VAL_PE_TTM(L$2,$A60)*L$4</f>
        <v>6.2456403149409465E-2</v>
      </c>
      <c r="M60" s="2">
        <f>[1]!EM_S_VAL_PE_TTM(M$2,$A60)*M$4</f>
        <v>0.35602503272091285</v>
      </c>
      <c r="N60" s="2">
        <f>[1]!EM_S_VAL_PE_TTM(N$2,$A60)*N$4</f>
        <v>6.1603747679171643E-2</v>
      </c>
      <c r="O60" s="2">
        <f>[1]!EM_S_VAL_PE_TTM(O$2,$A60)*O$4</f>
        <v>0.12520846352630105</v>
      </c>
      <c r="P60" s="2">
        <f>[1]!EM_S_VAL_PE_TTM(P$2,$A60)*P$4</f>
        <v>8.2662857301886439E-2</v>
      </c>
      <c r="Q60" s="2">
        <f>[1]!EM_S_VAL_PE_TTM(Q$2,$A60)*Q$4</f>
        <v>5.4132338800110882E-2</v>
      </c>
      <c r="R60" s="2">
        <f>[1]!EM_S_VAL_PE_TTM(R$2,$A60)*R$4</f>
        <v>3.135534007574603E-2</v>
      </c>
      <c r="S60" s="2">
        <f>[1]!EM_S_VAL_PE_TTM(S$2,$A60)*S$4</f>
        <v>4.7187595392178365E-2</v>
      </c>
      <c r="T60" s="2">
        <f>[1]!EM_S_VAL_PE_TTM(T$2,$A60)*T$4</f>
        <v>4.7352406101822446E-2</v>
      </c>
      <c r="U60" s="2">
        <f>[1]!EM_S_VAL_PE_TTM(U$2,$A60)*U$4</f>
        <v>0.20852194430113102</v>
      </c>
      <c r="V60" s="2">
        <f>[1]!EM_S_VAL_PE_TTM(V$2,$A60)*V$4</f>
        <v>0.33957659581827082</v>
      </c>
      <c r="W60" s="2">
        <f>[1]!EM_S_VAL_PE_TTM(W$2,$A60)*W$4</f>
        <v>0.39510004525803444</v>
      </c>
      <c r="X60" s="2">
        <f>[1]!EM_S_VAL_PE_TTM(X$2,$A60)*X$4</f>
        <v>3.0097191274632801E-2</v>
      </c>
      <c r="Y60" s="2">
        <f>[1]!EM_S_VAL_PE_TTM(Y$2,$A60)*Y$4</f>
        <v>0.51313759971605255</v>
      </c>
      <c r="Z60" s="2">
        <f>[1]!EM_S_VAL_PE_TTM(Z$2,$A60)*Z$4</f>
        <v>4.4763553845772061E-2</v>
      </c>
      <c r="AA60" s="2">
        <f>[1]!EM_S_VAL_PE_TTM(AA$2,$A60)*AA$4</f>
        <v>0.27647721450530477</v>
      </c>
      <c r="AB60" s="2">
        <f>[1]!EM_S_VAL_PE_TTM(AB$2,$A60)*AB$4</f>
        <v>6.8797210316373508E-2</v>
      </c>
      <c r="AC60" s="2">
        <f>[1]!EM_S_VAL_PE_TTM(AC$2,$A60)*AC$4</f>
        <v>0.26597418678754919</v>
      </c>
      <c r="AD60" s="2">
        <f>[1]!EM_S_VAL_PE_TTM(AD$2,$A60)*AD$4</f>
        <v>0.36600157944633177</v>
      </c>
      <c r="AE60" s="2">
        <f>[1]!EM_S_VAL_PE_TTM(AE$2,$A60)*AE$4</f>
        <v>7.4704581651515092</v>
      </c>
      <c r="AF60" s="2">
        <f>[1]!EM_S_VAL_PE_TTM(AF$2,$A60)*AF$4</f>
        <v>0.20698987710050445</v>
      </c>
      <c r="AG60" s="2">
        <f>[1]!EM_S_VAL_PE_TTM(AG$2,$A60)*AG$4</f>
        <v>0.18742832807173515</v>
      </c>
      <c r="AH60" s="2">
        <f>[1]!EM_S_VAL_PE_TTM(AH$2,$A60)*AH$4</f>
        <v>0.13000817976058393</v>
      </c>
      <c r="AI60" s="2">
        <f>[1]!EM_S_VAL_PE_TTM(AI$2,$A60)*AI$4</f>
        <v>7.9528598851394183E-2</v>
      </c>
      <c r="AJ60" s="2">
        <f>[1]!EM_S_VAL_PE_TTM(AJ$2,$A60)*AJ$4</f>
        <v>-0.35095707218934658</v>
      </c>
      <c r="AK60" s="2">
        <f>[1]!EM_S_VAL_PE_TTM(AK$2,$A60)*AK$4</f>
        <v>8.1566644439822825E-2</v>
      </c>
      <c r="AL60" s="2">
        <f>[1]!EM_S_VAL_PE_TTM(AL$2,$A60)*AL$4</f>
        <v>4.9541897556663446E-2</v>
      </c>
      <c r="AM60" s="2">
        <f>[1]!EM_S_VAL_PE_TTM(AM$2,$A60)*AM$4</f>
        <v>0.13052310705135814</v>
      </c>
      <c r="AN60" s="2">
        <f>[1]!EM_S_VAL_PE_TTM(AN$2,$A60)*AN$4</f>
        <v>-5.9551654439404821E-2</v>
      </c>
      <c r="AO60" s="2">
        <f>[1]!EM_S_VAL_PE_TTM(AO$2,$A60)*AO$4</f>
        <v>-6.6108522216796759E-3</v>
      </c>
      <c r="AP60" s="2">
        <f>[1]!EM_S_VAL_PE_TTM(AP$2,$A60)*AP$4</f>
        <v>-0.14640778092538542</v>
      </c>
      <c r="AQ60" s="2">
        <f>[1]!EM_S_VAL_PE_TTM(AQ$2,$A60)*AQ$4</f>
        <v>4.7576236150849063E-2</v>
      </c>
      <c r="AR60" s="2">
        <f>[1]!EM_S_VAL_PE_TTM(AR$2,$A60)*AR$4</f>
        <v>8.8427209974808574E-2</v>
      </c>
      <c r="AS60" s="2">
        <f>[1]!EM_S_VAL_PE_TTM(AS$2,$A60)*AS$4</f>
        <v>0.5494857168336772</v>
      </c>
      <c r="AT60" s="2">
        <f>[1]!EM_S_VAL_PE_TTM(AT$2,$A60)*AT$4</f>
        <v>-5.8190856952567869E-3</v>
      </c>
      <c r="AU60" s="2">
        <f>[1]!EM_S_VAL_PE_TTM(AU$2,$A60)*AU$4</f>
        <v>0.26490544187513859</v>
      </c>
      <c r="AV60" s="2">
        <f>[1]!EM_S_VAL_PE_TTM(AV$2,$A60)*AV$4</f>
        <v>-1.5564507282985588E-2</v>
      </c>
      <c r="AW60" s="2">
        <f>[1]!EM_S_VAL_PE_TTM(AW$2,$A60)*AW$4</f>
        <v>1.5727220962662932E-2</v>
      </c>
      <c r="AX60" s="2">
        <f>[1]!EM_S_VAL_PE_TTM(AX$2,$A60)*AX$4</f>
        <v>2.6353594637266987E-2</v>
      </c>
      <c r="AY60" s="2">
        <f>[1]!EM_S_VAL_PE_TTM(AY$2,$A60)*AY$4</f>
        <v>-2.2083975014741139E-3</v>
      </c>
      <c r="AZ60" s="2">
        <f>[1]!EM_S_VAL_PE_TTM(AZ$2,$A60)*AZ$4</f>
        <v>3.9826304742261065E-2</v>
      </c>
      <c r="BA60" s="2">
        <f>[1]!EM_S_VAL_PE_TTM(BA$2,$A60)*BA$4</f>
        <v>0.33806057886155588</v>
      </c>
      <c r="BB60" s="2">
        <f>[1]!EM_S_VAL_PE_TTM(BB$2,$A60)*BB$4</f>
        <v>-3.9958640782828255E-3</v>
      </c>
      <c r="BC60" s="2">
        <f>[1]!EM_S_VAL_PE_TTM(BC$2,$A60)*BC$4</f>
        <v>3.4222873101373019</v>
      </c>
      <c r="BD60" s="2">
        <f>[1]!EM_S_VAL_PE_TTM(BD$2,$A60)*BD$4</f>
        <v>6.6666584892299333E-2</v>
      </c>
      <c r="BE60" s="2">
        <f>[1]!EM_S_VAL_PE_TTM(BE$2,$A60)*BE$4</f>
        <v>0.83768441389200543</v>
      </c>
      <c r="BF60" s="2">
        <f>[1]!EM_S_VAL_PE_TTM(BF$2,$A60)*BF$4</f>
        <v>-5.3745444143022215E-2</v>
      </c>
      <c r="BG60" s="2">
        <f>[1]!EM_S_VAL_PE_TTM(BG$2,$A60)*BG$4</f>
        <v>8.7351655088053842E-2</v>
      </c>
      <c r="BH60" s="2">
        <f>[1]!EM_S_VAL_PE_TTM(BH$2,$A60)*BH$4</f>
        <v>4.9125983640325742E-2</v>
      </c>
      <c r="BI60" s="2">
        <f>[1]!EM_S_VAL_PE_TTM(BI$2,$A60)*BI$4</f>
        <v>0.17628378397884648</v>
      </c>
      <c r="BJ60" s="2">
        <f>[1]!EM_S_VAL_PE_TTM(BJ$2,$A60)*BJ$4</f>
        <v>0.37342864654473135</v>
      </c>
      <c r="BK60" s="2">
        <f>[1]!EM_S_VAL_PE_TTM(BK$2,$A60)*BK$4</f>
        <v>0.16746224677837168</v>
      </c>
      <c r="BL60" s="2">
        <f>[1]!EM_S_VAL_PE_TTM(BL$2,$A60)*BL$4</f>
        <v>3.8911103741621966</v>
      </c>
      <c r="BM60" s="2">
        <f>[1]!EM_S_VAL_PE_TTM(BM$2,$A60)*BM$4</f>
        <v>0.11515481558174613</v>
      </c>
      <c r="BN60" s="2">
        <f>[1]!EM_S_VAL_PE_TTM(BN$2,$A60)*BN$4</f>
        <v>-0.97983018192740434</v>
      </c>
      <c r="BO60" s="2">
        <f>[1]!EM_S_VAL_PE_TTM(BO$2,$A60)*BO$4</f>
        <v>0.13584914302341997</v>
      </c>
      <c r="BP60" s="2">
        <f>[1]!EM_S_VAL_PE_TTM(BP$2,$A60)*BP$4</f>
        <v>4.275143818236308</v>
      </c>
      <c r="BQ60" s="2">
        <f>[1]!EM_S_VAL_PE_TTM(BQ$2,$A60)*BQ$4</f>
        <v>-5.1075906722763319E-2</v>
      </c>
      <c r="BR60" s="2">
        <f>[1]!EM_S_VAL_PE_TTM(BR$2,$A60)*BR$4</f>
        <v>0.21710831832673474</v>
      </c>
      <c r="BS60" s="2">
        <f>[1]!EM_S_VAL_PE_TTM(BS$2,$A60)*BS$4</f>
        <v>0.45859686093712804</v>
      </c>
      <c r="BT60" s="2">
        <f>[1]!EM_S_VAL_PE_TTM(BT$2,$A60)*BT$4</f>
        <v>-0.12997981876428163</v>
      </c>
    </row>
    <row r="61" spans="1:72">
      <c r="A61" s="5">
        <v>44159</v>
      </c>
      <c r="B61" s="6">
        <f>SUM(F61:BT61)</f>
        <v>28.85558880735806</v>
      </c>
      <c r="C61" s="6">
        <f t="shared" si="4"/>
        <v>26.335386067282453</v>
      </c>
      <c r="D61" s="6">
        <f t="shared" si="5"/>
        <v>29.66765850712995</v>
      </c>
      <c r="E61" s="6">
        <f t="shared" si="6"/>
        <v>23.003113627434956</v>
      </c>
      <c r="F61" s="2">
        <f>[1]!EM_S_VAL_PE_TTM(F$2,$A61)*F$4</f>
        <v>0.20417582891162298</v>
      </c>
      <c r="G61" s="2">
        <f>[1]!EM_S_VAL_PE_TTM(G$2,$A61)*G$4</f>
        <v>3.5168723641952941</v>
      </c>
      <c r="H61" s="2">
        <f>[1]!EM_S_VAL_PE_TTM(H$2,$A61)*H$4</f>
        <v>0.10973126764504137</v>
      </c>
      <c r="I61" s="2">
        <f>[1]!EM_S_VAL_PE_TTM(I$2,$A61)*I$4</f>
        <v>0.17888832517181277</v>
      </c>
      <c r="J61" s="2">
        <f>[1]!EM_S_VAL_PE_TTM(J$2,$A61)*J$4</f>
        <v>3.8399897925735754E-2</v>
      </c>
      <c r="K61" s="2">
        <f>[1]!EM_S_VAL_PE_TTM(K$2,$A61)*K$4</f>
        <v>3.6321003353305757E-2</v>
      </c>
      <c r="L61" s="2">
        <f>[1]!EM_S_VAL_PE_TTM(L$2,$A61)*L$4</f>
        <v>6.8702043464350424E-2</v>
      </c>
      <c r="M61" s="2">
        <f>[1]!EM_S_VAL_PE_TTM(M$2,$A61)*M$4</f>
        <v>0.31949853908788017</v>
      </c>
      <c r="N61" s="2">
        <f>[1]!EM_S_VAL_PE_TTM(N$2,$A61)*N$4</f>
        <v>6.1734080013833008E-2</v>
      </c>
      <c r="O61" s="2">
        <f>[1]!EM_S_VAL_PE_TTM(O$2,$A61)*O$4</f>
        <v>0.12401656953142218</v>
      </c>
      <c r="P61" s="2">
        <f>[1]!EM_S_VAL_PE_TTM(P$2,$A61)*P$4</f>
        <v>8.3061873498872507E-2</v>
      </c>
      <c r="Q61" s="2">
        <f>[1]!EM_S_VAL_PE_TTM(Q$2,$A61)*Q$4</f>
        <v>5.3895306103509365E-2</v>
      </c>
      <c r="R61" s="2">
        <f>[1]!EM_S_VAL_PE_TTM(R$2,$A61)*R$4</f>
        <v>3.1030346914170857E-2</v>
      </c>
      <c r="S61" s="2">
        <f>[1]!EM_S_VAL_PE_TTM(S$2,$A61)*S$4</f>
        <v>4.6878421957677129E-2</v>
      </c>
      <c r="T61" s="2">
        <f>[1]!EM_S_VAL_PE_TTM(T$2,$A61)*T$4</f>
        <v>4.6775440311705219E-2</v>
      </c>
      <c r="U61" s="2">
        <f>[1]!EM_S_VAL_PE_TTM(U$2,$A61)*U$4</f>
        <v>0.20014184050601538</v>
      </c>
      <c r="V61" s="2">
        <f>[1]!EM_S_VAL_PE_TTM(V$2,$A61)*V$4</f>
        <v>0.34369815907042511</v>
      </c>
      <c r="W61" s="2">
        <f>[1]!EM_S_VAL_PE_TTM(W$2,$A61)*W$4</f>
        <v>0.39087826885684451</v>
      </c>
      <c r="X61" s="2">
        <f>[1]!EM_S_VAL_PE_TTM(X$2,$A61)*X$4</f>
        <v>3.0000725925027574E-2</v>
      </c>
      <c r="Y61" s="2">
        <f>[1]!EM_S_VAL_PE_TTM(Y$2,$A61)*Y$4</f>
        <v>0.50858649019832436</v>
      </c>
      <c r="Z61" s="2">
        <f>[1]!EM_S_VAL_PE_TTM(Z$2,$A61)*Z$4</f>
        <v>4.3855126223125693E-2</v>
      </c>
      <c r="AA61" s="2">
        <f>[1]!EM_S_VAL_PE_TTM(AA$2,$A61)*AA$4</f>
        <v>0.27862847810422542</v>
      </c>
      <c r="AB61" s="2">
        <f>[1]!EM_S_VAL_PE_TTM(AB$2,$A61)*AB$4</f>
        <v>6.4828140472713389E-2</v>
      </c>
      <c r="AC61" s="2">
        <f>[1]!EM_S_VAL_PE_TTM(AC$2,$A61)*AC$4</f>
        <v>0.2610065754996807</v>
      </c>
      <c r="AD61" s="2">
        <f>[1]!EM_S_VAL_PE_TTM(AD$2,$A61)*AD$4</f>
        <v>0.34223009785507941</v>
      </c>
      <c r="AE61" s="2">
        <f>[1]!EM_S_VAL_PE_TTM(AE$2,$A61)*AE$4</f>
        <v>7.2450736369932311</v>
      </c>
      <c r="AF61" s="2">
        <f>[1]!EM_S_VAL_PE_TTM(AF$2,$A61)*AF$4</f>
        <v>0.19870502179519434</v>
      </c>
      <c r="AG61" s="2">
        <f>[1]!EM_S_VAL_PE_TTM(AG$2,$A61)*AG$4</f>
        <v>0.1879460858738643</v>
      </c>
      <c r="AH61" s="2">
        <f>[1]!EM_S_VAL_PE_TTM(AH$2,$A61)*AH$4</f>
        <v>0.12931705535899188</v>
      </c>
      <c r="AI61" s="2">
        <f>[1]!EM_S_VAL_PE_TTM(AI$2,$A61)*AI$4</f>
        <v>7.9065325467015543E-2</v>
      </c>
      <c r="AJ61" s="2">
        <f>[1]!EM_S_VAL_PE_TTM(AJ$2,$A61)*AJ$4</f>
        <v>-0.34656095018840627</v>
      </c>
      <c r="AK61" s="2">
        <f>[1]!EM_S_VAL_PE_TTM(AK$2,$A61)*AK$4</f>
        <v>8.0130611973927277E-2</v>
      </c>
      <c r="AL61" s="2">
        <f>[1]!EM_S_VAL_PE_TTM(AL$2,$A61)*AL$4</f>
        <v>4.9091516678842248E-2</v>
      </c>
      <c r="AM61" s="2">
        <f>[1]!EM_S_VAL_PE_TTM(AM$2,$A61)*AM$4</f>
        <v>0.13008744910297279</v>
      </c>
      <c r="AN61" s="2">
        <f>[1]!EM_S_VAL_PE_TTM(AN$2,$A61)*AN$4</f>
        <v>-6.1893573426567178E-2</v>
      </c>
      <c r="AO61" s="2">
        <f>[1]!EM_S_VAL_PE_TTM(AO$2,$A61)*AO$4</f>
        <v>-6.5314425850017043E-3</v>
      </c>
      <c r="AP61" s="2">
        <f>[1]!EM_S_VAL_PE_TTM(AP$2,$A61)*AP$4</f>
        <v>-0.14571225702221655</v>
      </c>
      <c r="AQ61" s="2">
        <f>[1]!EM_S_VAL_PE_TTM(AQ$2,$A61)*AQ$4</f>
        <v>4.7183854843819442E-2</v>
      </c>
      <c r="AR61" s="2">
        <f>[1]!EM_S_VAL_PE_TTM(AR$2,$A61)*AR$4</f>
        <v>8.9603625184688299E-2</v>
      </c>
      <c r="AS61" s="2">
        <f>[1]!EM_S_VAL_PE_TTM(AS$2,$A61)*AS$4</f>
        <v>0.53998999578511409</v>
      </c>
      <c r="AT61" s="2">
        <f>[1]!EM_S_VAL_PE_TTM(AT$2,$A61)*AT$4</f>
        <v>-5.7903730993506168E-3</v>
      </c>
      <c r="AU61" s="2">
        <f>[1]!EM_S_VAL_PE_TTM(AU$2,$A61)*AU$4</f>
        <v>0.26490544187513859</v>
      </c>
      <c r="AV61" s="2">
        <f>[1]!EM_S_VAL_PE_TTM(AV$2,$A61)*AV$4</f>
        <v>-1.5564507282985588E-2</v>
      </c>
      <c r="AW61" s="2">
        <f>[1]!EM_S_VAL_PE_TTM(AW$2,$A61)*AW$4</f>
        <v>1.5691066431197657E-2</v>
      </c>
      <c r="AX61" s="2">
        <f>[1]!EM_S_VAL_PE_TTM(AX$2,$A61)*AX$4</f>
        <v>2.6135796338972891E-2</v>
      </c>
      <c r="AY61" s="2">
        <f>[1]!EM_S_VAL_PE_TTM(AY$2,$A61)*AY$4</f>
        <v>-2.2318554422146798E-3</v>
      </c>
      <c r="AZ61" s="2">
        <f>[1]!EM_S_VAL_PE_TTM(AZ$2,$A61)*AZ$4</f>
        <v>3.9826304742261065E-2</v>
      </c>
      <c r="BA61" s="2">
        <f>[1]!EM_S_VAL_PE_TTM(BA$2,$A61)*BA$4</f>
        <v>0.32411497896770985</v>
      </c>
      <c r="BB61" s="2">
        <f>[1]!EM_S_VAL_PE_TTM(BB$2,$A61)*BB$4</f>
        <v>-3.9099315232385976E-3</v>
      </c>
      <c r="BC61" s="2">
        <f>[1]!EM_S_VAL_PE_TTM(BC$2,$A61)*BC$4</f>
        <v>3.2737292388916424</v>
      </c>
      <c r="BD61" s="2">
        <f>[1]!EM_S_VAL_PE_TTM(BD$2,$A61)*BD$4</f>
        <v>6.4894933548867023E-2</v>
      </c>
      <c r="BE61" s="2">
        <f>[1]!EM_S_VAL_PE_TTM(BE$2,$A61)*BE$4</f>
        <v>0.83756871168004521</v>
      </c>
      <c r="BF61" s="2">
        <f>[1]!EM_S_VAL_PE_TTM(BF$2,$A61)*BF$4</f>
        <v>-5.7573467225216168E-2</v>
      </c>
      <c r="BG61" s="2">
        <f>[1]!EM_S_VAL_PE_TTM(BG$2,$A61)*BG$4</f>
        <v>8.3216068660974585E-2</v>
      </c>
      <c r="BH61" s="2">
        <f>[1]!EM_S_VAL_PE_TTM(BH$2,$A61)*BH$4</f>
        <v>4.8425850872651832E-2</v>
      </c>
      <c r="BI61" s="2">
        <f>[1]!EM_S_VAL_PE_TTM(BI$2,$A61)*BI$4</f>
        <v>0.17194546757307833</v>
      </c>
      <c r="BJ61" s="2">
        <f>[1]!EM_S_VAL_PE_TTM(BJ$2,$A61)*BJ$4</f>
        <v>0.37214538658705504</v>
      </c>
      <c r="BK61" s="2">
        <f>[1]!EM_S_VAL_PE_TTM(BK$2,$A61)*BK$4</f>
        <v>0.16599456712056065</v>
      </c>
      <c r="BL61" s="2">
        <f>[1]!EM_S_VAL_PE_TTM(BL$2,$A61)*BL$4</f>
        <v>3.8084420942454185</v>
      </c>
      <c r="BM61" s="2">
        <f>[1]!EM_S_VAL_PE_TTM(BM$2,$A61)*BM$4</f>
        <v>0.11342130222331044</v>
      </c>
      <c r="BN61" s="2">
        <f>[1]!EM_S_VAL_PE_TTM(BN$2,$A61)*BN$4</f>
        <v>-0.97311901630372044</v>
      </c>
      <c r="BO61" s="2">
        <f>[1]!EM_S_VAL_PE_TTM(BO$2,$A61)*BO$4</f>
        <v>0.13466989694329179</v>
      </c>
      <c r="BP61" s="2">
        <f>[1]!EM_S_VAL_PE_TTM(BP$2,$A61)*BP$4</f>
        <v>4.071230709275043</v>
      </c>
      <c r="BQ61" s="2">
        <f>[1]!EM_S_VAL_PE_TTM(BQ$2,$A61)*BQ$4</f>
        <v>-5.0478527703812816E-2</v>
      </c>
      <c r="BR61" s="2">
        <f>[1]!EM_S_VAL_PE_TTM(BR$2,$A61)*BR$4</f>
        <v>0.21653319694587064</v>
      </c>
      <c r="BS61" s="2">
        <f>[1]!EM_S_VAL_PE_TTM(BS$2,$A61)*BS$4</f>
        <v>0.46201412514662699</v>
      </c>
      <c r="BT61" s="2">
        <f>[1]!EM_S_VAL_PE_TTM(BT$2,$A61)*BT$4</f>
        <v>-0.12997981876428163</v>
      </c>
    </row>
    <row r="62" spans="1:72">
      <c r="A62" s="5">
        <v>44160</v>
      </c>
      <c r="B62" s="6">
        <f>SUM(F62:BT62)</f>
        <v>28.265101739182246</v>
      </c>
      <c r="C62" s="6">
        <f t="shared" si="4"/>
        <v>26.335386067282453</v>
      </c>
      <c r="D62" s="6">
        <f t="shared" si="5"/>
        <v>29.66765850712995</v>
      </c>
      <c r="E62" s="6">
        <f t="shared" si="6"/>
        <v>23.003113627434956</v>
      </c>
      <c r="F62" s="2">
        <f>[1]!EM_S_VAL_PE_TTM(F$2,$A62)*F$4</f>
        <v>0.20140390541176217</v>
      </c>
      <c r="G62" s="2">
        <f>[1]!EM_S_VAL_PE_TTM(G$2,$A62)*G$4</f>
        <v>3.4145055651217997</v>
      </c>
      <c r="H62" s="2">
        <f>[1]!EM_S_VAL_PE_TTM(H$2,$A62)*H$4</f>
        <v>0.10884247856092667</v>
      </c>
      <c r="I62" s="2">
        <f>[1]!EM_S_VAL_PE_TTM(I$2,$A62)*I$4</f>
        <v>0.17346897811617903</v>
      </c>
      <c r="J62" s="2">
        <f>[1]!EM_S_VAL_PE_TTM(J$2,$A62)*J$4</f>
        <v>3.7327382077930737E-2</v>
      </c>
      <c r="K62" s="2">
        <f>[1]!EM_S_VAL_PE_TTM(K$2,$A62)*K$4</f>
        <v>3.6493140810401961E-2</v>
      </c>
      <c r="L62" s="2">
        <f>[1]!EM_S_VAL_PE_TTM(L$2,$A62)*L$4</f>
        <v>6.7289002670385026E-2</v>
      </c>
      <c r="M62" s="2">
        <f>[1]!EM_S_VAL_PE_TTM(M$2,$A62)*M$4</f>
        <v>0.31603357527761966</v>
      </c>
      <c r="N62" s="2">
        <f>[1]!EM_S_VAL_PE_TTM(N$2,$A62)*N$4</f>
        <v>6.1690635910031856E-2</v>
      </c>
      <c r="O62" s="2">
        <f>[1]!EM_S_VAL_PE_TTM(O$2,$A62)*O$4</f>
        <v>0.12407616422704697</v>
      </c>
      <c r="P62" s="2">
        <f>[1]!EM_S_VAL_PE_TTM(P$2,$A62)*P$4</f>
        <v>8.1532311377813887E-2</v>
      </c>
      <c r="Q62" s="2">
        <f>[1]!EM_S_VAL_PE_TTM(Q$2,$A62)*Q$4</f>
        <v>5.2413851842694627E-2</v>
      </c>
      <c r="R62" s="2">
        <f>[1]!EM_S_VAL_PE_TTM(R$2,$A62)*R$4</f>
        <v>3.0822351298917767E-2</v>
      </c>
      <c r="S62" s="2">
        <f>[1]!EM_S_VAL_PE_TTM(S$2,$A62)*S$4</f>
        <v>4.7419475464456351E-2</v>
      </c>
      <c r="T62" s="2">
        <f>[1]!EM_S_VAL_PE_TTM(T$2,$A62)*T$4</f>
        <v>4.6088576295414914E-2</v>
      </c>
      <c r="U62" s="2">
        <f>[1]!EM_S_VAL_PE_TTM(U$2,$A62)*U$4</f>
        <v>0.19791308947014588</v>
      </c>
      <c r="V62" s="2">
        <f>[1]!EM_S_VAL_PE_TTM(V$2,$A62)*V$4</f>
        <v>0.33203715100798759</v>
      </c>
      <c r="W62" s="2">
        <f>[1]!EM_S_VAL_PE_TTM(W$2,$A62)*W$4</f>
        <v>0.38592859984994982</v>
      </c>
      <c r="X62" s="2">
        <f>[1]!EM_S_VAL_PE_TTM(X$2,$A62)*X$4</f>
        <v>2.9711329861158462E-2</v>
      </c>
      <c r="Y62" s="2">
        <f>[1]!EM_S_VAL_PE_TTM(Y$2,$A62)*Y$4</f>
        <v>0.49720871633323932</v>
      </c>
      <c r="Z62" s="2">
        <f>[1]!EM_S_VAL_PE_TTM(Z$2,$A62)*Z$4</f>
        <v>4.2852723341404407E-2</v>
      </c>
      <c r="AA62" s="2">
        <f>[1]!EM_S_VAL_PE_TTM(AA$2,$A62)*AA$4</f>
        <v>0.27687559670713136</v>
      </c>
      <c r="AB62" s="2">
        <f>[1]!EM_S_VAL_PE_TTM(AB$2,$A62)*AB$4</f>
        <v>6.226478288125134E-2</v>
      </c>
      <c r="AC62" s="2">
        <f>[1]!EM_S_VAL_PE_TTM(AC$2,$A62)*AC$4</f>
        <v>0.26038562409157195</v>
      </c>
      <c r="AD62" s="2">
        <f>[1]!EM_S_VAL_PE_TTM(AD$2,$A62)*AD$4</f>
        <v>0.34143771511049231</v>
      </c>
      <c r="AE62" s="2">
        <f>[1]!EM_S_VAL_PE_TTM(AE$2,$A62)*AE$4</f>
        <v>7.1579569219875498</v>
      </c>
      <c r="AF62" s="2">
        <f>[1]!EM_S_VAL_PE_TTM(AF$2,$A62)*AF$4</f>
        <v>0.19791598792433793</v>
      </c>
      <c r="AG62" s="2">
        <f>[1]!EM_S_VAL_PE_TTM(AG$2,$A62)*AG$4</f>
        <v>0.18535729682657512</v>
      </c>
      <c r="AH62" s="2">
        <f>[1]!EM_S_VAL_PE_TTM(AH$2,$A62)*AH$4</f>
        <v>0.1290866805584612</v>
      </c>
      <c r="AI62" s="2">
        <f>[1]!EM_S_VAL_PE_TTM(AI$2,$A62)*AI$4</f>
        <v>7.8293203145603368E-2</v>
      </c>
      <c r="AJ62" s="2">
        <f>[1]!EM_S_VAL_PE_TTM(AJ$2,$A62)*AJ$4</f>
        <v>-0.34363020220052359</v>
      </c>
      <c r="AK62" s="2">
        <f>[1]!EM_S_VAL_PE_TTM(AK$2,$A62)*AK$4</f>
        <v>8.1997454184551427E-2</v>
      </c>
      <c r="AL62" s="2">
        <f>[1]!EM_S_VAL_PE_TTM(AL$2,$A62)*AL$4</f>
        <v>4.7796671627430419E-2</v>
      </c>
      <c r="AM62" s="2">
        <f>[1]!EM_S_VAL_PE_TTM(AM$2,$A62)*AM$4</f>
        <v>0.12529521224953835</v>
      </c>
      <c r="AN62" s="2">
        <f>[1]!EM_S_VAL_PE_TTM(AN$2,$A62)*AN$4</f>
        <v>-6.2339653240703841E-2</v>
      </c>
      <c r="AO62" s="2">
        <f>[1]!EM_S_VAL_PE_TTM(AO$2,$A62)*AO$4</f>
        <v>-6.3924757253526077E-3</v>
      </c>
      <c r="AP62" s="2">
        <f>[1]!EM_S_VAL_PE_TTM(AP$2,$A62)*AP$4</f>
        <v>-0.13980030388942985</v>
      </c>
      <c r="AQ62" s="2">
        <f>[1]!EM_S_VAL_PE_TTM(AQ$2,$A62)*AQ$4</f>
        <v>4.644813982582037E-2</v>
      </c>
      <c r="AR62" s="2">
        <f>[1]!EM_S_VAL_PE_TTM(AR$2,$A62)*AR$4</f>
        <v>8.9995763597176523E-2</v>
      </c>
      <c r="AS62" s="2">
        <f>[1]!EM_S_VAL_PE_TTM(AS$2,$A62)*AS$4</f>
        <v>0.52201143079663737</v>
      </c>
      <c r="AT62" s="2">
        <f>[1]!EM_S_VAL_PE_TTM(AT$2,$A62)*AT$4</f>
        <v>-5.6468101314881575E-3</v>
      </c>
      <c r="AU62" s="2">
        <f>[1]!EM_S_VAL_PE_TTM(AU$2,$A62)*AU$4</f>
        <v>0.25623423262347911</v>
      </c>
      <c r="AV62" s="2">
        <f>[1]!EM_S_VAL_PE_TTM(AV$2,$A62)*AV$4</f>
        <v>-1.5404048450168187E-2</v>
      </c>
      <c r="AW62" s="2">
        <f>[1]!EM_S_VAL_PE_TTM(AW$2,$A62)*AW$4</f>
        <v>1.5474139242406012E-2</v>
      </c>
      <c r="AX62" s="2">
        <f>[1]!EM_S_VAL_PE_TTM(AX$2,$A62)*AX$4</f>
        <v>2.5575743558986133E-2</v>
      </c>
      <c r="AY62" s="2">
        <f>[1]!EM_S_VAL_PE_TTM(AY$2,$A62)*AY$4</f>
        <v>-2.2419088438259439E-3</v>
      </c>
      <c r="AZ62" s="2">
        <f>[1]!EM_S_VAL_PE_TTM(AZ$2,$A62)*AZ$4</f>
        <v>3.9826304742261065E-2</v>
      </c>
      <c r="BA62" s="2">
        <f>[1]!EM_S_VAL_PE_TTM(BA$2,$A62)*BA$4</f>
        <v>0.31690173752201006</v>
      </c>
      <c r="BB62" s="2">
        <f>[1]!EM_S_VAL_PE_TTM(BB$2,$A62)*BB$4</f>
        <v>-4.0388303657577628E-3</v>
      </c>
      <c r="BC62" s="2">
        <f>[1]!EM_S_VAL_PE_TTM(BC$2,$A62)*BC$4</f>
        <v>3.099275724211886</v>
      </c>
      <c r="BD62" s="2">
        <f>[1]!EM_S_VAL_PE_TTM(BD$2,$A62)*BD$4</f>
        <v>6.3648215891793564E-2</v>
      </c>
      <c r="BE62" s="2">
        <f>[1]!EM_S_VAL_PE_TTM(BE$2,$A62)*BE$4</f>
        <v>0.81477536505857551</v>
      </c>
      <c r="BF62" s="2">
        <f>[1]!EM_S_VAL_PE_TTM(BF$2,$A62)*BF$4</f>
        <v>-5.4587609215230919E-2</v>
      </c>
      <c r="BG62" s="2">
        <f>[1]!EM_S_VAL_PE_TTM(BG$2,$A62)*BG$4</f>
        <v>8.5737767710484483E-2</v>
      </c>
      <c r="BH62" s="2">
        <f>[1]!EM_S_VAL_PE_TTM(BH$2,$A62)*BH$4</f>
        <v>4.7725718072373823E-2</v>
      </c>
      <c r="BI62" s="2">
        <f>[1]!EM_S_VAL_PE_TTM(BI$2,$A62)*BI$4</f>
        <v>0.17099315422119524</v>
      </c>
      <c r="BJ62" s="2">
        <f>[1]!EM_S_VAL_PE_TTM(BJ$2,$A62)*BJ$4</f>
        <v>0.36572908684613481</v>
      </c>
      <c r="BK62" s="2">
        <f>[1]!EM_S_VAL_PE_TTM(BK$2,$A62)*BK$4</f>
        <v>0.16408658358485156</v>
      </c>
      <c r="BL62" s="2">
        <f>[1]!EM_S_VAL_PE_TTM(BL$2,$A62)*BL$4</f>
        <v>3.8101524721633329</v>
      </c>
      <c r="BM62" s="2">
        <f>[1]!EM_S_VAL_PE_TTM(BM$2,$A62)*BM$4</f>
        <v>0.10970663076184409</v>
      </c>
      <c r="BN62" s="2">
        <f>[1]!EM_S_VAL_PE_TTM(BN$2,$A62)*BN$4</f>
        <v>-0.97647459911556234</v>
      </c>
      <c r="BO62" s="2">
        <f>[1]!EM_S_VAL_PE_TTM(BO$2,$A62)*BO$4</f>
        <v>0.13301895251288695</v>
      </c>
      <c r="BP62" s="2">
        <f>[1]!EM_S_VAL_PE_TTM(BP$2,$A62)*BP$4</f>
        <v>3.9798213832978973</v>
      </c>
      <c r="BQ62" s="2">
        <f>[1]!EM_S_VAL_PE_TTM(BQ$2,$A62)*BQ$4</f>
        <v>-5.0030493423744785E-2</v>
      </c>
      <c r="BR62" s="2">
        <f>[1]!EM_S_VAL_PE_TTM(BR$2,$A62)*BR$4</f>
        <v>0.21337002943229602</v>
      </c>
      <c r="BS62" s="2">
        <f>[1]!EM_S_VAL_PE_TTM(BS$2,$A62)*BS$4</f>
        <v>0.46201412514662699</v>
      </c>
      <c r="BT62" s="2">
        <f>[1]!EM_S_VAL_PE_TTM(BT$2,$A62)*BT$4</f>
        <v>-0.13655617865868386</v>
      </c>
    </row>
    <row r="63" spans="1:72">
      <c r="A63" s="5">
        <v>44161</v>
      </c>
      <c r="B63" s="6">
        <f>SUM(F63:BT63)</f>
        <v>27.958074243957558</v>
      </c>
      <c r="C63" s="6">
        <f t="shared" si="4"/>
        <v>26.335386067282453</v>
      </c>
      <c r="D63" s="6">
        <f t="shared" si="5"/>
        <v>29.66765850712995</v>
      </c>
      <c r="E63" s="6">
        <f t="shared" si="6"/>
        <v>23.003113627434956</v>
      </c>
      <c r="F63" s="2">
        <f>[1]!EM_S_VAL_PE_TTM(F$2,$A63)*F$4</f>
        <v>0.20282367110819136</v>
      </c>
      <c r="G63" s="2">
        <f>[1]!EM_S_VAL_PE_TTM(G$2,$A63)*G$4</f>
        <v>3.4392657651779555</v>
      </c>
      <c r="H63" s="2">
        <f>[1]!EM_S_VAL_PE_TTM(H$2,$A63)*H$4</f>
        <v>0.10870574178524341</v>
      </c>
      <c r="I63" s="2">
        <f>[1]!EM_S_VAL_PE_TTM(I$2,$A63)*I$4</f>
        <v>0.17054319563460102</v>
      </c>
      <c r="J63" s="2">
        <f>[1]!EM_S_VAL_PE_TTM(J$2,$A63)*J$4</f>
        <v>3.6982644844303393E-2</v>
      </c>
      <c r="K63" s="2">
        <f>[1]!EM_S_VAL_PE_TTM(K$2,$A63)*K$4</f>
        <v>3.6607899110656872E-2</v>
      </c>
      <c r="L63" s="2">
        <f>[1]!EM_S_VAL_PE_TTM(L$2,$A63)*L$4</f>
        <v>7.0086823442169169E-2</v>
      </c>
      <c r="M63" s="2">
        <f>[1]!EM_S_VAL_PE_TTM(M$2,$A63)*M$4</f>
        <v>0.31343485240465258</v>
      </c>
      <c r="N63" s="2">
        <f>[1]!EM_S_VAL_PE_TTM(N$2,$A63)*N$4</f>
        <v>6.1038974259982927E-2</v>
      </c>
      <c r="O63" s="2">
        <f>[1]!EM_S_VAL_PE_TTM(O$2,$A63)*O$4</f>
        <v>0.12419535361829653</v>
      </c>
      <c r="P63" s="2">
        <f>[1]!EM_S_VAL_PE_TTM(P$2,$A63)*P$4</f>
        <v>8.3327884313169218E-2</v>
      </c>
      <c r="Q63" s="2">
        <f>[1]!EM_S_VAL_PE_TTM(Q$2,$A63)*Q$4</f>
        <v>5.1910157395610952E-2</v>
      </c>
      <c r="R63" s="2">
        <f>[1]!EM_S_VAL_PE_TTM(R$2,$A63)*R$4</f>
        <v>3.1004347460765136E-2</v>
      </c>
      <c r="S63" s="2">
        <f>[1]!EM_S_VAL_PE_TTM(S$2,$A63)*S$4</f>
        <v>4.7110302029955115E-2</v>
      </c>
      <c r="T63" s="2">
        <f>[1]!EM_S_VAL_PE_TTM(T$2,$A63)*T$4</f>
        <v>4.492090743388797E-2</v>
      </c>
      <c r="U63" s="2">
        <f>[1]!EM_S_VAL_PE_TTM(U$2,$A63)*U$4</f>
        <v>0.20156824115199251</v>
      </c>
      <c r="V63" s="2">
        <f>[1]!EM_S_VAL_PE_TTM(V$2,$A63)*V$4</f>
        <v>0.32771453594944444</v>
      </c>
      <c r="W63" s="2">
        <f>[1]!EM_S_VAL_PE_TTM(W$2,$A63)*W$4</f>
        <v>0.38636533535055817</v>
      </c>
      <c r="X63" s="2">
        <f>[1]!EM_S_VAL_PE_TTM(X$2,$A63)*X$4</f>
        <v>2.9614864496499794E-2</v>
      </c>
      <c r="Y63" s="2">
        <f>[1]!EM_S_VAL_PE_TTM(Y$2,$A63)*Y$4</f>
        <v>0.48583094251533082</v>
      </c>
      <c r="Z63" s="2">
        <f>[1]!EM_S_VAL_PE_TTM(Z$2,$A63)*Z$4</f>
        <v>4.1850320459683121E-2</v>
      </c>
      <c r="AA63" s="2">
        <f>[1]!EM_S_VAL_PE_TTM(AA$2,$A63)*AA$4</f>
        <v>0.26516316130345458</v>
      </c>
      <c r="AB63" s="2">
        <f>[1]!EM_S_VAL_PE_TTM(AB$2,$A63)*AB$4</f>
        <v>6.3587806171244751E-2</v>
      </c>
      <c r="AC63" s="2">
        <f>[1]!EM_S_VAL_PE_TTM(AC$2,$A63)*AC$4</f>
        <v>0.25666792761987217</v>
      </c>
      <c r="AD63" s="2">
        <f>[1]!EM_S_VAL_PE_TTM(AD$2,$A63)*AD$4</f>
        <v>0.32685787297260743</v>
      </c>
      <c r="AE63" s="2">
        <f>[1]!EM_S_VAL_PE_TTM(AE$2,$A63)*AE$4</f>
        <v>6.9549509967887397</v>
      </c>
      <c r="AF63" s="2">
        <f>[1]!EM_S_VAL_PE_TTM(AF$2,$A63)*AF$4</f>
        <v>0.20475428119843769</v>
      </c>
      <c r="AG63" s="2">
        <f>[1]!EM_S_VAL_PE_TTM(AG$2,$A63)*AG$4</f>
        <v>0.18225074994051346</v>
      </c>
      <c r="AH63" s="2">
        <f>[1]!EM_S_VAL_PE_TTM(AH$2,$A63)*AH$4</f>
        <v>0.12693651579239668</v>
      </c>
      <c r="AI63" s="2">
        <f>[1]!EM_S_VAL_PE_TTM(AI$2,$A63)*AI$4</f>
        <v>7.844762759294846E-2</v>
      </c>
      <c r="AJ63" s="2">
        <f>[1]!EM_S_VAL_PE_TTM(AJ$2,$A63)*AJ$4</f>
        <v>-0.34582826322011001</v>
      </c>
      <c r="AK63" s="2">
        <f>[1]!EM_S_VAL_PE_TTM(AK$2,$A63)*AK$4</f>
        <v>8.2141057441060872E-2</v>
      </c>
      <c r="AL63" s="2">
        <f>[1]!EM_S_VAL_PE_TTM(AL$2,$A63)*AL$4</f>
        <v>4.6501826576018597E-2</v>
      </c>
      <c r="AM63" s="2">
        <f>[1]!EM_S_VAL_PE_TTM(AM$2,$A63)*AM$4</f>
        <v>0.12372684379741634</v>
      </c>
      <c r="AN63" s="2">
        <f>[1]!EM_S_VAL_PE_TTM(AN$2,$A63)*AN$4</f>
        <v>-6.3120292898599772E-2</v>
      </c>
      <c r="AO63" s="2">
        <f>[1]!EM_S_VAL_PE_TTM(AO$2,$A63)*AO$4</f>
        <v>-6.253508865703512E-3</v>
      </c>
      <c r="AP63" s="2">
        <f>[1]!EM_S_VAL_PE_TTM(AP$2,$A63)*AP$4</f>
        <v>-0.13945254192312911</v>
      </c>
      <c r="AQ63" s="2">
        <f>[1]!EM_S_VAL_PE_TTM(AQ$2,$A63)*AQ$4</f>
        <v>4.5516234192774216E-2</v>
      </c>
      <c r="AR63" s="2">
        <f>[1]!EM_S_VAL_PE_TTM(AR$2,$A63)*AR$4</f>
        <v>8.8819348387296798E-2</v>
      </c>
      <c r="AS63" s="2">
        <f>[1]!EM_S_VAL_PE_TTM(AS$2,$A63)*AS$4</f>
        <v>0.51707365608581168</v>
      </c>
      <c r="AT63" s="2">
        <f>[1]!EM_S_VAL_PE_TTM(AT$2,$A63)*AT$4</f>
        <v>-5.7903730993506168E-3</v>
      </c>
      <c r="AU63" s="2">
        <f>[1]!EM_S_VAL_PE_TTM(AU$2,$A63)*AU$4</f>
        <v>0.24929726531192306</v>
      </c>
      <c r="AV63" s="2">
        <f>[1]!EM_S_VAL_PE_TTM(AV$2,$A63)*AV$4</f>
        <v>-1.5002901338730702E-2</v>
      </c>
      <c r="AW63" s="2">
        <f>[1]!EM_S_VAL_PE_TTM(AW$2,$A63)*AW$4</f>
        <v>1.5510293773871286E-2</v>
      </c>
      <c r="AX63" s="2">
        <f>[1]!EM_S_VAL_PE_TTM(AX$2,$A63)*AX$4</f>
        <v>2.5420173337289059E-2</v>
      </c>
      <c r="AY63" s="2">
        <f>[1]!EM_S_VAL_PE_TTM(AY$2,$A63)*AY$4</f>
        <v>-2.161481619992983E-3</v>
      </c>
      <c r="AZ63" s="2">
        <f>[1]!EM_S_VAL_PE_TTM(AZ$2,$A63)*AZ$4</f>
        <v>3.9826304742261065E-2</v>
      </c>
      <c r="BA63" s="2">
        <f>[1]!EM_S_VAL_PE_TTM(BA$2,$A63)*BA$4</f>
        <v>0.31141967410002591</v>
      </c>
      <c r="BB63" s="2">
        <f>[1]!EM_S_VAL_PE_TTM(BB$2,$A63)*BB$4</f>
        <v>-4.0603135045188185E-3</v>
      </c>
      <c r="BC63" s="2">
        <f>[1]!EM_S_VAL_PE_TTM(BC$2,$A63)*BC$4</f>
        <v>3.1687845461777013</v>
      </c>
      <c r="BD63" s="2">
        <f>[1]!EM_S_VAL_PE_TTM(BD$2,$A63)*BD$4</f>
        <v>6.4238766364932851E-2</v>
      </c>
      <c r="BE63" s="2">
        <f>[1]!EM_S_VAL_PE_TTM(BE$2,$A63)*BE$4</f>
        <v>0.82183320319835307</v>
      </c>
      <c r="BF63" s="2">
        <f>[1]!EM_S_VAL_PE_TTM(BF$2,$A63)*BF$4</f>
        <v>-5.4051685980786787E-2</v>
      </c>
      <c r="BG63" s="2">
        <f>[1]!EM_S_VAL_PE_TTM(BG$2,$A63)*BG$4</f>
        <v>8.513255992014146E-2</v>
      </c>
      <c r="BH63" s="2">
        <f>[1]!EM_S_VAL_PE_TTM(BH$2,$A63)*BH$4</f>
        <v>4.8075784488814874E-2</v>
      </c>
      <c r="BI63" s="2">
        <f>[1]!EM_S_VAL_PE_TTM(BI$2,$A63)*BI$4</f>
        <v>0.16295139705248321</v>
      </c>
      <c r="BJ63" s="2">
        <f>[1]!EM_S_VAL_PE_TTM(BJ$2,$A63)*BJ$4</f>
        <v>0.36701234680381106</v>
      </c>
      <c r="BK63" s="2">
        <f>[1]!EM_S_VAL_PE_TTM(BK$2,$A63)*BK$4</f>
        <v>0.16335274375594605</v>
      </c>
      <c r="BL63" s="2">
        <f>[1]!EM_S_VAL_PE_TTM(BL$2,$A63)*BL$4</f>
        <v>3.7884876821176952</v>
      </c>
      <c r="BM63" s="2">
        <f>[1]!EM_S_VAL_PE_TTM(BM$2,$A63)*BM$4</f>
        <v>0.108468406925103</v>
      </c>
      <c r="BN63" s="2">
        <f>[1]!EM_S_VAL_PE_TTM(BN$2,$A63)*BN$4</f>
        <v>-0.96305226786819442</v>
      </c>
      <c r="BO63" s="2">
        <f>[1]!EM_S_VAL_PE_TTM(BO$2,$A63)*BO$4</f>
        <v>0.13419819854190601</v>
      </c>
      <c r="BP63" s="2">
        <f>[1]!EM_S_VAL_PE_TTM(BP$2,$A63)*BP$4</f>
        <v>3.8448168419485964</v>
      </c>
      <c r="BQ63" s="2">
        <f>[1]!EM_S_VAL_PE_TTM(BQ$2,$A63)*BQ$4</f>
        <v>-4.9582459164816975E-2</v>
      </c>
      <c r="BR63" s="2">
        <f>[1]!EM_S_VAL_PE_TTM(BR$2,$A63)*BR$4</f>
        <v>0.2119322259530764</v>
      </c>
      <c r="BS63" s="2">
        <f>[1]!EM_S_VAL_PE_TTM(BS$2,$A63)*BS$4</f>
        <v>0.47431627649338343</v>
      </c>
      <c r="BT63" s="2">
        <f>[1]!EM_S_VAL_PE_TTM(BT$2,$A63)*BT$4</f>
        <v>-0.13694302336937425</v>
      </c>
    </row>
    <row r="64" spans="1:72">
      <c r="A64" s="5">
        <v>44162</v>
      </c>
      <c r="B64" s="6">
        <f>SUM(F64:BT64)</f>
        <v>28.121015627713206</v>
      </c>
      <c r="C64" s="6">
        <f t="shared" si="4"/>
        <v>26.335386067282453</v>
      </c>
      <c r="D64" s="6">
        <f t="shared" si="5"/>
        <v>29.66765850712995</v>
      </c>
      <c r="E64" s="6">
        <f t="shared" si="6"/>
        <v>23.003113627434956</v>
      </c>
      <c r="F64" s="2">
        <f>[1]!EM_S_VAL_PE_TTM(F$2,$A64)*F$4</f>
        <v>0.2007954344030439</v>
      </c>
      <c r="G64" s="2">
        <f>[1]!EM_S_VAL_PE_TTM(G$2,$A64)*G$4</f>
        <v>3.4056362397088047</v>
      </c>
      <c r="H64" s="2">
        <f>[1]!EM_S_VAL_PE_TTM(H$2,$A64)*H$4</f>
        <v>0.10815879465439471</v>
      </c>
      <c r="I64" s="2">
        <f>[1]!EM_S_VAL_PE_TTM(I$2,$A64)*I$4</f>
        <v>0.17089229469297604</v>
      </c>
      <c r="J64" s="2">
        <f>[1]!EM_S_VAL_PE_TTM(J$2,$A64)*J$4</f>
        <v>3.734653415139224E-2</v>
      </c>
      <c r="K64" s="2">
        <f>[1]!EM_S_VAL_PE_TTM(K$2,$A64)*K$4</f>
        <v>3.7095621903524841E-2</v>
      </c>
      <c r="L64" s="2">
        <f>[1]!EM_S_VAL_PE_TTM(L$2,$A64)*L$4</f>
        <v>7.0991169545495059E-2</v>
      </c>
      <c r="M64" s="2">
        <f>[1]!EM_S_VAL_PE_TTM(M$2,$A64)*M$4</f>
        <v>0.29813126219345981</v>
      </c>
      <c r="N64" s="2">
        <f>[1]!EM_S_VAL_PE_TTM(N$2,$A64)*N$4</f>
        <v>6.0647977255998825E-2</v>
      </c>
      <c r="O64" s="2">
        <f>[1]!EM_S_VAL_PE_TTM(O$2,$A64)*O$4</f>
        <v>0.12657914160805425</v>
      </c>
      <c r="P64" s="2">
        <f>[1]!EM_S_VAL_PE_TTM(P$2,$A64)*P$4</f>
        <v>8.2862365400379473E-2</v>
      </c>
      <c r="Q64" s="2">
        <f>[1]!EM_S_VAL_PE_TTM(Q$2,$A64)*Q$4</f>
        <v>5.1258317519790243E-2</v>
      </c>
      <c r="R64" s="2">
        <f>[1]!EM_S_VAL_PE_TTM(R$2,$A64)*R$4</f>
        <v>3.1004347460765136E-2</v>
      </c>
      <c r="S64" s="2">
        <f>[1]!EM_S_VAL_PE_TTM(S$2,$A64)*S$4</f>
        <v>4.7419475464456351E-2</v>
      </c>
      <c r="T64" s="2">
        <f>[1]!EM_S_VAL_PE_TTM(T$2,$A64)*T$4</f>
        <v>4.5703932419225608E-2</v>
      </c>
      <c r="U64" s="2">
        <f>[1]!EM_S_VAL_PE_TTM(U$2,$A64)*U$4</f>
        <v>0.19167258664399592</v>
      </c>
      <c r="V64" s="2">
        <f>[1]!EM_S_VAL_PE_TTM(V$2,$A64)*V$4</f>
        <v>0.32751348414305564</v>
      </c>
      <c r="W64" s="2">
        <f>[1]!EM_S_VAL_PE_TTM(W$2,$A64)*W$4</f>
        <v>0.38032382769683343</v>
      </c>
      <c r="X64" s="2">
        <f>[1]!EM_S_VAL_PE_TTM(X$2,$A64)*X$4</f>
        <v>2.9663097171302406E-2</v>
      </c>
      <c r="Y64" s="2">
        <f>[1]!EM_S_VAL_PE_TTM(Y$2,$A64)*Y$4</f>
        <v>0.48127983299760269</v>
      </c>
      <c r="Z64" s="2">
        <f>[1]!EM_S_VAL_PE_TTM(Z$2,$A64)*Z$4</f>
        <v>4.2602122624258963E-2</v>
      </c>
      <c r="AA64" s="2">
        <f>[1]!EM_S_VAL_PE_TTM(AA$2,$A64)*AA$4</f>
        <v>0.26094031050441535</v>
      </c>
      <c r="AB64" s="2">
        <f>[1]!EM_S_VAL_PE_TTM(AB$2,$A64)*AB$4</f>
        <v>6.3008983488452672E-2</v>
      </c>
      <c r="AC64" s="2">
        <f>[1]!EM_S_VAL_PE_TTM(AC$2,$A64)*AC$4</f>
        <v>0.26627866479555029</v>
      </c>
      <c r="AD64" s="2">
        <f>[1]!EM_S_VAL_PE_TTM(AD$2,$A64)*AD$4</f>
        <v>0.32788797056189539</v>
      </c>
      <c r="AE64" s="2">
        <f>[1]!EM_S_VAL_PE_TTM(AE$2,$A64)*AE$4</f>
        <v>7.0172913978324249</v>
      </c>
      <c r="AF64" s="2">
        <f>[1]!EM_S_VAL_PE_TTM(AF$2,$A64)*AF$4</f>
        <v>0.20067760638320847</v>
      </c>
      <c r="AG64" s="2">
        <f>[1]!EM_S_VAL_PE_TTM(AG$2,$A64)*AG$4</f>
        <v>0.18328626556309346</v>
      </c>
      <c r="AH64" s="2">
        <f>[1]!EM_S_VAL_PE_TTM(AH$2,$A64)*AH$4</f>
        <v>0.12578464173141057</v>
      </c>
      <c r="AI64" s="2">
        <f>[1]!EM_S_VAL_PE_TTM(AI$2,$A64)*AI$4</f>
        <v>7.7829929740053053E-2</v>
      </c>
      <c r="AJ64" s="2">
        <f>[1]!EM_S_VAL_PE_TTM(AJ$2,$A64)*AJ$4</f>
        <v>-0.34216482822569849</v>
      </c>
      <c r="AK64" s="2">
        <f>[1]!EM_S_VAL_PE_TTM(AK$2,$A64)*AK$4</f>
        <v>7.9556198972689215E-2</v>
      </c>
      <c r="AL64" s="2">
        <f>[1]!EM_S_VAL_PE_TTM(AL$2,$A64)*AL$4</f>
        <v>4.6389231356563296E-2</v>
      </c>
      <c r="AM64" s="2">
        <f>[1]!EM_S_VAL_PE_TTM(AM$2,$A64)*AM$4</f>
        <v>0.12381397535236512</v>
      </c>
      <c r="AN64" s="2">
        <f>[1]!EM_S_VAL_PE_TTM(AN$2,$A64)*AN$4</f>
        <v>-6.3677892669639247E-2</v>
      </c>
      <c r="AO64" s="2">
        <f>[1]!EM_S_VAL_PE_TTM(AO$2,$A64)*AO$4</f>
        <v>-6.0946895923475681E-3</v>
      </c>
      <c r="AP64" s="2">
        <f>[1]!EM_S_VAL_PE_TTM(AP$2,$A64)*AP$4</f>
        <v>-0.13667044633988612</v>
      </c>
      <c r="AQ64" s="2">
        <f>[1]!EM_S_VAL_PE_TTM(AQ$2,$A64)*AQ$4</f>
        <v>4.5614329500297757E-2</v>
      </c>
      <c r="AR64" s="2">
        <f>[1]!EM_S_VAL_PE_TTM(AR$2,$A64)*AR$4</f>
        <v>8.8427209974808574E-2</v>
      </c>
      <c r="AS64" s="2">
        <f>[1]!EM_S_VAL_PE_TTM(AS$2,$A64)*AS$4</f>
        <v>0.52125177318221227</v>
      </c>
      <c r="AT64" s="2">
        <f>[1]!EM_S_VAL_PE_TTM(AT$2,$A64)*AT$4</f>
        <v>-5.761660509278641E-3</v>
      </c>
      <c r="AU64" s="2">
        <f>[1]!EM_S_VAL_PE_TTM(AU$2,$A64)*AU$4</f>
        <v>0.2462623420289565</v>
      </c>
      <c r="AV64" s="2">
        <f>[1]!EM_S_VAL_PE_TTM(AV$2,$A64)*AV$4</f>
        <v>-1.4762213089504601E-2</v>
      </c>
      <c r="AW64" s="2">
        <f>[1]!EM_S_VAL_PE_TTM(AW$2,$A64)*AW$4</f>
        <v>1.5474139242406012E-2</v>
      </c>
      <c r="AX64" s="2">
        <f>[1]!EM_S_VAL_PE_TTM(AX$2,$A64)*AX$4</f>
        <v>2.5357945260692037E-2</v>
      </c>
      <c r="AY64" s="2">
        <f>[1]!EM_S_VAL_PE_TTM(AY$2,$A64)*AY$4</f>
        <v>-2.1715350216042471E-3</v>
      </c>
      <c r="AZ64" s="2">
        <f>[1]!EM_S_VAL_PE_TTM(AZ$2,$A64)*AZ$4</f>
        <v>3.9826304742261065E-2</v>
      </c>
      <c r="BA64" s="2">
        <f>[1]!EM_S_VAL_PE_TTM(BA$2,$A64)*BA$4</f>
        <v>0.31719026719262933</v>
      </c>
      <c r="BB64" s="2">
        <f>[1]!EM_S_VAL_PE_TTM(BB$2,$A64)*BB$4</f>
        <v>-3.9743809395217681E-3</v>
      </c>
      <c r="BC64" s="2">
        <f>[1]!EM_S_VAL_PE_TTM(BC$2,$A64)*BC$4</f>
        <v>3.1905912354435602</v>
      </c>
      <c r="BD64" s="2">
        <f>[1]!EM_S_VAL_PE_TTM(BD$2,$A64)*BD$4</f>
        <v>6.3516982470203848E-2</v>
      </c>
      <c r="BE64" s="2">
        <f>[1]!EM_S_VAL_PE_TTM(BE$2,$A64)*BE$4</f>
        <v>0.82090758525573249</v>
      </c>
      <c r="BF64" s="2">
        <f>[1]!EM_S_VAL_PE_TTM(BF$2,$A64)*BF$4</f>
        <v>-5.4740730134113208E-2</v>
      </c>
      <c r="BG64" s="2">
        <f>[1]!EM_S_VAL_PE_TTM(BG$2,$A64)*BG$4</f>
        <v>8.7654258969651358E-2</v>
      </c>
      <c r="BH64" s="2">
        <f>[1]!EM_S_VAL_PE_TTM(BH$2,$A64)*BH$4</f>
        <v>4.7492340483149181E-2</v>
      </c>
      <c r="BI64" s="2">
        <f>[1]!EM_S_VAL_PE_TTM(BI$2,$A64)*BI$4</f>
        <v>0.16295139705248321</v>
      </c>
      <c r="BJ64" s="2">
        <f>[1]!EM_S_VAL_PE_TTM(BJ$2,$A64)*BJ$4</f>
        <v>0.36957886671916368</v>
      </c>
      <c r="BK64" s="2">
        <f>[1]!EM_S_VAL_PE_TTM(BK$2,$A64)*BK$4</f>
        <v>0.16555426324266256</v>
      </c>
      <c r="BL64" s="2">
        <f>[1]!EM_S_VAL_PE_TTM(BL$2,$A64)*BL$4</f>
        <v>3.8004603290857899</v>
      </c>
      <c r="BM64" s="2">
        <f>[1]!EM_S_VAL_PE_TTM(BM$2,$A64)*BM$4</f>
        <v>0.10723018310461423</v>
      </c>
      <c r="BN64" s="2">
        <f>[1]!EM_S_VAL_PE_TTM(BN$2,$A64)*BN$4</f>
        <v>-0.96976343349187843</v>
      </c>
      <c r="BO64" s="2">
        <f>[1]!EM_S_VAL_PE_TTM(BO$2,$A64)*BO$4</f>
        <v>0.13396234936676765</v>
      </c>
      <c r="BP64" s="2">
        <f>[1]!EM_S_VAL_PE_TTM(BP$2,$A64)*BP$4</f>
        <v>3.9798213832978973</v>
      </c>
      <c r="BQ64" s="2">
        <f>[1]!EM_S_VAL_PE_TTM(BQ$2,$A64)*BQ$4</f>
        <v>-4.9582459164816975E-2</v>
      </c>
      <c r="BR64" s="2">
        <f>[1]!EM_S_VAL_PE_TTM(BR$2,$A64)*BR$4</f>
        <v>0.2125073473339405</v>
      </c>
      <c r="BS64" s="2">
        <f>[1]!EM_S_VAL_PE_TTM(BS$2,$A64)*BS$4</f>
        <v>0.46884865367260276</v>
      </c>
      <c r="BT64" s="2">
        <f>[1]!EM_S_VAL_PE_TTM(BT$2,$A64)*BT$4</f>
        <v>-0.14042462567192057</v>
      </c>
    </row>
    <row r="65" spans="1:72">
      <c r="A65" s="5">
        <v>44165</v>
      </c>
      <c r="B65" s="6">
        <f>SUM(F65:BT65)</f>
        <v>27.811364770432672</v>
      </c>
      <c r="C65" s="6">
        <f t="shared" si="4"/>
        <v>26.335386067282453</v>
      </c>
      <c r="D65" s="6">
        <f t="shared" si="5"/>
        <v>29.66765850712995</v>
      </c>
      <c r="E65" s="6">
        <f t="shared" si="6"/>
        <v>23.003113627434956</v>
      </c>
      <c r="F65" s="2">
        <f>[1]!EM_S_VAL_PE_TTM(F$2,$A65)*F$4</f>
        <v>0.19937566870661477</v>
      </c>
      <c r="G65" s="2">
        <f>[1]!EM_S_VAL_PE_TTM(G$2,$A65)*G$4</f>
        <v>3.454971862731997</v>
      </c>
      <c r="H65" s="2">
        <f>[1]!EM_S_VAL_PE_TTM(H$2,$A65)*H$4</f>
        <v>0.10822716305629417</v>
      </c>
      <c r="I65" s="2">
        <f>[1]!EM_S_VAL_PE_TTM(I$2,$A65)*I$4</f>
        <v>0.168797700387744</v>
      </c>
      <c r="J65" s="2">
        <f>[1]!EM_S_VAL_PE_TTM(J$2,$A65)*J$4</f>
        <v>3.6637907592940111E-2</v>
      </c>
      <c r="K65" s="2">
        <f>[1]!EM_S_VAL_PE_TTM(K$2,$A65)*K$4</f>
        <v>3.6751346989332426E-2</v>
      </c>
      <c r="L65" s="2">
        <f>[1]!EM_S_VAL_PE_TTM(L$2,$A65)*L$4</f>
        <v>6.9182477338843279E-2</v>
      </c>
      <c r="M65" s="2">
        <f>[1]!EM_S_VAL_PE_TTM(M$2,$A65)*M$4</f>
        <v>0.29740939472874672</v>
      </c>
      <c r="N65" s="2">
        <f>[1]!EM_S_VAL_PE_TTM(N$2,$A65)*N$4</f>
        <v>5.9996315605949896E-2</v>
      </c>
      <c r="O65" s="2">
        <f>[1]!EM_S_VAL_PE_TTM(O$2,$A65)*O$4</f>
        <v>0.12717508859176316</v>
      </c>
      <c r="P65" s="2">
        <f>[1]!EM_S_VAL_PE_TTM(P$2,$A65)*P$4</f>
        <v>8.0601273601152407E-2</v>
      </c>
      <c r="Q65" s="2">
        <f>[1]!EM_S_VAL_PE_TTM(Q$2,$A65)*Q$4</f>
        <v>5.0843510314015412E-2</v>
      </c>
      <c r="R65" s="2">
        <f>[1]!EM_S_VAL_PE_TTM(R$2,$A65)*R$4</f>
        <v>3.0432359509824626E-2</v>
      </c>
      <c r="S65" s="2">
        <f>[1]!EM_S_VAL_PE_TTM(S$2,$A65)*S$4</f>
        <v>4.8308349086848425E-2</v>
      </c>
      <c r="T65" s="2">
        <f>[1]!EM_S_VAL_PE_TTM(T$2,$A65)*T$4</f>
        <v>4.5442924098835304E-2</v>
      </c>
      <c r="U65" s="2">
        <f>[1]!EM_S_VAL_PE_TTM(U$2,$A65)*U$4</f>
        <v>0.18873063533819831</v>
      </c>
      <c r="V65" s="2">
        <f>[1]!EM_S_VAL_PE_TTM(V$2,$A65)*V$4</f>
        <v>0.32711138042408816</v>
      </c>
      <c r="W65" s="2">
        <f>[1]!EM_S_VAL_PE_TTM(W$2,$A65)*W$4</f>
        <v>0.38250750519987525</v>
      </c>
      <c r="X65" s="2">
        <f>[1]!EM_S_VAL_PE_TTM(X$2,$A65)*X$4</f>
        <v>2.9807795210763686E-2</v>
      </c>
      <c r="Y65" s="2">
        <f>[1]!EM_S_VAL_PE_TTM(Y$2,$A65)*Y$4</f>
        <v>0.46307539487951366</v>
      </c>
      <c r="Z65" s="2">
        <f>[1]!EM_S_VAL_PE_TTM(Z$2,$A65)*Z$4</f>
        <v>4.1568394643039866E-2</v>
      </c>
      <c r="AA65" s="2">
        <f>[1]!EM_S_VAL_PE_TTM(AA$2,$A65)*AA$4</f>
        <v>0.25695648900569046</v>
      </c>
      <c r="AB65" s="2">
        <f>[1]!EM_S_VAL_PE_TTM(AB$2,$A65)*AB$4</f>
        <v>6.2678227665954322E-2</v>
      </c>
      <c r="AC65" s="2">
        <f>[1]!EM_S_VAL_PE_TTM(AC$2,$A65)*AC$4</f>
        <v>0.25696822198516661</v>
      </c>
      <c r="AD65" s="2">
        <f>[1]!EM_S_VAL_PE_TTM(AD$2,$A65)*AD$4</f>
        <v>0.33398931746064547</v>
      </c>
      <c r="AE65" s="2">
        <f>[1]!EM_S_VAL_PE_TTM(AE$2,$A65)*AE$4</f>
        <v>6.9413639857235125</v>
      </c>
      <c r="AF65" s="2">
        <f>[1]!EM_S_VAL_PE_TTM(AF$2,$A65)*AF$4</f>
        <v>0.1941023243875106</v>
      </c>
      <c r="AG65" s="2">
        <f>[1]!EM_S_VAL_PE_TTM(AG$2,$A65)*AG$4</f>
        <v>0.18380402338354429</v>
      </c>
      <c r="AH65" s="2">
        <f>[1]!EM_S_VAL_PE_TTM(AH$2,$A65)*AH$4</f>
        <v>0.12601501653194125</v>
      </c>
      <c r="AI65" s="2">
        <f>[1]!EM_S_VAL_PE_TTM(AI$2,$A65)*AI$4</f>
        <v>7.705780741864085E-2</v>
      </c>
      <c r="AJ65" s="2">
        <f>[1]!EM_S_VAL_PE_TTM(AJ$2,$A65)*AJ$4</f>
        <v>-0.33703601921822945</v>
      </c>
      <c r="AK65" s="2">
        <f>[1]!EM_S_VAL_PE_TTM(AK$2,$A65)*AK$4</f>
        <v>7.7976563275083968E-2</v>
      </c>
      <c r="AL65" s="2">
        <f>[1]!EM_S_VAL_PE_TTM(AL$2,$A65)*AL$4</f>
        <v>4.6107743280249171E-2</v>
      </c>
      <c r="AM65" s="2">
        <f>[1]!EM_S_VAL_PE_TTM(AM$2,$A65)*AM$4</f>
        <v>0.1191088700538795</v>
      </c>
      <c r="AN65" s="2">
        <f>[1]!EM_S_VAL_PE_TTM(AN$2,$A65)*AN$4</f>
        <v>-6.3566372712736435E-2</v>
      </c>
      <c r="AO65" s="2">
        <f>[1]!EM_S_VAL_PE_TTM(AO$2,$A65)*AO$4</f>
        <v>-6.2138040382898174E-3</v>
      </c>
      <c r="AP65" s="2">
        <f>[1]!EM_S_VAL_PE_TTM(AP$2,$A65)*AP$4</f>
        <v>-0.13493163659668017</v>
      </c>
      <c r="AQ65" s="2">
        <f>[1]!EM_S_VAL_PE_TTM(AQ$2,$A65)*AQ$4</f>
        <v>4.5467186519778581E-2</v>
      </c>
      <c r="AR65" s="2">
        <f>[1]!EM_S_VAL_PE_TTM(AR$2,$A65)*AR$4</f>
        <v>8.7642933177417059E-2</v>
      </c>
      <c r="AS65" s="2">
        <f>[1]!EM_S_VAL_PE_TTM(AS$2,$A65)*AS$4</f>
        <v>0.50605861980839817</v>
      </c>
      <c r="AT65" s="2">
        <f>[1]!EM_S_VAL_PE_TTM(AT$2,$A65)*AT$4</f>
        <v>-5.5128180289277535E-3</v>
      </c>
      <c r="AU65" s="2">
        <f>[1]!EM_S_VAL_PE_TTM(AU$2,$A65)*AU$4</f>
        <v>0.24496166068609335</v>
      </c>
      <c r="AV65" s="2">
        <f>[1]!EM_S_VAL_PE_TTM(AV$2,$A65)*AV$4</f>
        <v>-1.5002901338730702E-2</v>
      </c>
      <c r="AW65" s="2">
        <f>[1]!EM_S_VAL_PE_TTM(AW$2,$A65)*AW$4</f>
        <v>1.5148748474200637E-2</v>
      </c>
      <c r="AX65" s="2">
        <f>[1]!EM_S_VAL_PE_TTM(AX$2,$A65)*AX$4</f>
        <v>2.5451287390689831E-2</v>
      </c>
      <c r="AY65" s="2">
        <f>[1]!EM_S_VAL_PE_TTM(AY$2,$A65)*AY$4</f>
        <v>-2.1514282183817189E-3</v>
      </c>
      <c r="AZ65" s="2">
        <f>[1]!EM_S_VAL_PE_TTM(AZ$2,$A65)*AZ$4</f>
        <v>3.9826304742261065E-2</v>
      </c>
      <c r="BA65" s="2">
        <f>[1]!EM_S_VAL_PE_TTM(BA$2,$A65)*BA$4</f>
        <v>0.31411261758587844</v>
      </c>
      <c r="BB65" s="2">
        <f>[1]!EM_S_VAL_PE_TTM(BB$2,$A65)*BB$4</f>
        <v>-3.9958640782828255E-3</v>
      </c>
      <c r="BC65" s="2">
        <f>[1]!EM_S_VAL_PE_TTM(BC$2,$A65)*BC$4</f>
        <v>3.1919541538682292</v>
      </c>
      <c r="BD65" s="2">
        <f>[1]!EM_S_VAL_PE_TTM(BD$2,$A65)*BD$4</f>
        <v>6.3254515589031626E-2</v>
      </c>
      <c r="BE65" s="2">
        <f>[1]!EM_S_VAL_PE_TTM(BE$2,$A65)*BE$4</f>
        <v>0.80864314486141831</v>
      </c>
      <c r="BF65" s="2">
        <f>[1]!EM_S_VAL_PE_TTM(BF$2,$A65)*BF$4</f>
        <v>-5.3132960430780807E-2</v>
      </c>
      <c r="BG65" s="2">
        <f>[1]!EM_S_VAL_PE_TTM(BG$2,$A65)*BG$4</f>
        <v>8.6242107504097651E-2</v>
      </c>
      <c r="BH65" s="2">
        <f>[1]!EM_S_VAL_PE_TTM(BH$2,$A65)*BH$4</f>
        <v>4.7725718072373823E-2</v>
      </c>
      <c r="BI65" s="2">
        <f>[1]!EM_S_VAL_PE_TTM(BI$2,$A65)*BI$4</f>
        <v>0.15818983018071447</v>
      </c>
      <c r="BJ65" s="2">
        <f>[1]!EM_S_VAL_PE_TTM(BJ$2,$A65)*BJ$4</f>
        <v>0.36765397678264922</v>
      </c>
      <c r="BK65" s="2">
        <f>[1]!EM_S_VAL_PE_TTM(BK$2,$A65)*BK$4</f>
        <v>0.16364627970695347</v>
      </c>
      <c r="BL65" s="2">
        <f>[1]!EM_S_VAL_PE_TTM(BL$2,$A65)*BL$4</f>
        <v>3.7993200771405142</v>
      </c>
      <c r="BM65" s="2">
        <f>[1]!EM_S_VAL_PE_TTM(BM$2,$A65)*BM$4</f>
        <v>0.10673489358291963</v>
      </c>
      <c r="BN65" s="2">
        <f>[1]!EM_S_VAL_PE_TTM(BN$2,$A65)*BN$4</f>
        <v>-0.97647459911556234</v>
      </c>
      <c r="BO65" s="2">
        <f>[1]!EM_S_VAL_PE_TTM(BO$2,$A65)*BO$4</f>
        <v>0.1360849921985583</v>
      </c>
      <c r="BP65" s="2">
        <f>[1]!EM_S_VAL_PE_TTM(BP$2,$A65)*BP$4</f>
        <v>3.7927838420052948</v>
      </c>
      <c r="BQ65" s="2">
        <f>[1]!EM_S_VAL_PE_TTM(BQ$2,$A65)*BQ$4</f>
        <v>-4.9283769644771623E-2</v>
      </c>
      <c r="BR65" s="2">
        <f>[1]!EM_S_VAL_PE_TTM(BR$2,$A65)*BR$4</f>
        <v>0.21279490805143192</v>
      </c>
      <c r="BS65" s="2">
        <f>[1]!EM_S_VAL_PE_TTM(BS$2,$A65)*BS$4</f>
        <v>0.4626975780527135</v>
      </c>
      <c r="BT65" s="2">
        <f>[1]!EM_S_VAL_PE_TTM(BT$2,$A65)*BT$4</f>
        <v>-0.14081147033577737</v>
      </c>
    </row>
    <row r="66" spans="1:72">
      <c r="A66" s="5">
        <v>44166</v>
      </c>
      <c r="B66" s="6">
        <f>SUM(F66:BT66)</f>
        <v>28.157957294995668</v>
      </c>
      <c r="C66" s="6">
        <f t="shared" si="4"/>
        <v>26.335386067282453</v>
      </c>
      <c r="D66" s="6">
        <f t="shared" si="5"/>
        <v>29.66765850712995</v>
      </c>
      <c r="E66" s="6">
        <f t="shared" si="6"/>
        <v>23.003113627434956</v>
      </c>
      <c r="F66" s="2">
        <f>[1]!EM_S_VAL_PE_TTM(F$2,$A66)*F$4</f>
        <v>0.20349975000990714</v>
      </c>
      <c r="G66" s="2">
        <f>[1]!EM_S_VAL_PE_TTM(G$2,$A66)*G$4</f>
        <v>3.4595913031890682</v>
      </c>
      <c r="H66" s="2">
        <f>[1]!EM_S_VAL_PE_TTM(H$2,$A66)*H$4</f>
        <v>0.10870574178524341</v>
      </c>
      <c r="I66" s="2">
        <f>[1]!EM_S_VAL_PE_TTM(I$2,$A66)*I$4</f>
        <v>0.17998549360240451</v>
      </c>
      <c r="J66" s="2">
        <f>[1]!EM_S_VAL_PE_TTM(J$2,$A66)*J$4</f>
        <v>3.7135861396523528E-2</v>
      </c>
      <c r="K66" s="2">
        <f>[1]!EM_S_VAL_PE_TTM(K$2,$A66)*K$4</f>
        <v>3.6349692918298718E-2</v>
      </c>
      <c r="L66" s="2">
        <f>[1]!EM_S_VAL_PE_TTM(L$2,$A66)*L$4</f>
        <v>6.8786825912790339E-2</v>
      </c>
      <c r="M66" s="2">
        <f>[1]!EM_S_VAL_PE_TTM(M$2,$A66)*M$4</f>
        <v>0.29899750315111556</v>
      </c>
      <c r="N66" s="2">
        <f>[1]!EM_S_VAL_PE_TTM(N$2,$A66)*N$4</f>
        <v>6.0300424379073785E-2</v>
      </c>
      <c r="O66" s="2">
        <f>[1]!EM_S_VAL_PE_TTM(O$2,$A66)*O$4</f>
        <v>0.1295588765815209</v>
      </c>
      <c r="P66" s="2">
        <f>[1]!EM_S_VAL_PE_TTM(P$2,$A66)*P$4</f>
        <v>8.0667776268038088E-2</v>
      </c>
      <c r="Q66" s="2">
        <f>[1]!EM_S_VAL_PE_TTM(Q$2,$A66)*Q$4</f>
        <v>5.1791641047310204E-2</v>
      </c>
      <c r="R66" s="2">
        <f>[1]!EM_S_VAL_PE_TTM(R$2,$A66)*R$4</f>
        <v>3.0718353485294881E-2</v>
      </c>
      <c r="S66" s="2">
        <f>[1]!EM_S_VAL_PE_TTM(S$2,$A66)*S$4</f>
        <v>4.7960528971235566E-2</v>
      </c>
      <c r="T66" s="2">
        <f>[1]!EM_S_VAL_PE_TTM(T$2,$A66)*T$4</f>
        <v>4.6061101732829964E-2</v>
      </c>
      <c r="U66" s="2">
        <f>[1]!EM_S_VAL_PE_TTM(U$2,$A66)*U$4</f>
        <v>0.20174654123273966</v>
      </c>
      <c r="V66" s="2">
        <f>[1]!EM_S_VAL_PE_TTM(V$2,$A66)*V$4</f>
        <v>0.33414819555911446</v>
      </c>
      <c r="W66" s="2">
        <f>[1]!EM_S_VAL_PE_TTM(W$2,$A66)*W$4</f>
        <v>0.38061498469723903</v>
      </c>
      <c r="X66" s="2">
        <f>[1]!EM_S_VAL_PE_TTM(X$2,$A66)*X$4</f>
        <v>3.0241889314094082E-2</v>
      </c>
      <c r="Y66" s="2">
        <f>[1]!EM_S_VAL_PE_TTM(Y$2,$A66)*Y$4</f>
        <v>0.46497169048438075</v>
      </c>
      <c r="Z66" s="2">
        <f>[1]!EM_S_VAL_PE_TTM(Z$2,$A66)*Z$4</f>
        <v>4.2194896449042979E-2</v>
      </c>
      <c r="AA66" s="2">
        <f>[1]!EM_S_VAL_PE_TTM(AA$2,$A66)*AA$4</f>
        <v>0.25894839970309885</v>
      </c>
      <c r="AB66" s="2">
        <f>[1]!EM_S_VAL_PE_TTM(AB$2,$A66)*AB$4</f>
        <v>6.4414695714330561E-2</v>
      </c>
      <c r="AC66" s="2">
        <f>[1]!EM_S_VAL_PE_TTM(AC$2,$A66)*AC$4</f>
        <v>0.25324404484261409</v>
      </c>
      <c r="AD66" s="2">
        <f>[1]!EM_S_VAL_PE_TTM(AD$2,$A66)*AD$4</f>
        <v>0.32432224831787643</v>
      </c>
      <c r="AE66" s="2">
        <f>[1]!EM_S_VAL_PE_TTM(AE$2,$A66)*AE$4</f>
        <v>7.0268822305062644</v>
      </c>
      <c r="AF66" s="2">
        <f>[1]!EM_S_VAL_PE_TTM(AF$2,$A66)*AF$4</f>
        <v>0.19462834694431436</v>
      </c>
      <c r="AG66" s="2">
        <f>[1]!EM_S_VAL_PE_TTM(AG$2,$A66)*AG$4</f>
        <v>0.18483953900612429</v>
      </c>
      <c r="AH66" s="2">
        <f>[1]!EM_S_VAL_PE_TTM(AH$2,$A66)*AH$4</f>
        <v>0.1285491393961114</v>
      </c>
      <c r="AI66" s="2">
        <f>[1]!EM_S_VAL_PE_TTM(AI$2,$A66)*AI$4</f>
        <v>7.705780741864085E-2</v>
      </c>
      <c r="AJ66" s="2">
        <f>[1]!EM_S_VAL_PE_TTM(AJ$2,$A66)*AJ$4</f>
        <v>-0.33996676720611213</v>
      </c>
      <c r="AK66" s="2">
        <f>[1]!EM_S_VAL_PE_TTM(AK$2,$A66)*AK$4</f>
        <v>7.89817859962509E-2</v>
      </c>
      <c r="AL66" s="2">
        <f>[1]!EM_S_VAL_PE_TTM(AL$2,$A66)*AL$4</f>
        <v>4.7346290721933346E-2</v>
      </c>
      <c r="AM66" s="2">
        <f>[1]!EM_S_VAL_PE_TTM(AM$2,$A66)*AM$4</f>
        <v>0.12137429111923329</v>
      </c>
      <c r="AN66" s="2">
        <f>[1]!EM_S_VAL_PE_TTM(AN$2,$A66)*AN$4</f>
        <v>-6.434701238410695E-2</v>
      </c>
      <c r="AO66" s="2">
        <f>[1]!EM_S_VAL_PE_TTM(AO$2,$A66)*AO$4</f>
        <v>-6.3130660886746362E-3</v>
      </c>
      <c r="AP66" s="2">
        <f>[1]!EM_S_VAL_PE_TTM(AP$2,$A66)*AP$4</f>
        <v>-0.137365970243055</v>
      </c>
      <c r="AQ66" s="2">
        <f>[1]!EM_S_VAL_PE_TTM(AQ$2,$A66)*AQ$4</f>
        <v>4.6153853864782018E-2</v>
      </c>
      <c r="AR66" s="2">
        <f>[1]!EM_S_VAL_PE_TTM(AR$2,$A66)*AR$4</f>
        <v>8.8819348387296798E-2</v>
      </c>
      <c r="AS66" s="2">
        <f>[1]!EM_S_VAL_PE_TTM(AS$2,$A66)*AS$4</f>
        <v>0.51403502541104895</v>
      </c>
      <c r="AT66" s="2">
        <f>[1]!EM_S_VAL_PE_TTM(AT$2,$A66)*AT$4</f>
        <v>-5.4841054330215851E-3</v>
      </c>
      <c r="AU66" s="2">
        <f>[1]!EM_S_VAL_PE_TTM(AU$2,$A66)*AU$4</f>
        <v>0.26967460694858936</v>
      </c>
      <c r="AV66" s="2">
        <f>[1]!EM_S_VAL_PE_TTM(AV$2,$A66)*AV$4</f>
        <v>-1.5083130784533388E-2</v>
      </c>
      <c r="AW66" s="2">
        <f>[1]!EM_S_VAL_PE_TTM(AW$2,$A66)*AW$4</f>
        <v>1.529336658507964E-2</v>
      </c>
      <c r="AX66" s="2">
        <f>[1]!EM_S_VAL_PE_TTM(AX$2,$A66)*AX$4</f>
        <v>2.5637971650685418E-2</v>
      </c>
      <c r="AY66" s="2">
        <f>[1]!EM_S_VAL_PE_TTM(AY$2,$A66)*AY$4</f>
        <v>-2.1815884341583585E-3</v>
      </c>
      <c r="AZ66" s="2">
        <f>[1]!EM_S_VAL_PE_TTM(AZ$2,$A66)*AZ$4</f>
        <v>3.9826304742261065E-2</v>
      </c>
      <c r="BA66" s="2">
        <f>[1]!EM_S_VAL_PE_TTM(BA$2,$A66)*BA$4</f>
        <v>0.32690409890384142</v>
      </c>
      <c r="BB66" s="2">
        <f>[1]!EM_S_VAL_PE_TTM(BB$2,$A66)*BB$4</f>
        <v>-3.9528978007607116E-3</v>
      </c>
      <c r="BC66" s="2">
        <f>[1]!EM_S_VAL_PE_TTM(BC$2,$A66)*BC$4</f>
        <v>3.2164866794305413</v>
      </c>
      <c r="BD66" s="2">
        <f>[1]!EM_S_VAL_PE_TTM(BD$2,$A66)*BD$4</f>
        <v>6.3582599180998706E-2</v>
      </c>
      <c r="BE66" s="2">
        <f>[1]!EM_S_VAL_PE_TTM(BE$2,$A66)*BE$4</f>
        <v>0.8214860965624724</v>
      </c>
      <c r="BF66" s="2">
        <f>[1]!EM_S_VAL_PE_TTM(BF$2,$A66)*BF$4</f>
        <v>-5.3132960430780807E-2</v>
      </c>
      <c r="BG66" s="2">
        <f>[1]!EM_S_VAL_PE_TTM(BG$2,$A66)*BG$4</f>
        <v>8.6645579355277003E-2</v>
      </c>
      <c r="BH66" s="2">
        <f>[1]!EM_S_VAL_PE_TTM(BH$2,$A66)*BH$4</f>
        <v>4.7959095661598457E-2</v>
      </c>
      <c r="BI66" s="2">
        <f>[1]!EM_S_VAL_PE_TTM(BI$2,$A66)*BI$4</f>
        <v>0.1621048962328353</v>
      </c>
      <c r="BJ66" s="2">
        <f>[1]!EM_S_VAL_PE_TTM(BJ$2,$A66)*BJ$4</f>
        <v>0.37086212667683993</v>
      </c>
      <c r="BK66" s="2">
        <f>[1]!EM_S_VAL_PE_TTM(BK$2,$A66)*BK$4</f>
        <v>0.16511395936476447</v>
      </c>
      <c r="BL66" s="2">
        <f>[1]!EM_S_VAL_PE_TTM(BL$2,$A66)*BL$4</f>
        <v>3.8312471377790271</v>
      </c>
      <c r="BM66" s="2">
        <f>[1]!EM_S_VAL_PE_TTM(BM$2,$A66)*BM$4</f>
        <v>0.10772547264256112</v>
      </c>
      <c r="BN66" s="2">
        <f>[1]!EM_S_VAL_PE_TTM(BN$2,$A66)*BN$4</f>
        <v>-0.99660809598661437</v>
      </c>
      <c r="BO66" s="2">
        <f>[1]!EM_S_VAL_PE_TTM(BO$2,$A66)*BO$4</f>
        <v>0.1375000874538248</v>
      </c>
      <c r="BP66" s="2">
        <f>[1]!EM_S_VAL_PE_TTM(BP$2,$A66)*BP$4</f>
        <v>3.8954435449545843</v>
      </c>
      <c r="BQ66" s="2">
        <f>[1]!EM_S_VAL_PE_TTM(BQ$2,$A66)*BQ$4</f>
        <v>-4.9731803924839654E-2</v>
      </c>
      <c r="BR66" s="2">
        <f>[1]!EM_S_VAL_PE_TTM(BR$2,$A66)*BR$4</f>
        <v>0.21337002943229602</v>
      </c>
      <c r="BS66" s="2">
        <f>[1]!EM_S_VAL_PE_TTM(BS$2,$A66)*BS$4</f>
        <v>0.47089901217690655</v>
      </c>
      <c r="BT66" s="2">
        <f>[1]!EM_S_VAL_PE_TTM(BT$2,$A66)*BT$4</f>
        <v>-0.13926409153984942</v>
      </c>
    </row>
    <row r="67" spans="1:72">
      <c r="A67" s="5">
        <v>44167</v>
      </c>
      <c r="B67" s="6">
        <f>SUM(F67:BT67)</f>
        <v>28.468328541310186</v>
      </c>
      <c r="C67" s="6">
        <f t="shared" si="4"/>
        <v>26.335386067282453</v>
      </c>
      <c r="D67" s="6">
        <f t="shared" si="5"/>
        <v>29.66765850712995</v>
      </c>
      <c r="E67" s="6">
        <f t="shared" si="6"/>
        <v>23.003113627434956</v>
      </c>
      <c r="F67" s="2">
        <f>[1]!EM_S_VAL_PE_TTM(F$2,$A67)*F$4</f>
        <v>0.211004225850038</v>
      </c>
      <c r="G67" s="2">
        <f>[1]!EM_S_VAL_PE_TTM(G$2,$A67)*G$4</f>
        <v>3.4961772713444885</v>
      </c>
      <c r="H67" s="2">
        <f>[1]!EM_S_VAL_PE_TTM(H$2,$A67)*H$4</f>
        <v>0.10911595214040887</v>
      </c>
      <c r="I67" s="2">
        <f>[1]!EM_S_VAL_PE_TTM(I$2,$A67)*I$4</f>
        <v>0.18236269186868662</v>
      </c>
      <c r="J67" s="2">
        <f>[1]!EM_S_VAL_PE_TTM(J$2,$A67)*J$4</f>
        <v>3.6963492770841891E-2</v>
      </c>
      <c r="K67" s="2">
        <f>[1]!EM_S_VAL_PE_TTM(K$2,$A67)*K$4</f>
        <v>3.6263624196464457E-2</v>
      </c>
      <c r="L67" s="2">
        <f>[1]!EM_S_VAL_PE_TTM(L$2,$A67)*L$4</f>
        <v>6.8956390809670157E-2</v>
      </c>
      <c r="M67" s="2">
        <f>[1]!EM_S_VAL_PE_TTM(M$2,$A67)*M$4</f>
        <v>0.29914187664405817</v>
      </c>
      <c r="N67" s="2">
        <f>[1]!EM_S_VAL_PE_TTM(N$2,$A67)*N$4</f>
        <v>5.9996315605949896E-2</v>
      </c>
      <c r="O67" s="2">
        <f>[1]!EM_S_VAL_PE_TTM(O$2,$A67)*O$4</f>
        <v>0.13152550167444407</v>
      </c>
      <c r="P67" s="2">
        <f>[1]!EM_S_VAL_PE_TTM(P$2,$A67)*P$4</f>
        <v>8.3128376214676197E-2</v>
      </c>
      <c r="Q67" s="2">
        <f>[1]!EM_S_VAL_PE_TTM(Q$2,$A67)*Q$4</f>
        <v>5.3036062638079064E-2</v>
      </c>
      <c r="R67" s="2">
        <f>[1]!EM_S_VAL_PE_TTM(R$2,$A67)*R$4</f>
        <v>3.0679354311182638E-2</v>
      </c>
      <c r="S67" s="2">
        <f>[1]!EM_S_VAL_PE_TTM(S$2,$A67)*S$4</f>
        <v>4.9429102781518484E-2</v>
      </c>
      <c r="T67" s="2">
        <f>[1]!EM_S_VAL_PE_TTM(T$2,$A67)*T$4</f>
        <v>4.9591582831662276E-2</v>
      </c>
      <c r="U67" s="2">
        <f>[1]!EM_S_VAL_PE_TTM(U$2,$A67)*U$4</f>
        <v>0.19657583889107252</v>
      </c>
      <c r="V67" s="2">
        <f>[1]!EM_S_VAL_PE_TTM(V$2,$A67)*V$4</f>
        <v>0.32992610645686071</v>
      </c>
      <c r="W67" s="2">
        <f>[1]!EM_S_VAL_PE_TTM(W$2,$A67)*W$4</f>
        <v>0.37370000604229758</v>
      </c>
      <c r="X67" s="2">
        <f>[1]!EM_S_VAL_PE_TTM(X$2,$A67)*X$4</f>
        <v>3.0290121988896693E-2</v>
      </c>
      <c r="Y67" s="2">
        <f>[1]!EM_S_VAL_PE_TTM(Y$2,$A67)*Y$4</f>
        <v>0.45435243492728972</v>
      </c>
      <c r="Z67" s="2">
        <f>[1]!EM_S_VAL_PE_TTM(Z$2,$A67)*Z$4</f>
        <v>4.1975620818255843E-2</v>
      </c>
      <c r="AA67" s="2">
        <f>[1]!EM_S_VAL_PE_TTM(AA$2,$A67)*AA$4</f>
        <v>0.26173707480416031</v>
      </c>
      <c r="AB67" s="2">
        <f>[1]!EM_S_VAL_PE_TTM(AB$2,$A67)*AB$4</f>
        <v>6.7556875988584716E-2</v>
      </c>
      <c r="AC67" s="2">
        <f>[1]!EM_S_VAL_PE_TTM(AC$2,$A67)*AC$4</f>
        <v>0.25551993085884145</v>
      </c>
      <c r="AD67" s="2">
        <f>[1]!EM_S_VAL_PE_TTM(AD$2,$A67)*AD$4</f>
        <v>0.31647765929573601</v>
      </c>
      <c r="AE67" s="2">
        <f>[1]!EM_S_VAL_PE_TTM(AE$2,$A67)*AE$4</f>
        <v>7.1859301792294685</v>
      </c>
      <c r="AF67" s="2">
        <f>[1]!EM_S_VAL_PE_TTM(AF$2,$A67)*AF$4</f>
        <v>0.19489135822271625</v>
      </c>
      <c r="AG67" s="2">
        <f>[1]!EM_S_VAL_PE_TTM(AG$2,$A67)*AG$4</f>
        <v>0.18328626556309346</v>
      </c>
      <c r="AH67" s="2">
        <f>[1]!EM_S_VAL_PE_TTM(AH$2,$A67)*AH$4</f>
        <v>0.13438530102899954</v>
      </c>
      <c r="AI67" s="2">
        <f>[1]!EM_S_VAL_PE_TTM(AI$2,$A67)*AI$4</f>
        <v>7.798435420856982E-2</v>
      </c>
      <c r="AJ67" s="2">
        <f>[1]!EM_S_VAL_PE_TTM(AJ$2,$A67)*AJ$4</f>
        <v>-0.33703601921822945</v>
      </c>
      <c r="AK67" s="2">
        <f>[1]!EM_S_VAL_PE_TTM(AK$2,$A67)*AK$4</f>
        <v>7.9268992484470058E-2</v>
      </c>
      <c r="AL67" s="2">
        <f>[1]!EM_S_VAL_PE_TTM(AL$2,$A67)*AL$4</f>
        <v>4.7571481188519824E-2</v>
      </c>
      <c r="AM67" s="2">
        <f>[1]!EM_S_VAL_PE_TTM(AM$2,$A67)*AM$4</f>
        <v>0.12424963324287004</v>
      </c>
      <c r="AN67" s="2">
        <f>[1]!EM_S_VAL_PE_TTM(AN$2,$A67)*AN$4</f>
        <v>-6.2339653240703841E-2</v>
      </c>
      <c r="AO67" s="2">
        <f>[1]!EM_S_VAL_PE_TTM(AO$2,$A67)*AO$4</f>
        <v>-6.3329185023814835E-3</v>
      </c>
      <c r="AP67" s="2">
        <f>[1]!EM_S_VAL_PE_TTM(AP$2,$A67)*AP$4</f>
        <v>-0.13910477998626095</v>
      </c>
      <c r="AQ67" s="2">
        <f>[1]!EM_S_VAL_PE_TTM(AQ$2,$A67)*AQ$4</f>
        <v>4.6300996845301194E-2</v>
      </c>
      <c r="AR67" s="2">
        <f>[1]!EM_S_VAL_PE_TTM(AR$2,$A67)*AR$4</f>
        <v>8.8623279181052686E-2</v>
      </c>
      <c r="AS67" s="2">
        <f>[1]!EM_S_VAL_PE_TTM(AS$2,$A67)*AS$4</f>
        <v>0.52353074624254992</v>
      </c>
      <c r="AT67" s="2">
        <f>[1]!EM_S_VAL_PE_TTM(AT$2,$A67)*AT$4</f>
        <v>-5.464963702417472E-3</v>
      </c>
      <c r="AU67" s="2">
        <f>[1]!EM_S_VAL_PE_TTM(AU$2,$A67)*AU$4</f>
        <v>0.28008005799073299</v>
      </c>
      <c r="AV67" s="2">
        <f>[1]!EM_S_VAL_PE_TTM(AV$2,$A67)*AV$4</f>
        <v>-1.5002901338730702E-2</v>
      </c>
      <c r="AW67" s="2">
        <f>[1]!EM_S_VAL_PE_TTM(AW$2,$A67)*AW$4</f>
        <v>1.5221057522149091E-2</v>
      </c>
      <c r="AX67" s="2">
        <f>[1]!EM_S_VAL_PE_TTM(AX$2,$A67)*AX$4</f>
        <v>2.5855769948979514E-2</v>
      </c>
      <c r="AY67" s="2">
        <f>[1]!EM_S_VAL_PE_TTM(AY$2,$A67)*AY$4</f>
        <v>-2.0710009945487579E-3</v>
      </c>
      <c r="AZ67" s="2">
        <f>[1]!EM_S_VAL_PE_TTM(AZ$2,$A67)*AZ$4</f>
        <v>3.9826304742261065E-2</v>
      </c>
      <c r="BA67" s="2">
        <f>[1]!EM_S_VAL_PE_TTM(BA$2,$A67)*BA$4</f>
        <v>0.32286468372835969</v>
      </c>
      <c r="BB67" s="2">
        <f>[1]!EM_S_VAL_PE_TTM(BB$2,$A67)*BB$4</f>
        <v>-3.9528978007607116E-3</v>
      </c>
      <c r="BC67" s="2">
        <f>[1]!EM_S_VAL_PE_TTM(BC$2,$A67)*BC$4</f>
        <v>3.1456149390400574</v>
      </c>
      <c r="BD67" s="2">
        <f>[1]!EM_S_VAL_PE_TTM(BD$2,$A67)*BD$4</f>
        <v>6.4501233246105086E-2</v>
      </c>
      <c r="BE67" s="2">
        <f>[1]!EM_S_VAL_PE_TTM(BE$2,$A67)*BE$4</f>
        <v>0.82264311917595212</v>
      </c>
      <c r="BF67" s="2">
        <f>[1]!EM_S_VAL_PE_TTM(BF$2,$A67)*BF$4</f>
        <v>-5.5123532449675057E-2</v>
      </c>
      <c r="BG67" s="2">
        <f>[1]!EM_S_VAL_PE_TTM(BG$2,$A67)*BG$4</f>
        <v>8.422474827534894E-2</v>
      </c>
      <c r="BH67" s="2">
        <f>[1]!EM_S_VAL_PE_TTM(BH$2,$A67)*BH$4</f>
        <v>5.2743336371119942E-2</v>
      </c>
      <c r="BI67" s="2">
        <f>[1]!EM_S_VAL_PE_TTM(BI$2,$A67)*BI$4</f>
        <v>0.16728971345825136</v>
      </c>
      <c r="BJ67" s="2">
        <f>[1]!EM_S_VAL_PE_TTM(BJ$2,$A67)*BJ$4</f>
        <v>0.37727842641776022</v>
      </c>
      <c r="BK67" s="2">
        <f>[1]!EM_S_VAL_PE_TTM(BK$2,$A67)*BK$4</f>
        <v>0.17333296531238962</v>
      </c>
      <c r="BL67" s="2">
        <f>[1]!EM_S_VAL_PE_TTM(BL$2,$A67)*BL$4</f>
        <v>3.9640865094587374</v>
      </c>
      <c r="BM67" s="2">
        <f>[1]!EM_S_VAL_PE_TTM(BM$2,$A67)*BM$4</f>
        <v>0.1079731174034084</v>
      </c>
      <c r="BN67" s="2">
        <f>[1]!EM_S_VAL_PE_TTM(BN$2,$A67)*BN$4</f>
        <v>-1.0268083413722418</v>
      </c>
      <c r="BO67" s="2">
        <f>[1]!EM_S_VAL_PE_TTM(BO$2,$A67)*BO$4</f>
        <v>0.14693405568597717</v>
      </c>
      <c r="BP67" s="2">
        <f>[1]!EM_S_VAL_PE_TTM(BP$2,$A67)*BP$4</f>
        <v>3.8968498418918984</v>
      </c>
      <c r="BQ67" s="2">
        <f>[1]!EM_S_VAL_PE_TTM(BQ$2,$A67)*BQ$4</f>
        <v>-5.0179838183767471E-2</v>
      </c>
      <c r="BR67" s="2">
        <f>[1]!EM_S_VAL_PE_TTM(BR$2,$A67)*BR$4</f>
        <v>0.2130824687148046</v>
      </c>
      <c r="BS67" s="2">
        <f>[1]!EM_S_VAL_PE_TTM(BS$2,$A67)*BS$4</f>
        <v>0.4975536732677453</v>
      </c>
      <c r="BT67" s="2">
        <f>[1]!EM_S_VAL_PE_TTM(BT$2,$A67)*BT$4</f>
        <v>-0.13771671274392144</v>
      </c>
    </row>
    <row r="68" spans="1:72">
      <c r="A68" s="5">
        <v>44168</v>
      </c>
      <c r="B68" s="6">
        <f>SUM(F68:BT68)</f>
        <v>28.283284325917396</v>
      </c>
      <c r="C68" s="6">
        <f t="shared" si="4"/>
        <v>26.335386067282453</v>
      </c>
      <c r="D68" s="6">
        <f t="shared" si="5"/>
        <v>29.66765850712995</v>
      </c>
      <c r="E68" s="6">
        <f t="shared" si="6"/>
        <v>23.003113627434956</v>
      </c>
      <c r="F68" s="2">
        <f>[1]!EM_S_VAL_PE_TTM(F$2,$A68)*F$4</f>
        <v>0.20681253665374807</v>
      </c>
      <c r="G68" s="2">
        <f>[1]!EM_S_VAL_PE_TTM(G$2,$A68)*G$4</f>
        <v>3.3973212468860772</v>
      </c>
      <c r="H68" s="2">
        <f>[1]!EM_S_VAL_PE_TTM(H$2,$A68)*H$4</f>
        <v>0.1090475837385094</v>
      </c>
      <c r="I68" s="2">
        <f>[1]!EM_S_VAL_PE_TTM(I$2,$A68)*I$4</f>
        <v>0.18163124624829213</v>
      </c>
      <c r="J68" s="2">
        <f>[1]!EM_S_VAL_PE_TTM(J$2,$A68)*J$4</f>
        <v>3.7116709323062026E-2</v>
      </c>
      <c r="K68" s="2">
        <f>[1]!EM_S_VAL_PE_TTM(K$2,$A68)*K$4</f>
        <v>3.6206245039623157E-2</v>
      </c>
      <c r="L68" s="2">
        <f>[1]!EM_S_VAL_PE_TTM(L$2,$A68)*L$4</f>
        <v>6.740204593497158E-2</v>
      </c>
      <c r="M68" s="2">
        <f>[1]!EM_S_VAL_PE_TTM(M$2,$A68)*M$4</f>
        <v>0.29856438267228769</v>
      </c>
      <c r="N68" s="2">
        <f>[1]!EM_S_VAL_PE_TTM(N$2,$A68)*N$4</f>
        <v>5.9865983294546433E-2</v>
      </c>
      <c r="O68" s="2">
        <f>[1]!EM_S_VAL_PE_TTM(O$2,$A68)*O$4</f>
        <v>0.12979725539148107</v>
      </c>
      <c r="P68" s="2">
        <f>[1]!EM_S_VAL_PE_TTM(P$2,$A68)*P$4</f>
        <v>8.2596354635000771E-2</v>
      </c>
      <c r="Q68" s="2">
        <f>[1]!EM_S_VAL_PE_TTM(Q$2,$A68)*Q$4</f>
        <v>5.232496457483015E-2</v>
      </c>
      <c r="R68" s="2">
        <f>[1]!EM_S_VAL_PE_TTM(R$2,$A68)*R$4</f>
        <v>3.0393360323719708E-2</v>
      </c>
      <c r="S68" s="2">
        <f>[1]!EM_S_VAL_PE_TTM(S$2,$A68)*S$4</f>
        <v>4.9042635984794011E-2</v>
      </c>
      <c r="T68" s="2">
        <f>[1]!EM_S_VAL_PE_TTM(T$2,$A68)*T$4</f>
        <v>4.8423913970135346E-2</v>
      </c>
      <c r="U68" s="2">
        <f>[1]!EM_S_VAL_PE_TTM(U$2,$A68)*U$4</f>
        <v>0.20388614220170534</v>
      </c>
      <c r="V68" s="2">
        <f>[1]!EM_S_VAL_PE_TTM(V$2,$A68)*V$4</f>
        <v>0.32359297280347998</v>
      </c>
      <c r="W68" s="2">
        <f>[1]!EM_S_VAL_PE_TTM(W$2,$A68)*W$4</f>
        <v>0.37704831144227074</v>
      </c>
      <c r="X68" s="2">
        <f>[1]!EM_S_VAL_PE_TTM(X$2,$A68)*X$4</f>
        <v>3.033835467875275E-2</v>
      </c>
      <c r="Y68" s="2">
        <f>[1]!EM_S_VAL_PE_TTM(Y$2,$A68)*Y$4</f>
        <v>0.45359391666647225</v>
      </c>
      <c r="Z68" s="2">
        <f>[1]!EM_S_VAL_PE_TTM(Z$2,$A68)*Z$4</f>
        <v>4.1818995373324813E-2</v>
      </c>
      <c r="AA68" s="2">
        <f>[1]!EM_S_VAL_PE_TTM(AA$2,$A68)*AA$4</f>
        <v>0.26412736770339529</v>
      </c>
      <c r="AB68" s="2">
        <f>[1]!EM_S_VAL_PE_TTM(AB$2,$A68)*AB$4</f>
        <v>6.3339739284630867E-2</v>
      </c>
      <c r="AC68" s="2">
        <f>[1]!EM_S_VAL_PE_TTM(AC$2,$A68)*AC$4</f>
        <v>0.25614062704926682</v>
      </c>
      <c r="AD68" s="2">
        <f>[1]!EM_S_VAL_PE_TTM(AD$2,$A68)*AD$4</f>
        <v>0.316556897612844</v>
      </c>
      <c r="AE68" s="2">
        <f>[1]!EM_S_VAL_PE_TTM(AE$2,$A68)*AE$4</f>
        <v>7.1611538652674742</v>
      </c>
      <c r="AF68" s="2">
        <f>[1]!EM_S_VAL_PE_TTM(AF$2,$A68)*AF$4</f>
        <v>0.19081468340748703</v>
      </c>
      <c r="AG68" s="2">
        <f>[1]!EM_S_VAL_PE_TTM(AG$2,$A68)*AG$4</f>
        <v>0.18587505462870432</v>
      </c>
      <c r="AH68" s="2">
        <f>[1]!EM_S_VAL_PE_TTM(AH$2,$A68)*AH$4</f>
        <v>0.13446209264862066</v>
      </c>
      <c r="AI68" s="2">
        <f>[1]!EM_S_VAL_PE_TTM(AI$2,$A68)*AI$4</f>
        <v>7.7366656355674412E-2</v>
      </c>
      <c r="AJ68" s="2">
        <f>[1]!EM_S_VAL_PE_TTM(AJ$2,$A68)*AJ$4</f>
        <v>-0.33190721024899283</v>
      </c>
      <c r="AK68" s="2">
        <f>[1]!EM_S_VAL_PE_TTM(AK$2,$A68)*AK$4</f>
        <v>8.0705024950365606E-2</v>
      </c>
      <c r="AL68" s="2">
        <f>[1]!EM_S_VAL_PE_TTM(AL$2,$A68)*AL$4</f>
        <v>4.7965564456613367E-2</v>
      </c>
      <c r="AM68" s="2">
        <f>[1]!EM_S_VAL_PE_TTM(AM$2,$A68)*AM$4</f>
        <v>0.12198421217751625</v>
      </c>
      <c r="AN68" s="2">
        <f>[1]!EM_S_VAL_PE_TTM(AN$2,$A68)*AN$4</f>
        <v>-6.0889893868340227E-2</v>
      </c>
      <c r="AO68" s="2">
        <f>[1]!EM_S_VAL_PE_TTM(AO$2,$A68)*AO$4</f>
        <v>-6.3726233116457604E-3</v>
      </c>
      <c r="AP68" s="2">
        <f>[1]!EM_S_VAL_PE_TTM(AP$2,$A68)*AP$4</f>
        <v>-0.13632268437358541</v>
      </c>
      <c r="AQ68" s="2">
        <f>[1]!EM_S_VAL_PE_TTM(AQ$2,$A68)*AQ$4</f>
        <v>4.5172900520272501E-2</v>
      </c>
      <c r="AR68" s="2">
        <f>[1]!EM_S_VAL_PE_TTM(AR$2,$A68)*AR$4</f>
        <v>8.8819348387296798E-2</v>
      </c>
      <c r="AS68" s="2">
        <f>[1]!EM_S_VAL_PE_TTM(AS$2,$A68)*AS$4</f>
        <v>0.51935262914614932</v>
      </c>
      <c r="AT68" s="2">
        <f>[1]!EM_S_VAL_PE_TTM(AT$2,$A68)*AT$4</f>
        <v>-5.5415306189997293E-3</v>
      </c>
      <c r="AU68" s="2">
        <f>[1]!EM_S_VAL_PE_TTM(AU$2,$A68)*AU$4</f>
        <v>0.27357665112679802</v>
      </c>
      <c r="AV68" s="2">
        <f>[1]!EM_S_VAL_PE_TTM(AV$2,$A68)*AV$4</f>
        <v>-1.5083130784533388E-2</v>
      </c>
      <c r="AW68" s="2">
        <f>[1]!EM_S_VAL_PE_TTM(AW$2,$A68)*AW$4</f>
        <v>1.5401830179475462E-2</v>
      </c>
      <c r="AX68" s="2">
        <f>[1]!EM_S_VAL_PE_TTM(AX$2,$A68)*AX$4</f>
        <v>2.5824655910681001E-2</v>
      </c>
      <c r="AY68" s="2">
        <f>[1]!EM_S_VAL_PE_TTM(AY$2,$A68)*AY$4</f>
        <v>-2.0408407897149652E-3</v>
      </c>
      <c r="AZ68" s="2">
        <f>[1]!EM_S_VAL_PE_TTM(AZ$2,$A68)*AZ$4</f>
        <v>3.9826304742261065E-2</v>
      </c>
      <c r="BA68" s="2">
        <f>[1]!EM_S_VAL_PE_TTM(BA$2,$A68)*BA$4</f>
        <v>0.32411497896770985</v>
      </c>
      <c r="BB68" s="2">
        <f>[1]!EM_S_VAL_PE_TTM(BB$2,$A68)*BB$4</f>
        <v>-3.9099315232385976E-3</v>
      </c>
      <c r="BC68" s="2">
        <f>[1]!EM_S_VAL_PE_TTM(BC$2,$A68)*BC$4</f>
        <v>3.1919541538682292</v>
      </c>
      <c r="BD68" s="2">
        <f>[1]!EM_S_VAL_PE_TTM(BD$2,$A68)*BD$4</f>
        <v>6.3713832640581211E-2</v>
      </c>
      <c r="BE68" s="2">
        <f>[1]!EM_S_VAL_PE_TTM(BE$2,$A68)*BE$4</f>
        <v>0.82368443957747173</v>
      </c>
      <c r="BF68" s="2">
        <f>[1]!EM_S_VAL_PE_TTM(BF$2,$A68)*BF$4</f>
        <v>-5.4357927818551359E-2</v>
      </c>
      <c r="BG68" s="2">
        <f>[1]!EM_S_VAL_PE_TTM(BG$2,$A68)*BG$4</f>
        <v>8.785599490881503E-2</v>
      </c>
      <c r="BH68" s="2">
        <f>[1]!EM_S_VAL_PE_TTM(BH$2,$A68)*BH$4</f>
        <v>5.0642938002889999E-2</v>
      </c>
      <c r="BI68" s="2">
        <f>[1]!EM_S_VAL_PE_TTM(BI$2,$A68)*BI$4</f>
        <v>0.16612577481719132</v>
      </c>
      <c r="BJ68" s="2">
        <f>[1]!EM_S_VAL_PE_TTM(BJ$2,$A68)*BJ$4</f>
        <v>0.38305309622730349</v>
      </c>
      <c r="BK68" s="2">
        <f>[1]!EM_S_VAL_PE_TTM(BK$2,$A68)*BK$4</f>
        <v>0.17274589341037477</v>
      </c>
      <c r="BL68" s="2">
        <f>[1]!EM_S_VAL_PE_TTM(BL$2,$A68)*BL$4</f>
        <v>3.9053635250208441</v>
      </c>
      <c r="BM68" s="2">
        <f>[1]!EM_S_VAL_PE_TTM(BM$2,$A68)*BM$4</f>
        <v>0.1082207621642557</v>
      </c>
      <c r="BN68" s="2">
        <f>[1]!EM_S_VAL_PE_TTM(BN$2,$A68)*BN$4</f>
        <v>-0.99996367879845638</v>
      </c>
      <c r="BO68" s="2">
        <f>[1]!EM_S_VAL_PE_TTM(BO$2,$A68)*BO$4</f>
        <v>0.14764160331361043</v>
      </c>
      <c r="BP68" s="2">
        <f>[1]!EM_S_VAL_PE_TTM(BP$2,$A68)*BP$4</f>
        <v>3.8462231388859105</v>
      </c>
      <c r="BQ68" s="2">
        <f>[1]!EM_S_VAL_PE_TTM(BQ$2,$A68)*BQ$4</f>
        <v>-5.1225251482785991E-2</v>
      </c>
      <c r="BR68" s="2">
        <f>[1]!EM_S_VAL_PE_TTM(BR$2,$A68)*BR$4</f>
        <v>0.21365759009566876</v>
      </c>
      <c r="BS68" s="2">
        <f>[1]!EM_S_VAL_PE_TTM(BS$2,$A68)*BS$4</f>
        <v>0.47910044640807753</v>
      </c>
      <c r="BT68" s="2">
        <f>[1]!EM_S_VAL_PE_TTM(BT$2,$A68)*BT$4</f>
        <v>-0.13849040216530223</v>
      </c>
    </row>
    <row r="69" spans="1:72">
      <c r="A69" s="5">
        <v>44169</v>
      </c>
      <c r="B69" s="6">
        <f>SUM(F69:BT69)</f>
        <v>28.406973447122343</v>
      </c>
      <c r="C69" s="6">
        <f t="shared" si="4"/>
        <v>26.335386067282453</v>
      </c>
      <c r="D69" s="6">
        <f t="shared" si="5"/>
        <v>29.66765850712995</v>
      </c>
      <c r="E69" s="6">
        <f t="shared" si="6"/>
        <v>23.003113627434956</v>
      </c>
      <c r="F69" s="2">
        <f>[1]!EM_S_VAL_PE_TTM(F$2,$A69)*F$4</f>
        <v>0.20735339976946884</v>
      </c>
      <c r="G69" s="2">
        <f>[1]!EM_S_VAL_PE_TTM(G$2,$A69)*G$4</f>
        <v>3.4950686055025009</v>
      </c>
      <c r="H69" s="2">
        <f>[1]!EM_S_VAL_PE_TTM(H$2,$A69)*H$4</f>
        <v>0.10877411015902723</v>
      </c>
      <c r="I69" s="2">
        <f>[1]!EM_S_VAL_PE_TTM(I$2,$A69)*I$4</f>
        <v>0.18126552343809488</v>
      </c>
      <c r="J69" s="2">
        <f>[1]!EM_S_VAL_PE_TTM(J$2,$A69)*J$4</f>
        <v>3.7480598630150873E-2</v>
      </c>
      <c r="K69" s="2">
        <f>[1]!EM_S_VAL_PE_TTM(K$2,$A69)*K$4</f>
        <v>3.5976728439113342E-2</v>
      </c>
      <c r="L69" s="2">
        <f>[1]!EM_S_VAL_PE_TTM(L$2,$A69)*L$4</f>
        <v>6.7034655325065293E-2</v>
      </c>
      <c r="M69" s="2">
        <f>[1]!EM_S_VAL_PE_TTM(M$2,$A69)*M$4</f>
        <v>0.32830532213701752</v>
      </c>
      <c r="N69" s="2">
        <f>[1]!EM_S_VAL_PE_TTM(N$2,$A69)*N$4</f>
        <v>5.9692206856083917E-2</v>
      </c>
      <c r="O69" s="2">
        <f>[1]!EM_S_VAL_PE_TTM(O$2,$A69)*O$4</f>
        <v>0.13182347515256798</v>
      </c>
      <c r="P69" s="2">
        <f>[1]!EM_S_VAL_PE_TTM(P$2,$A69)*P$4</f>
        <v>8.2596354635000771E-2</v>
      </c>
      <c r="Q69" s="2">
        <f>[1]!EM_S_VAL_PE_TTM(Q$2,$A69)*Q$4</f>
        <v>5.31249498793879E-2</v>
      </c>
      <c r="R69" s="2">
        <f>[1]!EM_S_VAL_PE_TTM(R$2,$A69)*R$4</f>
        <v>2.9964369360514331E-2</v>
      </c>
      <c r="S69" s="2">
        <f>[1]!EM_S_VAL_PE_TTM(S$2,$A69)*S$4</f>
        <v>4.9197222709240498E-2</v>
      </c>
      <c r="T69" s="2">
        <f>[1]!EM_S_VAL_PE_TTM(T$2,$A69)*T$4</f>
        <v>4.8945930635082666E-2</v>
      </c>
      <c r="U69" s="2">
        <f>[1]!EM_S_VAL_PE_TTM(U$2,$A69)*U$4</f>
        <v>0.19853713977929111</v>
      </c>
      <c r="V69" s="2">
        <f>[1]!EM_S_VAL_PE_TTM(V$2,$A69)*V$4</f>
        <v>0.32620664702986379</v>
      </c>
      <c r="W69" s="2">
        <f>[1]!EM_S_VAL_PE_TTM(W$2,$A69)*W$4</f>
        <v>0.3969925657606706</v>
      </c>
      <c r="X69" s="2">
        <f>[1]!EM_S_VAL_PE_TTM(X$2,$A69)*X$4</f>
        <v>3.0917146806490981E-2</v>
      </c>
      <c r="Y69" s="2">
        <f>[1]!EM_S_VAL_PE_TTM(Y$2,$A69)*Y$4</f>
        <v>0.45852428531460909</v>
      </c>
      <c r="Z69" s="2">
        <f>[1]!EM_S_VAL_PE_TTM(Z$2,$A69)*Z$4</f>
        <v>4.1850320459683121E-2</v>
      </c>
      <c r="AA69" s="2">
        <f>[1]!EM_S_VAL_PE_TTM(AA$2,$A69)*AA$4</f>
        <v>0.26221513340478897</v>
      </c>
      <c r="AB69" s="2">
        <f>[1]!EM_S_VAL_PE_TTM(AB$2,$A69)*AB$4</f>
        <v>6.2926294526248039E-2</v>
      </c>
      <c r="AC69" s="2">
        <f>[1]!EM_S_VAL_PE_TTM(AC$2,$A69)*AC$4</f>
        <v>0.25758891817559204</v>
      </c>
      <c r="AD69" s="2">
        <f>[1]!EM_S_VAL_PE_TTM(AD$2,$A69)*AD$4</f>
        <v>0.32749177918960182</v>
      </c>
      <c r="AE69" s="2">
        <f>[1]!EM_S_VAL_PE_TTM(AE$2,$A69)*AE$4</f>
        <v>7.0620486094194952</v>
      </c>
      <c r="AF69" s="2">
        <f>[1]!EM_S_VAL_PE_TTM(AF$2,$A69)*AF$4</f>
        <v>0.19212973979949646</v>
      </c>
      <c r="AG69" s="2">
        <f>[1]!EM_S_VAL_PE_TTM(AG$2,$A69)*AG$4</f>
        <v>0.19053487493947516</v>
      </c>
      <c r="AH69" s="2">
        <f>[1]!EM_S_VAL_PE_TTM(AH$2,$A69)*AH$4</f>
        <v>0.13331021858763456</v>
      </c>
      <c r="AI69" s="2">
        <f>[1]!EM_S_VAL_PE_TTM(AI$2,$A69)*AI$4</f>
        <v>7.7366656355674412E-2</v>
      </c>
      <c r="AJ69" s="2">
        <f>[1]!EM_S_VAL_PE_TTM(AJ$2,$A69)*AJ$4</f>
        <v>-0.33117452324246405</v>
      </c>
      <c r="AK69" s="2">
        <f>[1]!EM_S_VAL_PE_TTM(AK$2,$A69)*AK$4</f>
        <v>8.1135834695094208E-2</v>
      </c>
      <c r="AL69" s="2">
        <f>[1]!EM_S_VAL_PE_TTM(AL$2,$A69)*AL$4</f>
        <v>4.7684076407975118E-2</v>
      </c>
      <c r="AM69" s="2">
        <f>[1]!EM_S_VAL_PE_TTM(AM$2,$A69)*AM$4</f>
        <v>0.12420414320080568</v>
      </c>
      <c r="AN69" s="2">
        <f>[1]!EM_S_VAL_PE_TTM(AN$2,$A69)*AN$4</f>
        <v>-6.1224453712099482E-2</v>
      </c>
      <c r="AO69" s="2">
        <f>[1]!EM_S_VAL_PE_TTM(AO$2,$A69)*AO$4</f>
        <v>-6.253508865703512E-3</v>
      </c>
      <c r="AP69" s="2">
        <f>[1]!EM_S_VAL_PE_TTM(AP$2,$A69)*AP$4</f>
        <v>-0.13493163659668017</v>
      </c>
      <c r="AQ69" s="2">
        <f>[1]!EM_S_VAL_PE_TTM(AQ$2,$A69)*AQ$4</f>
        <v>4.4388137867745529E-2</v>
      </c>
      <c r="AR69" s="2">
        <f>[1]!EM_S_VAL_PE_TTM(AR$2,$A69)*AR$4</f>
        <v>8.8427209974808574E-2</v>
      </c>
      <c r="AS69" s="2">
        <f>[1]!EM_S_VAL_PE_TTM(AS$2,$A69)*AS$4</f>
        <v>0.52631615764015027</v>
      </c>
      <c r="AT69" s="2">
        <f>[1]!EM_S_VAL_PE_TTM(AT$2,$A69)*AT$4</f>
        <v>-5.5415306189997293E-3</v>
      </c>
      <c r="AU69" s="2">
        <f>[1]!EM_S_VAL_PE_TTM(AU$2,$A69)*AU$4</f>
        <v>0.27227596978393492</v>
      </c>
      <c r="AV69" s="2">
        <f>[1]!EM_S_VAL_PE_TTM(AV$2,$A69)*AV$4</f>
        <v>-1.5644736699394288E-2</v>
      </c>
      <c r="AW69" s="2">
        <f>[1]!EM_S_VAL_PE_TTM(AW$2,$A69)*AW$4</f>
        <v>1.5401830179475462E-2</v>
      </c>
      <c r="AX69" s="2">
        <f>[1]!EM_S_VAL_PE_TTM(AX$2,$A69)*AX$4</f>
        <v>2.5793541857280229E-2</v>
      </c>
      <c r="AY69" s="2">
        <f>[1]!EM_S_VAL_PE_TTM(AY$2,$A69)*AY$4</f>
        <v>-2.101161210325398E-3</v>
      </c>
      <c r="AZ69" s="2">
        <f>[1]!EM_S_VAL_PE_TTM(AZ$2,$A69)*AZ$4</f>
        <v>3.9826304742261065E-2</v>
      </c>
      <c r="BA69" s="2">
        <f>[1]!EM_S_VAL_PE_TTM(BA$2,$A69)*BA$4</f>
        <v>0.32507674442984669</v>
      </c>
      <c r="BB69" s="2">
        <f>[1]!EM_S_VAL_PE_TTM(BB$2,$A69)*BB$4</f>
        <v>-3.9528978007607116E-3</v>
      </c>
      <c r="BC69" s="2">
        <f>[1]!EM_S_VAL_PE_TTM(BC$2,$A69)*BC$4</f>
        <v>3.2260271056388024</v>
      </c>
      <c r="BD69" s="2">
        <f>[1]!EM_S_VAL_PE_TTM(BD$2,$A69)*BD$4</f>
        <v>6.3254515589031626E-2</v>
      </c>
      <c r="BE69" s="2">
        <f>[1]!EM_S_VAL_PE_TTM(BE$2,$A69)*BE$4</f>
        <v>0.83502326178222641</v>
      </c>
      <c r="BF69" s="2">
        <f>[1]!EM_S_VAL_PE_TTM(BF$2,$A69)*BF$4</f>
        <v>-5.3439202305257637E-2</v>
      </c>
      <c r="BG69" s="2">
        <f>[1]!EM_S_VAL_PE_TTM(BG$2,$A69)*BG$4</f>
        <v>8.9268146374368723E-2</v>
      </c>
      <c r="BH69" s="2">
        <f>[1]!EM_S_VAL_PE_TTM(BH$2,$A69)*BH$4</f>
        <v>5.1109693213943368E-2</v>
      </c>
      <c r="BI69" s="2">
        <f>[1]!EM_S_VAL_PE_TTM(BI$2,$A69)*BI$4</f>
        <v>0.16453858593483725</v>
      </c>
      <c r="BJ69" s="2">
        <f>[1]!EM_S_VAL_PE_TTM(BJ$2,$A69)*BJ$4</f>
        <v>0.38369472620614165</v>
      </c>
      <c r="BK69" s="2">
        <f>[1]!EM_S_VAL_PE_TTM(BK$2,$A69)*BK$4</f>
        <v>0.17127821384978986</v>
      </c>
      <c r="BL69" s="2">
        <f>[1]!EM_S_VAL_PE_TTM(BL$2,$A69)*BL$4</f>
        <v>3.9338698282808333</v>
      </c>
      <c r="BM69" s="2">
        <f>[1]!EM_S_VAL_PE_TTM(BM$2,$A69)*BM$4</f>
        <v>0.10698253834376691</v>
      </c>
      <c r="BN69" s="2">
        <f>[1]!EM_S_VAL_PE_TTM(BN$2,$A69)*BN$4</f>
        <v>-0.99325251317477226</v>
      </c>
      <c r="BO69" s="2">
        <f>[1]!EM_S_VAL_PE_TTM(BO$2,$A69)*BO$4</f>
        <v>0.14268876997128679</v>
      </c>
      <c r="BP69" s="2">
        <f>[1]!EM_S_VAL_PE_TTM(BP$2,$A69)*BP$4</f>
        <v>3.8279412742799339</v>
      </c>
      <c r="BQ69" s="2">
        <f>[1]!EM_S_VAL_PE_TTM(BQ$2,$A69)*BQ$4</f>
        <v>-5.1075906722763319E-2</v>
      </c>
      <c r="BR69" s="2">
        <f>[1]!EM_S_VAL_PE_TTM(BR$2,$A69)*BR$4</f>
        <v>0.21337002943229602</v>
      </c>
      <c r="BS69" s="2">
        <f>[1]!EM_S_VAL_PE_TTM(BS$2,$A69)*BS$4</f>
        <v>0.46884865367260276</v>
      </c>
      <c r="BT69" s="2">
        <f>[1]!EM_S_VAL_PE_TTM(BT$2,$A69)*BT$4</f>
        <v>-0.13810355745461184</v>
      </c>
    </row>
    <row r="70" spans="1:72">
      <c r="A70" s="5">
        <v>44172</v>
      </c>
      <c r="B70" s="6">
        <f>SUM(F70:BT70)</f>
        <v>28.351472632014737</v>
      </c>
      <c r="C70" s="6">
        <f t="shared" ref="C70:C133" si="7">$D$4</f>
        <v>26.335386067282453</v>
      </c>
      <c r="D70" s="6">
        <f t="shared" ref="D70:D133" si="8">$D$4+$E$4</f>
        <v>29.66765850712995</v>
      </c>
      <c r="E70" s="6">
        <f t="shared" ref="E70:E133" si="9">$D$4-$E$4</f>
        <v>23.003113627434956</v>
      </c>
      <c r="F70" s="2">
        <f>[1]!EM_S_VAL_PE_TTM(F$2,$A70)*F$4</f>
        <v>0.20633928140276545</v>
      </c>
      <c r="G70" s="2">
        <f>[1]!EM_S_VAL_PE_TTM(G$2,$A70)*G$4</f>
        <v>3.5610342141711482</v>
      </c>
      <c r="H70" s="2">
        <f>[1]!EM_S_VAL_PE_TTM(H$2,$A70)*H$4</f>
        <v>0.10856900500956015</v>
      </c>
      <c r="I70" s="2">
        <f>[1]!EM_S_VAL_PE_TTM(I$2,$A70)*I$4</f>
        <v>0.18131539473857958</v>
      </c>
      <c r="J70" s="2">
        <f>[1]!EM_S_VAL_PE_TTM(J$2,$A70)*J$4</f>
        <v>3.7844487937239712E-2</v>
      </c>
      <c r="K70" s="2">
        <f>[1]!EM_S_VAL_PE_TTM(K$2,$A70)*K$4</f>
        <v>3.5833280547010099E-2</v>
      </c>
      <c r="L70" s="2">
        <f>[1]!EM_S_VAL_PE_TTM(L$2,$A70)*L$4</f>
        <v>6.7204220221945124E-2</v>
      </c>
      <c r="M70" s="2">
        <f>[1]!EM_S_VAL_PE_TTM(M$2,$A70)*M$4</f>
        <v>0.33205903295352546</v>
      </c>
      <c r="N70" s="2">
        <f>[1]!EM_S_VAL_PE_TTM(N$2,$A70)*N$4</f>
        <v>5.9301209852099815E-2</v>
      </c>
      <c r="O70" s="2">
        <f>[1]!EM_S_VAL_PE_TTM(O$2,$A70)*O$4</f>
        <v>0.13009522886960501</v>
      </c>
      <c r="P70" s="2">
        <f>[1]!EM_S_VAL_PE_TTM(P$2,$A70)*P$4</f>
        <v>7.9869743874065938E-2</v>
      </c>
      <c r="Q70" s="2">
        <f>[1]!EM_S_VAL_PE_TTM(Q$2,$A70)*Q$4</f>
        <v>5.2354593681822062E-2</v>
      </c>
      <c r="R70" s="2">
        <f>[1]!EM_S_VAL_PE_TTM(R$2,$A70)*R$4</f>
        <v>2.9314383037363986E-2</v>
      </c>
      <c r="S70" s="2">
        <f>[1]!EM_S_VAL_PE_TTM(S$2,$A70)*S$4</f>
        <v>4.9931509607186085E-2</v>
      </c>
      <c r="T70" s="2">
        <f>[1]!EM_S_VAL_PE_TTM(T$2,$A70)*T$4</f>
        <v>4.7105135038557899E-2</v>
      </c>
      <c r="U70" s="2">
        <f>[1]!EM_S_VAL_PE_TTM(U$2,$A70)*U$4</f>
        <v>0.20237059148882441</v>
      </c>
      <c r="V70" s="2">
        <f>[1]!EM_S_VAL_PE_TTM(V$2,$A70)*V$4</f>
        <v>0.32650822479254193</v>
      </c>
      <c r="W70" s="2">
        <f>[1]!EM_S_VAL_PE_TTM(W$2,$A70)*W$4</f>
        <v>0.39036874410613476</v>
      </c>
      <c r="X70" s="2">
        <f>[1]!EM_S_VAL_PE_TTM(X$2,$A70)*X$4</f>
        <v>3.1206542885413545E-2</v>
      </c>
      <c r="Y70" s="2">
        <f>[1]!EM_S_VAL_PE_TTM(Y$2,$A70)*Y$4</f>
        <v>0.45359391666647225</v>
      </c>
      <c r="Z70" s="2">
        <f>[1]!EM_S_VAL_PE_TTM(Z$2,$A70)*Z$4</f>
        <v>4.103586810925116E-2</v>
      </c>
      <c r="AA70" s="2">
        <f>[1]!EM_S_VAL_PE_TTM(AA$2,$A70)*AA$4</f>
        <v>0.25727519470480681</v>
      </c>
      <c r="AB70" s="2">
        <f>[1]!EM_S_VAL_PE_TTM(AB$2,$A70)*AB$4</f>
        <v>5.9122602606997185E-2</v>
      </c>
      <c r="AC70" s="2">
        <f>[1]!EM_S_VAL_PE_TTM(AC$2,$A70)*AC$4</f>
        <v>0.25365784231056399</v>
      </c>
      <c r="AD70" s="2">
        <f>[1]!EM_S_VAL_PE_TTM(AD$2,$A70)*AD$4</f>
        <v>0.33200836070580081</v>
      </c>
      <c r="AE70" s="2">
        <f>[1]!EM_S_VAL_PE_TTM(AE$2,$A70)*AE$4</f>
        <v>7.0380715334030315</v>
      </c>
      <c r="AF70" s="2">
        <f>[1]!EM_S_VAL_PE_TTM(AF$2,$A70)*AF$4</f>
        <v>0.19160371724269271</v>
      </c>
      <c r="AG70" s="2">
        <f>[1]!EM_S_VAL_PE_TTM(AG$2,$A70)*AG$4</f>
        <v>0.18949935931689516</v>
      </c>
      <c r="AH70" s="2">
        <f>[1]!EM_S_VAL_PE_TTM(AH$2,$A70)*AH$4</f>
        <v>0.13315663540672501</v>
      </c>
      <c r="AI70" s="2">
        <f>[1]!EM_S_VAL_PE_TTM(AI$2,$A70)*AI$4</f>
        <v>7.6748958502779019E-2</v>
      </c>
      <c r="AJ70" s="2">
        <f>[1]!EM_S_VAL_PE_TTM(AJ$2,$A70)*AJ$4</f>
        <v>-0.32604571423499495</v>
      </c>
      <c r="AK70" s="2">
        <f>[1]!EM_S_VAL_PE_TTM(AK$2,$A70)*AK$4</f>
        <v>7.89817859962509E-2</v>
      </c>
      <c r="AL70" s="2">
        <f>[1]!EM_S_VAL_PE_TTM(AL$2,$A70)*AL$4</f>
        <v>4.7402588331660993E-2</v>
      </c>
      <c r="AM70" s="2">
        <f>[1]!EM_S_VAL_PE_TTM(AM$2,$A70)*AM$4</f>
        <v>0.12114707920273522</v>
      </c>
      <c r="AN70" s="2">
        <f>[1]!EM_S_VAL_PE_TTM(AN$2,$A70)*AN$4</f>
        <v>-6.0220774153872531E-2</v>
      </c>
      <c r="AO70" s="2">
        <f>[1]!EM_S_VAL_PE_TTM(AO$2,$A70)*AO$4</f>
        <v>-6.0946895923475681E-3</v>
      </c>
      <c r="AP70" s="2">
        <f>[1]!EM_S_VAL_PE_TTM(AP$2,$A70)*AP$4</f>
        <v>-0.13075849317766688</v>
      </c>
      <c r="AQ70" s="2">
        <f>[1]!EM_S_VAL_PE_TTM(AQ$2,$A70)*AQ$4</f>
        <v>4.3554327542222909E-2</v>
      </c>
      <c r="AR70" s="2">
        <f>[1]!EM_S_VAL_PE_TTM(AR$2,$A70)*AR$4</f>
        <v>8.7250794764928863E-2</v>
      </c>
      <c r="AS70" s="2">
        <f>[1]!EM_S_VAL_PE_TTM(AS$2,$A70)*AS$4</f>
        <v>0.51821314250744943</v>
      </c>
      <c r="AT70" s="2">
        <f>[1]!EM_S_VAL_PE_TTM(AT$2,$A70)*AT$4</f>
        <v>-5.4841054330215851E-3</v>
      </c>
      <c r="AU70" s="2">
        <f>[1]!EM_S_VAL_PE_TTM(AU$2,$A70)*AU$4</f>
        <v>0.27487733246966117</v>
      </c>
      <c r="AV70" s="2">
        <f>[1]!EM_S_VAL_PE_TTM(AV$2,$A70)*AV$4</f>
        <v>-1.5404048450168187E-2</v>
      </c>
      <c r="AW70" s="2">
        <f>[1]!EM_S_VAL_PE_TTM(AW$2,$A70)*AW$4</f>
        <v>1.5474139242406012E-2</v>
      </c>
      <c r="AX70" s="2">
        <f>[1]!EM_S_VAL_PE_TTM(AX$2,$A70)*AX$4</f>
        <v>2.5700199727282436E-2</v>
      </c>
      <c r="AY70" s="2">
        <f>[1]!EM_S_VAL_PE_TTM(AY$2,$A70)*AY$4</f>
        <v>-2.1045123369005875E-3</v>
      </c>
      <c r="AZ70" s="2">
        <f>[1]!EM_S_VAL_PE_TTM(AZ$2,$A70)*AZ$4</f>
        <v>3.9826304742261065E-2</v>
      </c>
      <c r="BA70" s="2">
        <f>[1]!EM_S_VAL_PE_TTM(BA$2,$A70)*BA$4</f>
        <v>0.32786586447257232</v>
      </c>
      <c r="BB70" s="2">
        <f>[1]!EM_S_VAL_PE_TTM(BB$2,$A70)*BB$4</f>
        <v>-3.8884483844775406E-3</v>
      </c>
      <c r="BC70" s="2">
        <f>[1]!EM_S_VAL_PE_TTM(BC$2,$A70)*BC$4</f>
        <v>3.2205754335987793</v>
      </c>
      <c r="BD70" s="2">
        <f>[1]!EM_S_VAL_PE_TTM(BD$2,$A70)*BD$4</f>
        <v>6.2204648140328327E-2</v>
      </c>
      <c r="BE70" s="2">
        <f>[1]!EM_S_VAL_PE_TTM(BE$2,$A70)*BE$4</f>
        <v>0.83988275690700476</v>
      </c>
      <c r="BF70" s="2">
        <f>[1]!EM_S_VAL_PE_TTM(BF$2,$A70)*BF$4</f>
        <v>-5.4281367377466347E-2</v>
      </c>
      <c r="BG70" s="2">
        <f>[1]!EM_S_VAL_PE_TTM(BG$2,$A70)*BG$4</f>
        <v>8.6746447324858839E-2</v>
      </c>
      <c r="BH70" s="2">
        <f>[1]!EM_S_VAL_PE_TTM(BH$2,$A70)*BH$4</f>
        <v>4.9359361229550383E-2</v>
      </c>
      <c r="BI70" s="2">
        <f>[1]!EM_S_VAL_PE_TTM(BI$2,$A70)*BI$4</f>
        <v>0.16136420805777585</v>
      </c>
      <c r="BJ70" s="2">
        <f>[1]!EM_S_VAL_PE_TTM(BJ$2,$A70)*BJ$4</f>
        <v>0.38433635618497974</v>
      </c>
      <c r="BK70" s="2">
        <f>[1]!EM_S_VAL_PE_TTM(BK$2,$A70)*BK$4</f>
        <v>0.16834285453416786</v>
      </c>
      <c r="BL70" s="2">
        <f>[1]!EM_S_VAL_PE_TTM(BL$2,$A70)*BL$4</f>
        <v>3.8768572217608543</v>
      </c>
      <c r="BM70" s="2">
        <f>[1]!EM_S_VAL_PE_TTM(BM$2,$A70)*BM$4</f>
        <v>0.10772547264256112</v>
      </c>
      <c r="BN70" s="2">
        <f>[1]!EM_S_VAL_PE_TTM(BN$2,$A70)*BN$4</f>
        <v>-0.97983018192740434</v>
      </c>
      <c r="BO70" s="2">
        <f>[1]!EM_S_VAL_PE_TTM(BO$2,$A70)*BO$4</f>
        <v>0.14245292079614844</v>
      </c>
      <c r="BP70" s="2">
        <f>[1]!EM_S_VAL_PE_TTM(BP$2,$A70)*BP$4</f>
        <v>3.7998153281654963</v>
      </c>
      <c r="BQ70" s="2">
        <f>[1]!EM_S_VAL_PE_TTM(BQ$2,$A70)*BQ$4</f>
        <v>-5.2121320021781839E-2</v>
      </c>
      <c r="BR70" s="2">
        <f>[1]!EM_S_VAL_PE_TTM(BR$2,$A70)*BR$4</f>
        <v>0.21164466528970369</v>
      </c>
      <c r="BS70" s="2">
        <f>[1]!EM_S_VAL_PE_TTM(BS$2,$A70)*BS$4</f>
        <v>0.48251771061757648</v>
      </c>
      <c r="BT70" s="2">
        <f>[1]!EM_S_VAL_PE_TTM(BT$2,$A70)*BT$4</f>
        <v>-0.14081147033577737</v>
      </c>
    </row>
    <row r="71" spans="1:72">
      <c r="A71" s="5">
        <v>44173</v>
      </c>
      <c r="B71" s="6">
        <f>SUM(F71:BT71)</f>
        <v>28.203099626418773</v>
      </c>
      <c r="C71" s="6">
        <f t="shared" si="7"/>
        <v>26.335386067282453</v>
      </c>
      <c r="D71" s="6">
        <f t="shared" si="8"/>
        <v>29.66765850712995</v>
      </c>
      <c r="E71" s="6">
        <f t="shared" si="9"/>
        <v>23.003113627434956</v>
      </c>
      <c r="F71" s="2">
        <f>[1]!EM_S_VAL_PE_TTM(F$2,$A71)*F$4</f>
        <v>0.20289127900118886</v>
      </c>
      <c r="G71" s="2">
        <f>[1]!EM_S_VAL_PE_TTM(G$2,$A71)*G$4</f>
        <v>3.597620182326569</v>
      </c>
      <c r="H71" s="2">
        <f>[1]!EM_S_VAL_PE_TTM(H$2,$A71)*H$4</f>
        <v>0.11000474122452356</v>
      </c>
      <c r="I71" s="2">
        <f>[1]!EM_S_VAL_PE_TTM(I$2,$A71)*I$4</f>
        <v>0.18139851358772677</v>
      </c>
      <c r="J71" s="2">
        <f>[1]!EM_S_VAL_PE_TTM(J$2,$A71)*J$4</f>
        <v>3.7921096213349784E-2</v>
      </c>
      <c r="K71" s="2">
        <f>[1]!EM_S_VAL_PE_TTM(K$2,$A71)*K$4</f>
        <v>3.5747211825175838E-2</v>
      </c>
      <c r="L71" s="2">
        <f>[1]!EM_S_VAL_PE_TTM(L$2,$A71)*L$4</f>
        <v>7.096290872934842E-2</v>
      </c>
      <c r="M71" s="2">
        <f>[1]!EM_S_VAL_PE_TTM(M$2,$A71)*M$4</f>
        <v>0.33408026185472206</v>
      </c>
      <c r="N71" s="2">
        <f>[1]!EM_S_VAL_PE_TTM(N$2,$A71)*N$4</f>
        <v>5.9301209852099815E-2</v>
      </c>
      <c r="O71" s="2">
        <f>[1]!EM_S_VAL_PE_TTM(O$2,$A71)*O$4</f>
        <v>0.13069117588077495</v>
      </c>
      <c r="P71" s="2">
        <f>[1]!EM_S_VAL_PE_TTM(P$2,$A71)*P$4</f>
        <v>7.9936246589869628E-2</v>
      </c>
      <c r="Q71" s="2">
        <f>[1]!EM_S_VAL_PE_TTM(Q$2,$A71)*Q$4</f>
        <v>5.1258317519790243E-2</v>
      </c>
      <c r="R71" s="2">
        <f>[1]!EM_S_VAL_PE_TTM(R$2,$A71)*R$4</f>
        <v>2.9379381664881955E-2</v>
      </c>
      <c r="S71" s="2">
        <f>[1]!EM_S_VAL_PE_TTM(S$2,$A71)*S$4</f>
        <v>5.267542383658555E-2</v>
      </c>
      <c r="T71" s="2">
        <f>[1]!EM_S_VAL_PE_TTM(T$2,$A71)*T$4</f>
        <v>4.5745144263103034E-2</v>
      </c>
      <c r="U71" s="2">
        <f>[1]!EM_S_VAL_PE_TTM(U$2,$A71)*U$4</f>
        <v>0.21137474559308528</v>
      </c>
      <c r="V71" s="2">
        <f>[1]!EM_S_VAL_PE_TTM(V$2,$A71)*V$4</f>
        <v>0.32268823940925562</v>
      </c>
      <c r="W71" s="2">
        <f>[1]!EM_S_VAL_PE_TTM(W$2,$A71)*W$4</f>
        <v>0.3753013695445282</v>
      </c>
      <c r="X71" s="2">
        <f>[1]!EM_S_VAL_PE_TTM(X$2,$A71)*X$4</f>
        <v>3.0434820028357977E-2</v>
      </c>
      <c r="Y71" s="2">
        <f>[1]!EM_S_VAL_PE_TTM(Y$2,$A71)*Y$4</f>
        <v>0.45700724879297416</v>
      </c>
      <c r="Z71" s="2">
        <f>[1]!EM_S_VAL_PE_TTM(Z$2,$A71)*Z$4</f>
        <v>4.1380444111750535E-2</v>
      </c>
      <c r="AA71" s="2">
        <f>[1]!EM_S_VAL_PE_TTM(AA$2,$A71)*AA$4</f>
        <v>0.25743454760631912</v>
      </c>
      <c r="AB71" s="2">
        <f>[1]!EM_S_VAL_PE_TTM(AB$2,$A71)*AB$4</f>
        <v>5.9122602606997185E-2</v>
      </c>
      <c r="AC71" s="2">
        <f>[1]!EM_S_VAL_PE_TTM(AC$2,$A71)*AC$4</f>
        <v>0.25448543722346495</v>
      </c>
      <c r="AD71" s="2">
        <f>[1]!EM_S_VAL_PE_TTM(AD$2,$A71)*AD$4</f>
        <v>0.33264226692279514</v>
      </c>
      <c r="AE71" s="2">
        <f>[1]!EM_S_VAL_PE_TTM(AE$2,$A71)*AE$4</f>
        <v>6.9293754477152802</v>
      </c>
      <c r="AF71" s="2">
        <f>[1]!EM_S_VAL_PE_TTM(AF$2,$A71)*AF$4</f>
        <v>0.19042016645423346</v>
      </c>
      <c r="AG71" s="2">
        <f>[1]!EM_S_VAL_PE_TTM(AG$2,$A71)*AG$4</f>
        <v>0.19312366400508596</v>
      </c>
      <c r="AH71" s="2">
        <f>[1]!EM_S_VAL_PE_TTM(AH$2,$A71)*AH$4</f>
        <v>0.13307984378710386</v>
      </c>
      <c r="AI71" s="2">
        <f>[1]!EM_S_VAL_PE_TTM(AI$2,$A71)*AI$4</f>
        <v>7.5359138328471437E-2</v>
      </c>
      <c r="AJ71" s="2">
        <f>[1]!EM_S_VAL_PE_TTM(AJ$2,$A71)*AJ$4</f>
        <v>-0.33410527123034672</v>
      </c>
      <c r="AK71" s="2">
        <f>[1]!EM_S_VAL_PE_TTM(AK$2,$A71)*AK$4</f>
        <v>7.8550976251522284E-2</v>
      </c>
      <c r="AL71" s="2">
        <f>[1]!EM_S_VAL_PE_TTM(AL$2,$A71)*AL$4</f>
        <v>4.6952207453839795E-2</v>
      </c>
      <c r="AM71" s="2">
        <f>[1]!EM_S_VAL_PE_TTM(AM$2,$A71)*AM$4</f>
        <v>0.11852673861642327</v>
      </c>
      <c r="AN71" s="2">
        <f>[1]!EM_S_VAL_PE_TTM(AN$2,$A71)*AN$4</f>
        <v>-5.9774694339735861E-2</v>
      </c>
      <c r="AO71" s="2">
        <f>[1]!EM_S_VAL_PE_TTM(AO$2,$A71)*AO$4</f>
        <v>-6.0946895923475681E-3</v>
      </c>
      <c r="AP71" s="2">
        <f>[1]!EM_S_VAL_PE_TTM(AP$2,$A71)*AP$4</f>
        <v>-0.13110625514396759</v>
      </c>
      <c r="AQ71" s="2">
        <f>[1]!EM_S_VAL_PE_TTM(AQ$2,$A71)*AQ$4</f>
        <v>4.3652422888214186E-2</v>
      </c>
      <c r="AR71" s="2">
        <f>[1]!EM_S_VAL_PE_TTM(AR$2,$A71)*AR$4</f>
        <v>8.7642933177417059E-2</v>
      </c>
      <c r="AS71" s="2">
        <f>[1]!EM_S_VAL_PE_TTM(AS$2,$A71)*AS$4</f>
        <v>0.51707365608581168</v>
      </c>
      <c r="AT71" s="2">
        <f>[1]!EM_S_VAL_PE_TTM(AT$2,$A71)*AT$4</f>
        <v>-5.4075385164393261E-3</v>
      </c>
      <c r="AU71" s="2">
        <f>[1]!EM_S_VAL_PE_TTM(AU$2,$A71)*AU$4</f>
        <v>0.27834581620024884</v>
      </c>
      <c r="AV71" s="2">
        <f>[1]!EM_S_VAL_PE_TTM(AV$2,$A71)*AV$4</f>
        <v>-1.5484277866576888E-2</v>
      </c>
      <c r="AW71" s="2">
        <f>[1]!EM_S_VAL_PE_TTM(AW$2,$A71)*AW$4</f>
        <v>1.5510293773871286E-2</v>
      </c>
      <c r="AX71" s="2">
        <f>[1]!EM_S_VAL_PE_TTM(AX$2,$A71)*AX$4</f>
        <v>2.5513515467286852E-2</v>
      </c>
      <c r="AY71" s="2">
        <f>[1]!EM_S_VAL_PE_TTM(AY$2,$A71)*AY$4</f>
        <v>-2.0810543961600225E-3</v>
      </c>
      <c r="AZ71" s="2">
        <f>[1]!EM_S_VAL_PE_TTM(AZ$2,$A71)*AZ$4</f>
        <v>3.9826304742261065E-2</v>
      </c>
      <c r="BA71" s="2">
        <f>[1]!EM_S_VAL_PE_TTM(BA$2,$A71)*BA$4</f>
        <v>0.31853673888225859</v>
      </c>
      <c r="BB71" s="2">
        <f>[1]!EM_S_VAL_PE_TTM(BB$2,$A71)*BB$4</f>
        <v>-3.8884483844775406E-3</v>
      </c>
      <c r="BC71" s="2">
        <f>[1]!EM_S_VAL_PE_TTM(BC$2,$A71)*BC$4</f>
        <v>3.3118909453833374</v>
      </c>
      <c r="BD71" s="2">
        <f>[1]!EM_S_VAL_PE_TTM(BD$2,$A71)*BD$4</f>
        <v>6.1351630786016804E-2</v>
      </c>
      <c r="BE71" s="2">
        <f>[1]!EM_S_VAL_PE_TTM(BE$2,$A71)*BE$4</f>
        <v>0.83664309349048593</v>
      </c>
      <c r="BF71" s="2">
        <f>[1]!EM_S_VAL_PE_TTM(BF$2,$A71)*BF$4</f>
        <v>-5.3668883665224938E-2</v>
      </c>
      <c r="BG71" s="2">
        <f>[1]!EM_S_VAL_PE_TTM(BG$2,$A71)*BG$4</f>
        <v>8.4930824008125794E-2</v>
      </c>
      <c r="BH71" s="2">
        <f>[1]!EM_S_VAL_PE_TTM(BH$2,$A71)*BH$4</f>
        <v>4.9592738851379124E-2</v>
      </c>
      <c r="BI71" s="2">
        <f>[1]!EM_S_VAL_PE_TTM(BI$2,$A71)*BI$4</f>
        <v>0.16115258288095222</v>
      </c>
      <c r="BJ71" s="2">
        <f>[1]!EM_S_VAL_PE_TTM(BJ$2,$A71)*BJ$4</f>
        <v>0.38112820629078908</v>
      </c>
      <c r="BK71" s="2">
        <f>[1]!EM_S_VAL_PE_TTM(BK$2,$A71)*BK$4</f>
        <v>0.16790255065626977</v>
      </c>
      <c r="BL71" s="2">
        <f>[1]!EM_S_VAL_PE_TTM(BL$2,$A71)*BL$4</f>
        <v>3.7434477241085058</v>
      </c>
      <c r="BM71" s="2">
        <f>[1]!EM_S_VAL_PE_TTM(BM$2,$A71)*BM$4</f>
        <v>0.10524902498533124</v>
      </c>
      <c r="BN71" s="2">
        <f>[1]!EM_S_VAL_PE_TTM(BN$2,$A71)*BN$4</f>
        <v>-0.98654134755108835</v>
      </c>
      <c r="BO71" s="2">
        <f>[1]!EM_S_VAL_PE_TTM(BO$2,$A71)*BO$4</f>
        <v>0.14221707156990099</v>
      </c>
      <c r="BP71" s="2">
        <f>[1]!EM_S_VAL_PE_TTM(BP$2,$A71)*BP$4</f>
        <v>3.7927838420052948</v>
      </c>
      <c r="BQ71" s="2">
        <f>[1]!EM_S_VAL_PE_TTM(BQ$2,$A71)*BQ$4</f>
        <v>-5.0777217223858175E-2</v>
      </c>
      <c r="BR71" s="2">
        <f>[1]!EM_S_VAL_PE_TTM(BR$2,$A71)*BR$4</f>
        <v>0.21825856108846298</v>
      </c>
      <c r="BS71" s="2">
        <f>[1]!EM_S_VAL_PE_TTM(BS$2,$A71)*BS$4</f>
        <v>0.48525152202796679</v>
      </c>
      <c r="BT71" s="2">
        <f>[1]!EM_S_VAL_PE_TTM(BT$2,$A71)*BT$4</f>
        <v>-0.14274569384239572</v>
      </c>
    </row>
    <row r="72" spans="1:72">
      <c r="A72" s="5">
        <v>44174</v>
      </c>
      <c r="B72" s="6">
        <f>SUM(F72:BT72)</f>
        <v>27.330235519696775</v>
      </c>
      <c r="C72" s="6">
        <f t="shared" si="7"/>
        <v>26.335386067282453</v>
      </c>
      <c r="D72" s="6">
        <f t="shared" si="8"/>
        <v>29.66765850712995</v>
      </c>
      <c r="E72" s="6">
        <f t="shared" si="9"/>
        <v>23.003113627434956</v>
      </c>
      <c r="F72" s="2">
        <f>[1]!EM_S_VAL_PE_TTM(F$2,$A72)*F$4</f>
        <v>0.19815872666091874</v>
      </c>
      <c r="G72" s="2">
        <f>[1]!EM_S_VAL_PE_TTM(G$2,$A72)*G$4</f>
        <v>3.5209374720620983</v>
      </c>
      <c r="H72" s="2">
        <f>[1]!EM_S_VAL_PE_TTM(H$2,$A72)*H$4</f>
        <v>0.10822716305629417</v>
      </c>
      <c r="I72" s="2">
        <f>[1]!EM_S_VAL_PE_TTM(I$2,$A72)*I$4</f>
        <v>0.18316063254138809</v>
      </c>
      <c r="J72" s="2">
        <f>[1]!EM_S_VAL_PE_TTM(J$2,$A72)*J$4</f>
        <v>3.734653415139224E-2</v>
      </c>
      <c r="K72" s="2">
        <f>[1]!EM_S_VAL_PE_TTM(K$2,$A72)*K$4</f>
        <v>3.4829145396281194E-2</v>
      </c>
      <c r="L72" s="2">
        <f>[1]!EM_S_VAL_PE_TTM(L$2,$A72)*L$4</f>
        <v>6.8447696119030677E-2</v>
      </c>
      <c r="M72" s="2">
        <f>[1]!EM_S_VAL_PE_TTM(M$2,$A72)*M$4</f>
        <v>0.32772782816524704</v>
      </c>
      <c r="N72" s="2">
        <f>[1]!EM_S_VAL_PE_TTM(N$2,$A72)*N$4</f>
        <v>5.8779880536712258E-2</v>
      </c>
      <c r="O72" s="2">
        <f>[1]!EM_S_VAL_PE_TTM(O$2,$A72)*O$4</f>
        <v>0.12908211898906155</v>
      </c>
      <c r="P72" s="2">
        <f>[1]!EM_S_VAL_PE_TTM(P$2,$A72)*P$4</f>
        <v>7.7542149359035195E-2</v>
      </c>
      <c r="Q72" s="2">
        <f>[1]!EM_S_VAL_PE_TTM(Q$2,$A72)*Q$4</f>
        <v>4.9984266848585097E-2</v>
      </c>
      <c r="R72" s="2">
        <f>[1]!EM_S_VAL_PE_TTM(R$2,$A72)*R$4</f>
        <v>2.8833393155354492E-2</v>
      </c>
      <c r="S72" s="2">
        <f>[1]!EM_S_VAL_PE_TTM(S$2,$A72)*S$4</f>
        <v>5.3487004111146111E-2</v>
      </c>
      <c r="T72" s="2">
        <f>[1]!EM_S_VAL_PE_TTM(T$2,$A72)*T$4</f>
        <v>4.409667060467292E-2</v>
      </c>
      <c r="U72" s="2">
        <f>[1]!EM_S_VAL_PE_TTM(U$2,$A72)*U$4</f>
        <v>0.20326209189256014</v>
      </c>
      <c r="V72" s="2">
        <f>[1]!EM_S_VAL_PE_TTM(V$2,$A72)*V$4</f>
        <v>0.31414353524845873</v>
      </c>
      <c r="W72" s="2">
        <f>[1]!EM_S_VAL_PE_TTM(W$2,$A72)*W$4</f>
        <v>0.35885099912630425</v>
      </c>
      <c r="X72" s="2">
        <f>[1]!EM_S_VAL_PE_TTM(X$2,$A72)*X$4</f>
        <v>2.9807795210763686E-2</v>
      </c>
      <c r="Y72" s="2">
        <f>[1]!EM_S_VAL_PE_TTM(Y$2,$A72)*Y$4</f>
        <v>0.46345465396274593</v>
      </c>
      <c r="Z72" s="2">
        <f>[1]!EM_S_VAL_PE_TTM(Z$2,$A72)*Z$4</f>
        <v>4.0659967033533001E-2</v>
      </c>
      <c r="AA72" s="2">
        <f>[1]!EM_S_VAL_PE_TTM(AA$2,$A72)*AA$4</f>
        <v>0.25217590310331239</v>
      </c>
      <c r="AB72" s="2">
        <f>[1]!EM_S_VAL_PE_TTM(AB$2,$A72)*AB$4</f>
        <v>5.7055378736122583E-2</v>
      </c>
      <c r="AC72" s="2">
        <f>[1]!EM_S_VAL_PE_TTM(AC$2,$A72)*AC$4</f>
        <v>0.25220955120723765</v>
      </c>
      <c r="AD72" s="2">
        <f>[1]!EM_S_VAL_PE_TTM(AD$2,$A72)*AD$4</f>
        <v>0.34310171881015139</v>
      </c>
      <c r="AE72" s="2">
        <f>[1]!EM_S_VAL_PE_TTM(AE$2,$A72)*AE$4</f>
        <v>6.6784153676494764</v>
      </c>
      <c r="AF72" s="2">
        <f>[1]!EM_S_VAL_PE_TTM(AF$2,$A72)*AF$4</f>
        <v>0.18450241269019105</v>
      </c>
      <c r="AG72" s="2">
        <f>[1]!EM_S_VAL_PE_TTM(AG$2,$A72)*AG$4</f>
        <v>0.18846384369431513</v>
      </c>
      <c r="AH72" s="2">
        <f>[1]!EM_S_VAL_PE_TTM(AH$2,$A72)*AH$4</f>
        <v>0.12839555615686918</v>
      </c>
      <c r="AI72" s="2">
        <f>[1]!EM_S_VAL_PE_TTM(AI$2,$A72)*AI$4</f>
        <v>7.3969318154163841E-2</v>
      </c>
      <c r="AJ72" s="2">
        <f>[1]!EM_S_VAL_PE_TTM(AJ$2,$A72)*AJ$4</f>
        <v>-0.33117452324246405</v>
      </c>
      <c r="AK72" s="2">
        <f>[1]!EM_S_VAL_PE_TTM(AK$2,$A72)*AK$4</f>
        <v>7.7545753530355352E-2</v>
      </c>
      <c r="AL72" s="2">
        <f>[1]!EM_S_VAL_PE_TTM(AL$2,$A72)*AL$4</f>
        <v>4.599514806079387E-2</v>
      </c>
      <c r="AM72" s="2">
        <f>[1]!EM_S_VAL_PE_TTM(AM$2,$A72)*AM$4</f>
        <v>0.11686718958228441</v>
      </c>
      <c r="AN72" s="2">
        <f>[1]!EM_S_VAL_PE_TTM(AN$2,$A72)*AN$4</f>
        <v>-5.9328614525599198E-2</v>
      </c>
      <c r="AO72" s="2">
        <f>[1]!EM_S_VAL_PE_TTM(AO$2,$A72)*AO$4</f>
        <v>-5.9557227326984714E-3</v>
      </c>
      <c r="AP72" s="2">
        <f>[1]!EM_S_VAL_PE_TTM(AP$2,$A72)*AP$4</f>
        <v>-0.13006296927449801</v>
      </c>
      <c r="AQ72" s="2">
        <f>[1]!EM_S_VAL_PE_TTM(AQ$2,$A72)*AQ$4</f>
        <v>4.2720517216700296E-2</v>
      </c>
      <c r="AR72" s="2">
        <f>[1]!EM_S_VAL_PE_TTM(AR$2,$A72)*AR$4</f>
        <v>8.4701895138925301E-2</v>
      </c>
      <c r="AS72" s="2">
        <f>[1]!EM_S_VAL_PE_TTM(AS$2,$A72)*AS$4</f>
        <v>0.50833759286873581</v>
      </c>
      <c r="AT72" s="2">
        <f>[1]!EM_S_VAL_PE_TTM(AT$2,$A72)*AT$4</f>
        <v>-5.2735464138789221E-3</v>
      </c>
      <c r="AU72" s="2">
        <f>[1]!EM_S_VAL_PE_TTM(AU$2,$A72)*AU$4</f>
        <v>0.27054172784383146</v>
      </c>
      <c r="AV72" s="2">
        <f>[1]!EM_S_VAL_PE_TTM(AV$2,$A72)*AV$4</f>
        <v>-1.5083130784533388E-2</v>
      </c>
      <c r="AW72" s="2">
        <f>[1]!EM_S_VAL_PE_TTM(AW$2,$A72)*AW$4</f>
        <v>1.5112593942735363E-2</v>
      </c>
      <c r="AX72" s="2">
        <f>[1]!EM_S_VAL_PE_TTM(AX$2,$A72)*AX$4</f>
        <v>2.5140146947295678E-2</v>
      </c>
      <c r="AY72" s="2">
        <f>[1]!EM_S_VAL_PE_TTM(AY$2,$A72)*AY$4</f>
        <v>-2.0408407897149652E-3</v>
      </c>
      <c r="AZ72" s="2">
        <f>[1]!EM_S_VAL_PE_TTM(AZ$2,$A72)*AZ$4</f>
        <v>3.9826304742261065E-2</v>
      </c>
      <c r="BA72" s="2">
        <f>[1]!EM_S_VAL_PE_TTM(BA$2,$A72)*BA$4</f>
        <v>0.31218908655501065</v>
      </c>
      <c r="BB72" s="2">
        <f>[1]!EM_S_VAL_PE_TTM(BB$2,$A72)*BB$4</f>
        <v>-3.8025158194804893E-3</v>
      </c>
      <c r="BC72" s="2">
        <f>[1]!EM_S_VAL_PE_TTM(BC$2,$A72)*BC$4</f>
        <v>3.1551553652483184</v>
      </c>
      <c r="BD72" s="2">
        <f>[1]!EM_S_VAL_PE_TTM(BD$2,$A72)*BD$4</f>
        <v>6.0301763299320701E-2</v>
      </c>
      <c r="BE72" s="2">
        <f>[1]!EM_S_VAL_PE_TTM(BE$2,$A72)*BE$4</f>
        <v>0.83259351409636784</v>
      </c>
      <c r="BF72" s="2">
        <f>[1]!EM_S_VAL_PE_TTM(BF$2,$A72)*BF$4</f>
        <v>-5.1065827970801538E-2</v>
      </c>
      <c r="BG72" s="2">
        <f>[1]!EM_S_VAL_PE_TTM(BG$2,$A72)*BG$4</f>
        <v>8.8965542492771221E-2</v>
      </c>
      <c r="BH72" s="2">
        <f>[1]!EM_S_VAL_PE_TTM(BH$2,$A72)*BH$4</f>
        <v>4.7725718072373823E-2</v>
      </c>
      <c r="BI72" s="2">
        <f>[1]!EM_S_VAL_PE_TTM(BI$2,$A72)*BI$4</f>
        <v>0.1571317042965962</v>
      </c>
      <c r="BJ72" s="2">
        <f>[1]!EM_S_VAL_PE_TTM(BJ$2,$A72)*BJ$4</f>
        <v>0.37856168637543652</v>
      </c>
      <c r="BK72" s="2">
        <f>[1]!EM_S_VAL_PE_TTM(BK$2,$A72)*BK$4</f>
        <v>0.16159152824435372</v>
      </c>
      <c r="BL72" s="2">
        <f>[1]!EM_S_VAL_PE_TTM(BL$2,$A72)*BL$4</f>
        <v>3.5695592746853784</v>
      </c>
      <c r="BM72" s="2">
        <f>[1]!EM_S_VAL_PE_TTM(BM$2,$A72)*BM$4</f>
        <v>0.1092113412238972</v>
      </c>
      <c r="BN72" s="2">
        <f>[1]!EM_S_VAL_PE_TTM(BN$2,$A72)*BN$4</f>
        <v>-0.97983018192740434</v>
      </c>
      <c r="BO72" s="2">
        <f>[1]!EM_S_VAL_PE_TTM(BO$2,$A72)*BO$4</f>
        <v>0.13938688111047712</v>
      </c>
      <c r="BP72" s="2">
        <f>[1]!EM_S_VAL_PE_TTM(BP$2,$A72)*BP$4</f>
        <v>3.6999682190908345</v>
      </c>
      <c r="BQ72" s="2">
        <f>[1]!EM_S_VAL_PE_TTM(BQ$2,$A72)*BQ$4</f>
        <v>-5.5854938937787903E-2</v>
      </c>
      <c r="BR72" s="2">
        <f>[1]!EM_S_VAL_PE_TTM(BR$2,$A72)*BR$4</f>
        <v>0.21509539352076967</v>
      </c>
      <c r="BS72" s="2">
        <f>[1]!EM_S_VAL_PE_TTM(BS$2,$A72)*BS$4</f>
        <v>0.46679829516829902</v>
      </c>
      <c r="BT72" s="2">
        <f>[1]!EM_S_VAL_PE_TTM(BT$2,$A72)*BT$4</f>
        <v>-0.14042462567192057</v>
      </c>
    </row>
    <row r="73" spans="1:72">
      <c r="A73" s="5">
        <v>44175</v>
      </c>
      <c r="B73" s="6">
        <f>SUM(F73:BT73)</f>
        <v>27.221750545512364</v>
      </c>
      <c r="C73" s="6">
        <f t="shared" si="7"/>
        <v>26.335386067282453</v>
      </c>
      <c r="D73" s="6">
        <f t="shared" si="8"/>
        <v>29.66765850712995</v>
      </c>
      <c r="E73" s="6">
        <f t="shared" si="9"/>
        <v>23.003113627434956</v>
      </c>
      <c r="F73" s="2">
        <f>[1]!EM_S_VAL_PE_TTM(F$2,$A73)*F$4</f>
        <v>0.19768547143819554</v>
      </c>
      <c r="G73" s="2">
        <f>[1]!EM_S_VAL_PE_TTM(G$2,$A73)*G$4</f>
        <v>3.51280725632849</v>
      </c>
      <c r="H73" s="2">
        <f>[1]!EM_S_VAL_PE_TTM(H$2,$A73)*H$4</f>
        <v>0.10836389983197743</v>
      </c>
      <c r="I73" s="2">
        <f>[1]!EM_S_VAL_PE_TTM(I$2,$A73)*I$4</f>
        <v>0.18435754357294923</v>
      </c>
      <c r="J73" s="2">
        <f>[1]!EM_S_VAL_PE_TTM(J$2,$A73)*J$4</f>
        <v>3.7614663108909506E-2</v>
      </c>
      <c r="K73" s="2">
        <f>[1]!EM_S_VAL_PE_TTM(K$2,$A73)*K$4</f>
        <v>3.4743076661019251E-2</v>
      </c>
      <c r="L73" s="2">
        <f>[1]!EM_S_VAL_PE_TTM(L$2,$A73)*L$4</f>
        <v>6.8334652854444122E-2</v>
      </c>
      <c r="M73" s="2">
        <f>[1]!EM_S_VAL_PE_TTM(M$2,$A73)*M$4</f>
        <v>0.3248403583267569</v>
      </c>
      <c r="N73" s="2">
        <f>[1]!EM_S_VAL_PE_TTM(N$2,$A73)*N$4</f>
        <v>5.9952871502148744E-2</v>
      </c>
      <c r="O73" s="2">
        <f>[1]!EM_S_VAL_PE_TTM(O$2,$A73)*O$4</f>
        <v>0.13104874405452369</v>
      </c>
      <c r="P73" s="2">
        <f>[1]!EM_S_VAL_PE_TTM(P$2,$A73)*P$4</f>
        <v>7.674411691614505E-2</v>
      </c>
      <c r="Q73" s="2">
        <f>[1]!EM_S_VAL_PE_TTM(Q$2,$A73)*Q$4</f>
        <v>5.0310186786495452E-2</v>
      </c>
      <c r="R73" s="2">
        <f>[1]!EM_S_VAL_PE_TTM(R$2,$A73)*R$4</f>
        <v>2.8976390143089618E-2</v>
      </c>
      <c r="S73" s="2">
        <f>[1]!EM_S_VAL_PE_TTM(S$2,$A73)*S$4</f>
        <v>4.8153762362401938E-2</v>
      </c>
      <c r="T73" s="2">
        <f>[1]!EM_S_VAL_PE_TTM(T$2,$A73)*T$4</f>
        <v>4.4398890768940644E-2</v>
      </c>
      <c r="U73" s="2">
        <f>[1]!EM_S_VAL_PE_TTM(U$2,$A73)*U$4</f>
        <v>0.1814203320275655</v>
      </c>
      <c r="V73" s="2">
        <f>[1]!EM_S_VAL_PE_TTM(V$2,$A73)*V$4</f>
        <v>0.32650822479254193</v>
      </c>
      <c r="W73" s="2">
        <f>[1]!EM_S_VAL_PE_TTM(W$2,$A73)*W$4</f>
        <v>0.35229996672186981</v>
      </c>
      <c r="X73" s="2">
        <f>[1]!EM_S_VAL_PE_TTM(X$2,$A73)*X$4</f>
        <v>2.9952493250224966E-2</v>
      </c>
      <c r="Y73" s="2">
        <f>[1]!EM_S_VAL_PE_TTM(Y$2,$A73)*Y$4</f>
        <v>0.44297466110938111</v>
      </c>
      <c r="Z73" s="2">
        <f>[1]!EM_S_VAL_PE_TTM(Z$2,$A73)*Z$4</f>
        <v>4.0096115413385994E-2</v>
      </c>
      <c r="AA73" s="2">
        <f>[1]!EM_S_VAL_PE_TTM(AA$2,$A73)*AA$4</f>
        <v>0.25297266740305735</v>
      </c>
      <c r="AB73" s="2">
        <f>[1]!EM_S_VAL_PE_TTM(AB$2,$A73)*AB$4</f>
        <v>5.7386134558620933E-2</v>
      </c>
      <c r="AC73" s="2">
        <f>[1]!EM_S_VAL_PE_TTM(AC$2,$A73)*AC$4</f>
        <v>0.25841651308849301</v>
      </c>
      <c r="AD73" s="2">
        <f>[1]!EM_S_VAL_PE_TTM(AD$2,$A73)*AD$4</f>
        <v>0.33834742244925164</v>
      </c>
      <c r="AE73" s="2">
        <f>[1]!EM_S_VAL_PE_TTM(AE$2,$A73)*AE$4</f>
        <v>6.8014976995139182</v>
      </c>
      <c r="AF73" s="2">
        <f>[1]!EM_S_VAL_PE_TTM(AF$2,$A73)*AF$4</f>
        <v>0.18463391832939199</v>
      </c>
      <c r="AG73" s="2">
        <f>[1]!EM_S_VAL_PE_TTM(AG$2,$A73)*AG$4</f>
        <v>0.18483953900612429</v>
      </c>
      <c r="AH73" s="2">
        <f>[1]!EM_S_VAL_PE_TTM(AH$2,$A73)*AH$4</f>
        <v>0.12670614099186597</v>
      </c>
      <c r="AI73" s="2">
        <f>[1]!EM_S_VAL_PE_TTM(AI$2,$A73)*AI$4</f>
        <v>7.3506044769785214E-2</v>
      </c>
      <c r="AJ73" s="2">
        <f>[1]!EM_S_VAL_PE_TTM(AJ$2,$A73)*AJ$4</f>
        <v>-0.32751108824805253</v>
      </c>
      <c r="AK73" s="2">
        <f>[1]!EM_S_VAL_PE_TTM(AK$2,$A73)*AK$4</f>
        <v>7.6827737297407578E-2</v>
      </c>
      <c r="AL73" s="2">
        <f>[1]!EM_S_VAL_PE_TTM(AL$2,$A73)*AL$4</f>
        <v>4.7627778798247478E-2</v>
      </c>
      <c r="AM73" s="2">
        <f>[1]!EM_S_VAL_PE_TTM(AM$2,$A73)*AM$4</f>
        <v>0.11599374275876739</v>
      </c>
      <c r="AN73" s="2">
        <f>[1]!EM_S_VAL_PE_TTM(AN$2,$A73)*AN$4</f>
        <v>-5.9663174382833042E-2</v>
      </c>
      <c r="AO73" s="2">
        <f>[1]!EM_S_VAL_PE_TTM(AO$2,$A73)*AO$4</f>
        <v>-5.9954275419627483E-3</v>
      </c>
      <c r="AP73" s="2">
        <f>[1]!EM_S_VAL_PE_TTM(AP$2,$A73)*AP$4</f>
        <v>-0.13493163659668017</v>
      </c>
      <c r="AQ73" s="2">
        <f>[1]!EM_S_VAL_PE_TTM(AQ$2,$A73)*AQ$4</f>
        <v>4.2671469543704668E-2</v>
      </c>
      <c r="AR73" s="2">
        <f>[1]!EM_S_VAL_PE_TTM(AR$2,$A73)*AR$4</f>
        <v>8.3525479929045576E-2</v>
      </c>
      <c r="AS73" s="2">
        <f>[1]!EM_S_VAL_PE_TTM(AS$2,$A73)*AS$4</f>
        <v>0.51352858685672398</v>
      </c>
      <c r="AT73" s="2">
        <f>[1]!EM_S_VAL_PE_TTM(AT$2,$A73)*AT$4</f>
        <v>-5.5415306189997293E-3</v>
      </c>
      <c r="AU73" s="2">
        <f>[1]!EM_S_VAL_PE_TTM(AU$2,$A73)*AU$4</f>
        <v>0.26577256277038069</v>
      </c>
      <c r="AV73" s="2">
        <f>[1]!EM_S_VAL_PE_TTM(AV$2,$A73)*AV$4</f>
        <v>-1.5323819033759489E-2</v>
      </c>
      <c r="AW73" s="2">
        <f>[1]!EM_S_VAL_PE_TTM(AW$2,$A73)*AW$4</f>
        <v>1.5076439411270088E-2</v>
      </c>
      <c r="AX73" s="2">
        <f>[1]!EM_S_VAL_PE_TTM(AX$2,$A73)*AX$4</f>
        <v>2.5109032908997169E-2</v>
      </c>
      <c r="AY73" s="2">
        <f>[1]!EM_S_VAL_PE_TTM(AY$2,$A73)*AY$4</f>
        <v>-2.0274362505856638E-3</v>
      </c>
      <c r="AZ73" s="2">
        <f>[1]!EM_S_VAL_PE_TTM(AZ$2,$A73)*AZ$4</f>
        <v>3.9826304742261065E-2</v>
      </c>
      <c r="BA73" s="2">
        <f>[1]!EM_S_VAL_PE_TTM(BA$2,$A73)*BA$4</f>
        <v>0.31209290999813755</v>
      </c>
      <c r="BB73" s="2">
        <f>[1]!EM_S_VAL_PE_TTM(BB$2,$A73)*BB$4</f>
        <v>-3.7380664031973184E-3</v>
      </c>
      <c r="BC73" s="2">
        <f>[1]!EM_S_VAL_PE_TTM(BC$2,$A73)*BC$4</f>
        <v>3.0256781475249488</v>
      </c>
      <c r="BD73" s="2">
        <f>[1]!EM_S_VAL_PE_TTM(BD$2,$A73)*BD$4</f>
        <v>6.1942181259156098E-2</v>
      </c>
      <c r="BE73" s="2">
        <f>[1]!EM_S_VAL_PE_TTM(BE$2,$A73)*BE$4</f>
        <v>0.82669269857007022</v>
      </c>
      <c r="BF73" s="2">
        <f>[1]!EM_S_VAL_PE_TTM(BF$2,$A73)*BF$4</f>
        <v>-5.0606465214154676E-2</v>
      </c>
      <c r="BG73" s="2">
        <f>[1]!EM_S_VAL_PE_TTM(BG$2,$A73)*BG$4</f>
        <v>9.7841923137272774E-2</v>
      </c>
      <c r="BH73" s="2">
        <f>[1]!EM_S_VAL_PE_TTM(BH$2,$A73)*BH$4</f>
        <v>4.725896289392454E-2</v>
      </c>
      <c r="BI73" s="2">
        <f>[1]!EM_S_VAL_PE_TTM(BI$2,$A73)*BI$4</f>
        <v>0.15554451530188884</v>
      </c>
      <c r="BJ73" s="2">
        <f>[1]!EM_S_VAL_PE_TTM(BJ$2,$A73)*BJ$4</f>
        <v>0.37214538658705504</v>
      </c>
      <c r="BK73" s="2">
        <f>[1]!EM_S_VAL_PE_TTM(BK$2,$A73)*BK$4</f>
        <v>0.15542727375932835</v>
      </c>
      <c r="BL73" s="2">
        <f>[1]!EM_S_VAL_PE_TTM(BL$2,$A73)*BL$4</f>
        <v>3.5821020476261114</v>
      </c>
      <c r="BM73" s="2">
        <f>[1]!EM_S_VAL_PE_TTM(BM$2,$A73)*BM$4</f>
        <v>0.11540246034259341</v>
      </c>
      <c r="BN73" s="2">
        <f>[1]!EM_S_VAL_PE_TTM(BN$2,$A73)*BN$4</f>
        <v>-1.0100304272339824</v>
      </c>
      <c r="BO73" s="2">
        <f>[1]!EM_S_VAL_PE_TTM(BO$2,$A73)*BO$4</f>
        <v>0.13915103188422964</v>
      </c>
      <c r="BP73" s="2">
        <f>[1]!EM_S_VAL_PE_TTM(BP$2,$A73)*BP$4</f>
        <v>3.6844989483594861</v>
      </c>
      <c r="BQ73" s="2">
        <f>[1]!EM_S_VAL_PE_TTM(BQ$2,$A73)*BQ$4</f>
        <v>-6.1380694931785676E-2</v>
      </c>
      <c r="BR73" s="2">
        <f>[1]!EM_S_VAL_PE_TTM(BR$2,$A73)*BR$4</f>
        <v>0.21854612175183569</v>
      </c>
      <c r="BS73" s="2">
        <f>[1]!EM_S_VAL_PE_TTM(BS$2,$A73)*BS$4</f>
        <v>0.45449614382154258</v>
      </c>
      <c r="BT73" s="2">
        <f>[1]!EM_S_VAL_PE_TTM(BT$2,$A73)*BT$4</f>
        <v>-0.13616933394799349</v>
      </c>
    </row>
    <row r="74" spans="1:72">
      <c r="A74" s="5">
        <v>44176</v>
      </c>
      <c r="B74" s="6">
        <f>SUM(F74:BT74)</f>
        <v>27.021167242005006</v>
      </c>
      <c r="C74" s="6">
        <f t="shared" si="7"/>
        <v>26.335386067282453</v>
      </c>
      <c r="D74" s="6">
        <f t="shared" si="8"/>
        <v>29.66765850712995</v>
      </c>
      <c r="E74" s="6">
        <f t="shared" si="9"/>
        <v>23.003113627434956</v>
      </c>
      <c r="F74" s="2">
        <f>[1]!EM_S_VAL_PE_TTM(F$2,$A74)*F$4</f>
        <v>0.19646852942075893</v>
      </c>
      <c r="G74" s="2">
        <f>[1]!EM_S_VAL_PE_TTM(G$2,$A74)*G$4</f>
        <v>3.4437004285459065</v>
      </c>
      <c r="H74" s="2">
        <f>[1]!EM_S_VAL_PE_TTM(H$2,$A74)*H$4</f>
        <v>0.10938942569177539</v>
      </c>
      <c r="I74" s="2">
        <f>[1]!EM_S_VAL_PE_TTM(I$2,$A74)*I$4</f>
        <v>0.17828986970105018</v>
      </c>
      <c r="J74" s="2">
        <f>[1]!EM_S_VAL_PE_TTM(J$2,$A74)*J$4</f>
        <v>3.656129931683004E-2</v>
      </c>
      <c r="K74" s="2">
        <f>[1]!EM_S_VAL_PE_TTM(K$2,$A74)*K$4</f>
        <v>3.4025837254213778E-2</v>
      </c>
      <c r="L74" s="2">
        <f>[1]!EM_S_VAL_PE_TTM(L$2,$A74)*L$4</f>
        <v>6.3473792517321923E-2</v>
      </c>
      <c r="M74" s="2">
        <f>[1]!EM_S_VAL_PE_TTM(M$2,$A74)*M$4</f>
        <v>0.31733293671410312</v>
      </c>
      <c r="N74" s="2">
        <f>[1]!EM_S_VAL_PE_TTM(N$2,$A74)*N$4</f>
        <v>6.0995530132923872E-2</v>
      </c>
      <c r="O74" s="2">
        <f>[1]!EM_S_VAL_PE_TTM(O$2,$A74)*O$4</f>
        <v>0.12997603947835543</v>
      </c>
      <c r="P74" s="2">
        <f>[1]!EM_S_VAL_PE_TTM(P$2,$A74)*P$4</f>
        <v>7.4483025116917984E-2</v>
      </c>
      <c r="Q74" s="2">
        <f>[1]!EM_S_VAL_PE_TTM(Q$2,$A74)*Q$4</f>
        <v>4.859169982907921E-2</v>
      </c>
      <c r="R74" s="2">
        <f>[1]!EM_S_VAL_PE_TTM(R$2,$A74)*R$4</f>
        <v>2.858639835399648E-2</v>
      </c>
      <c r="S74" s="2">
        <f>[1]!EM_S_VAL_PE_TTM(S$2,$A74)*S$4</f>
        <v>4.3438867497051961E-2</v>
      </c>
      <c r="T74" s="2">
        <f>[1]!EM_S_VAL_PE_TTM(T$2,$A74)*T$4</f>
        <v>4.3409806588382602E-2</v>
      </c>
      <c r="U74" s="2">
        <f>[1]!EM_S_VAL_PE_TTM(U$2,$A74)*U$4</f>
        <v>0.17295107821860647</v>
      </c>
      <c r="V74" s="2">
        <f>[1]!EM_S_VAL_PE_TTM(V$2,$A74)*V$4</f>
        <v>0.31715931319381002</v>
      </c>
      <c r="W74" s="2">
        <f>[1]!EM_S_VAL_PE_TTM(W$2,$A74)*W$4</f>
        <v>0.35317343772308651</v>
      </c>
      <c r="X74" s="2">
        <f>[1]!EM_S_VAL_PE_TTM(X$2,$A74)*X$4</f>
        <v>2.9373701107433287E-2</v>
      </c>
      <c r="Y74" s="2">
        <f>[1]!EM_S_VAL_PE_TTM(Y$2,$A74)*Y$4</f>
        <v>0.42325318646965726</v>
      </c>
      <c r="Z74" s="2">
        <f>[1]!EM_S_VAL_PE_TTM(Z$2,$A74)*Z$4</f>
        <v>3.8780461615523641E-2</v>
      </c>
      <c r="AA74" s="2">
        <f>[1]!EM_S_VAL_PE_TTM(AA$2,$A74)*AA$4</f>
        <v>0.24803272870307522</v>
      </c>
      <c r="AB74" s="2">
        <f>[1]!EM_S_VAL_PE_TTM(AB$2,$A74)*AB$4</f>
        <v>5.5815044408333785E-2</v>
      </c>
      <c r="AC74" s="2">
        <f>[1]!EM_S_VAL_PE_TTM(AC$2,$A74)*AC$4</f>
        <v>0.26917524700220302</v>
      </c>
      <c r="AD74" s="2">
        <f>[1]!EM_S_VAL_PE_TTM(AD$2,$A74)*AD$4</f>
        <v>0.34088304721060592</v>
      </c>
      <c r="AE74" s="2">
        <f>[1]!EM_S_VAL_PE_TTM(AE$2,$A74)*AE$4</f>
        <v>6.7135817465627072</v>
      </c>
      <c r="AF74" s="2">
        <f>[1]!EM_S_VAL_PE_TTM(AF$2,$A74)*AF$4</f>
        <v>0.18489692960779386</v>
      </c>
      <c r="AG74" s="2">
        <f>[1]!EM_S_VAL_PE_TTM(AG$2,$A74)*AG$4</f>
        <v>0.17603765620503348</v>
      </c>
      <c r="AH74" s="2">
        <f>[1]!EM_S_VAL_PE_TTM(AH$2,$A74)*AH$4</f>
        <v>0.12632218295209305</v>
      </c>
      <c r="AI74" s="2">
        <f>[1]!EM_S_VAL_PE_TTM(AI$2,$A74)*AI$4</f>
        <v>7.1652951189927302E-2</v>
      </c>
      <c r="AJ74" s="2">
        <f>[1]!EM_S_VAL_PE_TTM(AJ$2,$A74)*AJ$4</f>
        <v>-0.31139197429558152</v>
      </c>
      <c r="AK74" s="2">
        <f>[1]!EM_S_VAL_PE_TTM(AK$2,$A74)*AK$4</f>
        <v>7.8838182739741441E-2</v>
      </c>
      <c r="AL74" s="2">
        <f>[1]!EM_S_VAL_PE_TTM(AL$2,$A74)*AL$4</f>
        <v>4.6332933746835642E-2</v>
      </c>
      <c r="AM74" s="2">
        <f>[1]!EM_S_VAL_PE_TTM(AM$2,$A74)*AM$4</f>
        <v>0.11145181906810928</v>
      </c>
      <c r="AN74" s="2">
        <f>[1]!EM_S_VAL_PE_TTM(AN$2,$A74)*AN$4</f>
        <v>-5.810189505356661E-2</v>
      </c>
      <c r="AO74" s="2">
        <f>[1]!EM_S_VAL_PE_TTM(AO$2,$A74)*AO$4</f>
        <v>-5.7969034593425275E-3</v>
      </c>
      <c r="AP74" s="2">
        <f>[1]!EM_S_VAL_PE_TTM(AP$2,$A74)*AP$4</f>
        <v>-0.14014806582629802</v>
      </c>
      <c r="AQ74" s="2">
        <f>[1]!EM_S_VAL_PE_TTM(AQ$2,$A74)*AQ$4</f>
        <v>4.257337423618112E-2</v>
      </c>
      <c r="AR74" s="2">
        <f>[1]!EM_S_VAL_PE_TTM(AR$2,$A74)*AR$4</f>
        <v>8.1172649509286113E-2</v>
      </c>
      <c r="AS74" s="2">
        <f>[1]!EM_S_VAL_PE_TTM(AS$2,$A74)*AS$4</f>
        <v>0.51669382727859914</v>
      </c>
      <c r="AT74" s="2">
        <f>[1]!EM_S_VAL_PE_TTM(AT$2,$A74)*AT$4</f>
        <v>-5.8190856952567869E-3</v>
      </c>
      <c r="AU74" s="2">
        <f>[1]!EM_S_VAL_PE_TTM(AU$2,$A74)*AU$4</f>
        <v>0.25970271635406672</v>
      </c>
      <c r="AV74" s="2">
        <f>[1]!EM_S_VAL_PE_TTM(AV$2,$A74)*AV$4</f>
        <v>-1.5163360200942088E-2</v>
      </c>
      <c r="AW74" s="2">
        <f>[1]!EM_S_VAL_PE_TTM(AW$2,$A74)*AW$4</f>
        <v>1.4678739565152069E-2</v>
      </c>
      <c r="AX74" s="2">
        <f>[1]!EM_S_VAL_PE_TTM(AX$2,$A74)*AX$4</f>
        <v>2.479789248070528E-2</v>
      </c>
      <c r="AY74" s="2">
        <f>[1]!EM_S_VAL_PE_TTM(AY$2,$A74)*AY$4</f>
        <v>-1.9805203691045329E-3</v>
      </c>
      <c r="AZ74" s="2">
        <f>[1]!EM_S_VAL_PE_TTM(AZ$2,$A74)*AZ$4</f>
        <v>3.9826304742261065E-2</v>
      </c>
      <c r="BA74" s="2">
        <f>[1]!EM_S_VAL_PE_TTM(BA$2,$A74)*BA$4</f>
        <v>0.30795731826578265</v>
      </c>
      <c r="BB74" s="2">
        <f>[1]!EM_S_VAL_PE_TTM(BB$2,$A74)*BB$4</f>
        <v>-3.6736169769613241E-3</v>
      </c>
      <c r="BC74" s="2">
        <f>[1]!EM_S_VAL_PE_TTM(BC$2,$A74)*BC$4</f>
        <v>3.0052343761308742</v>
      </c>
      <c r="BD74" s="2">
        <f>[1]!EM_S_VAL_PE_TTM(BD$2,$A74)*BD$4</f>
        <v>6.1810947799573586E-2</v>
      </c>
      <c r="BE74" s="2">
        <f>[1]!EM_S_VAL_PE_TTM(BE$2,$A74)*BE$4</f>
        <v>0.81338693777423643</v>
      </c>
      <c r="BF74" s="2">
        <f>[1]!EM_S_VAL_PE_TTM(BF$2,$A74)*BF$4</f>
        <v>-4.9764300141945966E-2</v>
      </c>
      <c r="BG74" s="2">
        <f>[1]!EM_S_VAL_PE_TTM(BG$2,$A74)*BG$4</f>
        <v>0.10167490568275454</v>
      </c>
      <c r="BH74" s="2">
        <f>[1]!EM_S_VAL_PE_TTM(BH$2,$A74)*BH$4</f>
        <v>4.655883009364653E-2</v>
      </c>
      <c r="BI74" s="2">
        <f>[1]!EM_S_VAL_PE_TTM(BI$2,$A74)*BI$4</f>
        <v>0.15480382712682941</v>
      </c>
      <c r="BJ74" s="2">
        <f>[1]!EM_S_VAL_PE_TTM(BJ$2,$A74)*BJ$4</f>
        <v>0.38048657631195087</v>
      </c>
      <c r="BK74" s="2">
        <f>[1]!EM_S_VAL_PE_TTM(BK$2,$A74)*BK$4</f>
        <v>0.15674818539302263</v>
      </c>
      <c r="BL74" s="2">
        <f>[1]!EM_S_VAL_PE_TTM(BL$2,$A74)*BL$4</f>
        <v>3.637404276228176</v>
      </c>
      <c r="BM74" s="2">
        <f>[1]!EM_S_VAL_PE_TTM(BM$2,$A74)*BM$4</f>
        <v>0.11614539464138762</v>
      </c>
      <c r="BN74" s="2">
        <f>[1]!EM_S_VAL_PE_TTM(BN$2,$A74)*BN$4</f>
        <v>-1.0100304272339824</v>
      </c>
      <c r="BO74" s="2">
        <f>[1]!EM_S_VAL_PE_TTM(BO$2,$A74)*BO$4</f>
        <v>0.13867933348284386</v>
      </c>
      <c r="BP74" s="2">
        <f>[1]!EM_S_VAL_PE_TTM(BP$2,$A74)*BP$4</f>
        <v>3.6985619221535209</v>
      </c>
      <c r="BQ74" s="2">
        <f>[1]!EM_S_VAL_PE_TTM(BQ$2,$A74)*BQ$4</f>
        <v>-6.7503829944733917E-2</v>
      </c>
      <c r="BR74" s="2">
        <f>[1]!EM_S_VAL_PE_TTM(BR$2,$A74)*BR$4</f>
        <v>0.22084660727529215</v>
      </c>
      <c r="BS74" s="2">
        <f>[1]!EM_S_VAL_PE_TTM(BS$2,$A74)*BS$4</f>
        <v>0.44014363407746027</v>
      </c>
      <c r="BT74" s="2">
        <f>[1]!EM_S_VAL_PE_TTM(BT$2,$A74)*BT$4</f>
        <v>-0.13578248928413669</v>
      </c>
    </row>
    <row r="75" spans="1:72">
      <c r="A75" s="5">
        <v>44179</v>
      </c>
      <c r="B75" s="6">
        <f>SUM(F75:BT75)</f>
        <v>27.184176732757315</v>
      </c>
      <c r="C75" s="6">
        <f t="shared" si="7"/>
        <v>26.335386067282453</v>
      </c>
      <c r="D75" s="6">
        <f t="shared" si="8"/>
        <v>29.66765850712995</v>
      </c>
      <c r="E75" s="6">
        <f t="shared" si="9"/>
        <v>23.003113627434956</v>
      </c>
      <c r="F75" s="2">
        <f>[1]!EM_S_VAL_PE_TTM(F$2,$A75)*F$4</f>
        <v>0.19856437401890389</v>
      </c>
      <c r="G75" s="2">
        <f>[1]!EM_S_VAL_PE_TTM(G$2,$A75)*G$4</f>
        <v>3.6399342561195946</v>
      </c>
      <c r="H75" s="2">
        <f>[1]!EM_S_VAL_PE_TTM(H$2,$A75)*H$4</f>
        <v>0.107953689476812</v>
      </c>
      <c r="I75" s="2">
        <f>[1]!EM_S_VAL_PE_TTM(I$2,$A75)*I$4</f>
        <v>0.18237931566552687</v>
      </c>
      <c r="J75" s="2">
        <f>[1]!EM_S_VAL_PE_TTM(J$2,$A75)*J$4</f>
        <v>3.7595511035448004E-2</v>
      </c>
      <c r="K75" s="2">
        <f>[1]!EM_S_VAL_PE_TTM(K$2,$A75)*K$4</f>
        <v>3.4111905989475722E-2</v>
      </c>
      <c r="L75" s="2">
        <f>[1]!EM_S_VAL_PE_TTM(L$2,$A75)*L$4</f>
        <v>6.4462921082454258E-2</v>
      </c>
      <c r="M75" s="2">
        <f>[1]!EM_S_VAL_PE_TTM(M$2,$A75)*M$4</f>
        <v>0.30968114160850679</v>
      </c>
      <c r="N75" s="2">
        <f>[1]!EM_S_VAL_PE_TTM(N$2,$A75)*N$4</f>
        <v>6.3645620836920741E-2</v>
      </c>
      <c r="O75" s="2">
        <f>[1]!EM_S_VAL_PE_TTM(O$2,$A75)*O$4</f>
        <v>0.13110833877760952</v>
      </c>
      <c r="P75" s="2">
        <f>[1]!EM_S_VAL_PE_TTM(P$2,$A75)*P$4</f>
        <v>7.4416522401114307E-2</v>
      </c>
      <c r="Q75" s="2">
        <f>[1]!EM_S_VAL_PE_TTM(Q$2,$A75)*Q$4</f>
        <v>4.9184281544027361E-2</v>
      </c>
      <c r="R75" s="2">
        <f>[1]!EM_S_VAL_PE_TTM(R$2,$A75)*R$4</f>
        <v>2.845640108696788E-2</v>
      </c>
      <c r="S75" s="2">
        <f>[1]!EM_S_VAL_PE_TTM(S$2,$A75)*S$4</f>
        <v>4.3206987424773968E-2</v>
      </c>
      <c r="T75" s="2">
        <f>[1]!EM_S_VAL_PE_TTM(T$2,$A75)*T$4</f>
        <v>4.3148798243825587E-2</v>
      </c>
      <c r="U75" s="2">
        <f>[1]!EM_S_VAL_PE_TTM(U$2,$A75)*U$4</f>
        <v>0.17428832879767983</v>
      </c>
      <c r="V75" s="2">
        <f>[1]!EM_S_VAL_PE_TTM(V$2,$A75)*V$4</f>
        <v>0.31565142416803937</v>
      </c>
      <c r="W75" s="2">
        <f>[1]!EM_S_VAL_PE_TTM(W$2,$A75)*W$4</f>
        <v>0.35229996672186981</v>
      </c>
      <c r="X75" s="2">
        <f>[1]!EM_S_VAL_PE_TTM(X$2,$A75)*X$4</f>
        <v>2.9421933782235902E-2</v>
      </c>
      <c r="Y75" s="2">
        <f>[1]!EM_S_VAL_PE_TTM(Y$2,$A75)*Y$4</f>
        <v>0.43652725593960939</v>
      </c>
      <c r="Z75" s="2">
        <f>[1]!EM_S_VAL_PE_TTM(Z$2,$A75)*Z$4</f>
        <v>3.9344313248810159E-2</v>
      </c>
      <c r="AA75" s="2">
        <f>[1]!EM_S_VAL_PE_TTM(AA$2,$A75)*AA$4</f>
        <v>0.25815163540335384</v>
      </c>
      <c r="AB75" s="2">
        <f>[1]!EM_S_VAL_PE_TTM(AB$2,$A75)*AB$4</f>
        <v>5.6972689773917957E-2</v>
      </c>
      <c r="AC75" s="2">
        <f>[1]!EM_S_VAL_PE_TTM(AC$2,$A75)*AC$4</f>
        <v>0.2803477784068617</v>
      </c>
      <c r="AD75" s="2">
        <f>[1]!EM_S_VAL_PE_TTM(AD$2,$A75)*AD$4</f>
        <v>0.3351778915775262</v>
      </c>
      <c r="AE75" s="2">
        <f>[1]!EM_S_VAL_PE_TTM(AE$2,$A75)*AE$4</f>
        <v>6.7487481283100044</v>
      </c>
      <c r="AF75" s="2">
        <f>[1]!EM_S_VAL_PE_TTM(AF$2,$A75)*AF$4</f>
        <v>0.18463391832939199</v>
      </c>
      <c r="AG75" s="2">
        <f>[1]!EM_S_VAL_PE_TTM(AG$2,$A75)*AG$4</f>
        <v>0.17655541400716263</v>
      </c>
      <c r="AH75" s="2">
        <f>[1]!EM_S_VAL_PE_TTM(AH$2,$A75)*AH$4</f>
        <v>0.1297010133987648</v>
      </c>
      <c r="AI75" s="2">
        <f>[1]!EM_S_VAL_PE_TTM(AI$2,$A75)*AI$4</f>
        <v>7.5204713859954642E-2</v>
      </c>
      <c r="AJ75" s="2">
        <f>[1]!EM_S_VAL_PE_TTM(AJ$2,$A75)*AJ$4</f>
        <v>-0.30553047828158364</v>
      </c>
      <c r="AK75" s="2">
        <f>[1]!EM_S_VAL_PE_TTM(AK$2,$A75)*AK$4</f>
        <v>8.4151502908194481E-2</v>
      </c>
      <c r="AL75" s="2">
        <f>[1]!EM_S_VAL_PE_TTM(AL$2,$A75)*AL$4</f>
        <v>4.7008505063567449E-2</v>
      </c>
      <c r="AM75" s="2">
        <f>[1]!EM_S_VAL_PE_TTM(AM$2,$A75)*AM$4</f>
        <v>0.11363543624266273</v>
      </c>
      <c r="AN75" s="2">
        <f>[1]!EM_S_VAL_PE_TTM(AN$2,$A75)*AN$4</f>
        <v>-5.787885515323557E-2</v>
      </c>
      <c r="AO75" s="2">
        <f>[1]!EM_S_VAL_PE_TTM(AO$2,$A75)*AO$4</f>
        <v>-6.0351323693764438E-3</v>
      </c>
      <c r="AP75" s="2">
        <f>[1]!EM_S_VAL_PE_TTM(AP$2,$A75)*AP$4</f>
        <v>-0.1404958277925987</v>
      </c>
      <c r="AQ75" s="2">
        <f>[1]!EM_S_VAL_PE_TTM(AQ$2,$A75)*AQ$4</f>
        <v>4.2867660197219472E-2</v>
      </c>
      <c r="AR75" s="2">
        <f>[1]!EM_S_VAL_PE_TTM(AR$2,$A75)*AR$4</f>
        <v>8.1564787921774323E-2</v>
      </c>
      <c r="AS75" s="2">
        <f>[1]!EM_S_VAL_PE_TTM(AS$2,$A75)*AS$4</f>
        <v>0.51580755991706162</v>
      </c>
      <c r="AT75" s="2">
        <f>[1]!EM_S_VAL_PE_TTM(AT$2,$A75)*AT$4</f>
        <v>-6.0487864450035614E-3</v>
      </c>
      <c r="AU75" s="2">
        <f>[1]!EM_S_VAL_PE_TTM(AU$2,$A75)*AU$4</f>
        <v>0.26100339769692987</v>
      </c>
      <c r="AV75" s="2">
        <f>[1]!EM_S_VAL_PE_TTM(AV$2,$A75)*AV$4</f>
        <v>-1.5083130784533388E-2</v>
      </c>
      <c r="AW75" s="2">
        <f>[1]!EM_S_VAL_PE_TTM(AW$2,$A75)*AW$4</f>
        <v>1.4787203159547894E-2</v>
      </c>
      <c r="AX75" s="2">
        <f>[1]!EM_S_VAL_PE_TTM(AX$2,$A75)*AX$4</f>
        <v>2.4829006519003795E-2</v>
      </c>
      <c r="AY75" s="2">
        <f>[1]!EM_S_VAL_PE_TTM(AY$2,$A75)*AY$4</f>
        <v>-2.0508941913262298E-3</v>
      </c>
      <c r="AZ75" s="2">
        <f>[1]!EM_S_VAL_PE_TTM(AZ$2,$A75)*AZ$4</f>
        <v>3.9826304742261065E-2</v>
      </c>
      <c r="BA75" s="2">
        <f>[1]!EM_S_VAL_PE_TTM(BA$2,$A75)*BA$4</f>
        <v>0.30007084102856529</v>
      </c>
      <c r="BB75" s="2">
        <f>[1]!EM_S_VAL_PE_TTM(BB$2,$A75)*BB$4</f>
        <v>-3.7165832644362609E-3</v>
      </c>
      <c r="BC75" s="2">
        <f>[1]!EM_S_VAL_PE_TTM(BC$2,$A75)*BC$4</f>
        <v>3.0202264749320422</v>
      </c>
      <c r="BD75" s="2">
        <f>[1]!EM_S_VAL_PE_TTM(BD$2,$A75)*BD$4</f>
        <v>6.1876564548361247E-2</v>
      </c>
      <c r="BE75" s="2">
        <f>[1]!EM_S_VAL_PE_TTM(BE$2,$A75)*BE$4</f>
        <v>0.82657699635810988</v>
      </c>
      <c r="BF75" s="2">
        <f>[1]!EM_S_VAL_PE_TTM(BF$2,$A75)*BF$4</f>
        <v>-5.1831432601925236E-2</v>
      </c>
      <c r="BG75" s="2">
        <f>[1]!EM_S_VAL_PE_TTM(BG$2,$A75)*BG$4</f>
        <v>9.148724154228112E-2</v>
      </c>
      <c r="BH75" s="2">
        <f>[1]!EM_S_VAL_PE_TTM(BH$2,$A75)*BH$4</f>
        <v>4.7025585304699899E-2</v>
      </c>
      <c r="BI75" s="2">
        <f>[1]!EM_S_VAL_PE_TTM(BI$2,$A75)*BI$4</f>
        <v>0.1571317042965962</v>
      </c>
      <c r="BJ75" s="2">
        <f>[1]!EM_S_VAL_PE_TTM(BJ$2,$A75)*BJ$4</f>
        <v>0.37150375660821688</v>
      </c>
      <c r="BK75" s="2">
        <f>[1]!EM_S_VAL_PE_TTM(BK$2,$A75)*BK$4</f>
        <v>0.15733525729503747</v>
      </c>
      <c r="BL75" s="2">
        <f>[1]!EM_S_VAL_PE_TTM(BL$2,$A75)*BL$4</f>
        <v>3.5781111658176439</v>
      </c>
      <c r="BM75" s="2">
        <f>[1]!EM_S_VAL_PE_TTM(BM$2,$A75)*BM$4</f>
        <v>0.11292601270161584</v>
      </c>
      <c r="BN75" s="2">
        <f>[1]!EM_S_VAL_PE_TTM(BN$2,$A75)*BN$4</f>
        <v>-1.0200971756695083</v>
      </c>
      <c r="BO75" s="2">
        <f>[1]!EM_S_VAL_PE_TTM(BO$2,$A75)*BO$4</f>
        <v>0.13514159539578671</v>
      </c>
      <c r="BP75" s="2">
        <f>[1]!EM_S_VAL_PE_TTM(BP$2,$A75)*BP$4</f>
        <v>3.6423100299246456</v>
      </c>
      <c r="BQ75" s="2">
        <f>[1]!EM_S_VAL_PE_TTM(BQ$2,$A75)*BQ$4</f>
        <v>-6.2276763470781517E-2</v>
      </c>
      <c r="BR75" s="2">
        <f>[1]!EM_S_VAL_PE_TTM(BR$2,$A75)*BR$4</f>
        <v>0.22170928931952896</v>
      </c>
      <c r="BS75" s="2">
        <f>[1]!EM_S_VAL_PE_TTM(BS$2,$A75)*BS$4</f>
        <v>0.44082708687656885</v>
      </c>
      <c r="BT75" s="2">
        <f>[1]!EM_S_VAL_PE_TTM(BT$2,$A75)*BT$4</f>
        <v>-0.1353956445734463</v>
      </c>
    </row>
    <row r="76" spans="1:72">
      <c r="A76" s="5">
        <v>44180</v>
      </c>
      <c r="B76" s="6">
        <f>SUM(F76:BT76)</f>
        <v>27.300428123325613</v>
      </c>
      <c r="C76" s="6">
        <f t="shared" si="7"/>
        <v>26.335386067282453</v>
      </c>
      <c r="D76" s="6">
        <f t="shared" si="8"/>
        <v>29.66765850712995</v>
      </c>
      <c r="E76" s="6">
        <f t="shared" si="9"/>
        <v>23.003113627434956</v>
      </c>
      <c r="F76" s="2">
        <f>[1]!EM_S_VAL_PE_TTM(F$2,$A76)*F$4</f>
        <v>0.20099825808203647</v>
      </c>
      <c r="G76" s="2">
        <f>[1]!EM_S_VAL_PE_TTM(G$2,$A76)*G$4</f>
        <v>3.6933349876710442</v>
      </c>
      <c r="H76" s="2">
        <f>[1]!EM_S_VAL_PE_TTM(H$2,$A76)*H$4</f>
        <v>0.10583426935531662</v>
      </c>
      <c r="I76" s="2">
        <f>[1]!EM_S_VAL_PE_TTM(I$2,$A76)*I$4</f>
        <v>0.19383308908941521</v>
      </c>
      <c r="J76" s="2">
        <f>[1]!EM_S_VAL_PE_TTM(J$2,$A76)*J$4</f>
        <v>3.7672119311558075E-2</v>
      </c>
      <c r="K76" s="2">
        <f>[1]!EM_S_VAL_PE_TTM(K$2,$A76)*K$4</f>
        <v>3.3968458110800168E-2</v>
      </c>
      <c r="L76" s="2">
        <f>[1]!EM_S_VAL_PE_TTM(L$2,$A76)*L$4</f>
        <v>7.0906387110421673E-2</v>
      </c>
      <c r="M76" s="2">
        <f>[1]!EM_S_VAL_PE_TTM(M$2,$A76)*M$4</f>
        <v>0.3017405995170252</v>
      </c>
      <c r="N76" s="2">
        <f>[1]!EM_S_VAL_PE_TTM(N$2,$A76)*N$4</f>
        <v>6.1473415344510278E-2</v>
      </c>
      <c r="O76" s="2">
        <f>[1]!EM_S_VAL_PE_TTM(O$2,$A76)*O$4</f>
        <v>0.12943968719027132</v>
      </c>
      <c r="P76" s="2">
        <f>[1]!EM_S_VAL_PE_TTM(P$2,$A76)*P$4</f>
        <v>7.6544608817652016E-2</v>
      </c>
      <c r="Q76" s="2">
        <f>[1]!EM_S_VAL_PE_TTM(Q$2,$A76)*Q$4</f>
        <v>4.8858361606117007E-2</v>
      </c>
      <c r="R76" s="2">
        <f>[1]!EM_S_VAL_PE_TTM(R$2,$A76)*R$4</f>
        <v>2.8664540134578684E-2</v>
      </c>
      <c r="S76" s="2">
        <f>[1]!EM_S_VAL_PE_TTM(S$2,$A76)*S$4</f>
        <v>4.23954071502134E-2</v>
      </c>
      <c r="T76" s="2">
        <f>[1]!EM_S_VAL_PE_TTM(T$2,$A76)*T$4</f>
        <v>4.3327382900627751E-2</v>
      </c>
      <c r="U76" s="2">
        <f>[1]!EM_S_VAL_PE_TTM(U$2,$A76)*U$4</f>
        <v>0.17197042774796698</v>
      </c>
      <c r="V76" s="2">
        <f>[1]!EM_S_VAL_PE_TTM(V$2,$A76)*V$4</f>
        <v>0.31474669088000495</v>
      </c>
      <c r="W76" s="2">
        <f>[1]!EM_S_VAL_PE_TTM(W$2,$A76)*W$4</f>
        <v>0.35790473887498619</v>
      </c>
      <c r="X76" s="2">
        <f>[1]!EM_S_VAL_PE_TTM(X$2,$A76)*X$4</f>
        <v>2.9421933782235902E-2</v>
      </c>
      <c r="Y76" s="2">
        <f>[1]!EM_S_VAL_PE_TTM(Y$2,$A76)*Y$4</f>
        <v>0.43652725593960939</v>
      </c>
      <c r="Z76" s="2">
        <f>[1]!EM_S_VAL_PE_TTM(Z$2,$A76)*Z$4</f>
        <v>3.931298814931234E-2</v>
      </c>
      <c r="AA76" s="2">
        <f>[1]!EM_S_VAL_PE_TTM(AA$2,$A76)*AA$4</f>
        <v>0.25855001760518043</v>
      </c>
      <c r="AB76" s="2">
        <f>[1]!EM_S_VAL_PE_TTM(AB$2,$A76)*AB$4</f>
        <v>5.647655605333049E-2</v>
      </c>
      <c r="AC76" s="2">
        <f>[1]!EM_S_VAL_PE_TTM(AC$2,$A76)*AC$4</f>
        <v>0.28324436061351443</v>
      </c>
      <c r="AD76" s="2">
        <f>[1]!EM_S_VAL_PE_TTM(AD$2,$A76)*AD$4</f>
        <v>0.33676265706670055</v>
      </c>
      <c r="AE76" s="2">
        <f>[1]!EM_S_VAL_PE_TTM(AE$2,$A76)*AE$4</f>
        <v>6.8518495625493729</v>
      </c>
      <c r="AF76" s="2">
        <f>[1]!EM_S_VAL_PE_TTM(AF$2,$A76)*AF$4</f>
        <v>0.19002564953663062</v>
      </c>
      <c r="AG76" s="2">
        <f>[1]!EM_S_VAL_PE_TTM(AG$2,$A76)*AG$4</f>
        <v>0.17293110931897182</v>
      </c>
      <c r="AH76" s="2">
        <f>[1]!EM_S_VAL_PE_TTM(AH$2,$A76)*AH$4</f>
        <v>0.13169759498391981</v>
      </c>
      <c r="AI76" s="2">
        <f>[1]!EM_S_VAL_PE_TTM(AI$2,$A76)*AI$4</f>
        <v>7.3351620301268433E-2</v>
      </c>
      <c r="AJ76" s="2">
        <f>[1]!EM_S_VAL_PE_TTM(AJ$2,$A76)*AJ$4</f>
        <v>-0.29820360833099313</v>
      </c>
      <c r="AK76" s="2">
        <f>[1]!EM_S_VAL_PE_TTM(AK$2,$A76)*AK$4</f>
        <v>8.242826392928003E-2</v>
      </c>
      <c r="AL76" s="2">
        <f>[1]!EM_S_VAL_PE_TTM(AL$2,$A76)*AL$4</f>
        <v>4.7458885941388647E-2</v>
      </c>
      <c r="AM76" s="2">
        <f>[1]!EM_S_VAL_PE_TTM(AM$2,$A76)*AM$4</f>
        <v>0.1174786023934746</v>
      </c>
      <c r="AN76" s="2">
        <f>[1]!EM_S_VAL_PE_TTM(AN$2,$A76)*AN$4</f>
        <v>-5.6652135681202982E-2</v>
      </c>
      <c r="AO76" s="2">
        <f>[1]!EM_S_VAL_PE_TTM(AO$2,$A76)*AO$4</f>
        <v>-5.9358703189916241E-3</v>
      </c>
      <c r="AP76" s="2">
        <f>[1]!EM_S_VAL_PE_TTM(AP$2,$A76)*AP$4</f>
        <v>-0.13701820827675429</v>
      </c>
      <c r="AQ76" s="2">
        <f>[1]!EM_S_VAL_PE_TTM(AQ$2,$A76)*AQ$4</f>
        <v>4.3260041542716829E-2</v>
      </c>
      <c r="AR76" s="2">
        <f>[1]!EM_S_VAL_PE_TTM(AR$2,$A76)*AR$4</f>
        <v>8.1368718715530211E-2</v>
      </c>
      <c r="AS76" s="2">
        <f>[1]!EM_S_VAL_PE_TTM(AS$2,$A76)*AS$4</f>
        <v>0.51745348489302423</v>
      </c>
      <c r="AT76" s="2">
        <f>[1]!EM_S_VAL_PE_TTM(AT$2,$A76)*AT$4</f>
        <v>-5.7808022398827541E-3</v>
      </c>
      <c r="AU76" s="2">
        <f>[1]!EM_S_VAL_PE_TTM(AU$2,$A76)*AU$4</f>
        <v>0.25883559545882462</v>
      </c>
      <c r="AV76" s="2">
        <f>[1]!EM_S_VAL_PE_TTM(AV$2,$A76)*AV$4</f>
        <v>-1.4681983673095901E-2</v>
      </c>
      <c r="AW76" s="2">
        <f>[1]!EM_S_VAL_PE_TTM(AW$2,$A76)*AW$4</f>
        <v>1.4787203159547894E-2</v>
      </c>
      <c r="AX76" s="2">
        <f>[1]!EM_S_VAL_PE_TTM(AX$2,$A76)*AX$4</f>
        <v>2.4984576740700867E-2</v>
      </c>
      <c r="AY76" s="2">
        <f>[1]!EM_S_VAL_PE_TTM(AY$2,$A76)*AY$4</f>
        <v>-2.0877566711960962E-3</v>
      </c>
      <c r="AZ76" s="2">
        <f>[1]!EM_S_VAL_PE_TTM(AZ$2,$A76)*AZ$4</f>
        <v>3.9826304742261065E-2</v>
      </c>
      <c r="BA76" s="2">
        <f>[1]!EM_S_VAL_PE_TTM(BA$2,$A76)*BA$4</f>
        <v>0.30853437760702124</v>
      </c>
      <c r="BB76" s="2">
        <f>[1]!EM_S_VAL_PE_TTM(BB$2,$A76)*BB$4</f>
        <v>-3.5447181344421589E-3</v>
      </c>
      <c r="BC76" s="2">
        <f>[1]!EM_S_VAL_PE_TTM(BC$2,$A76)*BC$4</f>
        <v>3.0202264749320422</v>
      </c>
      <c r="BD76" s="2">
        <f>[1]!EM_S_VAL_PE_TTM(BD$2,$A76)*BD$4</f>
        <v>6.2467114983507752E-2</v>
      </c>
      <c r="BE76" s="2">
        <f>[1]!EM_S_VAL_PE_TTM(BE$2,$A76)*BE$4</f>
        <v>0.83305632319114764</v>
      </c>
      <c r="BF76" s="2">
        <f>[1]!EM_S_VAL_PE_TTM(BF$2,$A76)*BF$4</f>
        <v>-5.4740730134113208E-2</v>
      </c>
      <c r="BG76" s="2">
        <f>[1]!EM_S_VAL_PE_TTM(BG$2,$A76)*BG$4</f>
        <v>9.6228035732555409E-2</v>
      </c>
      <c r="BH76" s="2">
        <f>[1]!EM_S_VAL_PE_TTM(BH$2,$A76)*BH$4</f>
        <v>4.6675518920862941E-2</v>
      </c>
      <c r="BI76" s="2">
        <f>[1]!EM_S_VAL_PE_TTM(BI$2,$A76)*BI$4</f>
        <v>0.16083514505954008</v>
      </c>
      <c r="BJ76" s="2">
        <f>[1]!EM_S_VAL_PE_TTM(BJ$2,$A76)*BJ$4</f>
        <v>0.37342864654473135</v>
      </c>
      <c r="BK76" s="2">
        <f>[1]!EM_S_VAL_PE_TTM(BK$2,$A76)*BK$4</f>
        <v>0.16364627970695347</v>
      </c>
      <c r="BL76" s="2">
        <f>[1]!EM_S_VAL_PE_TTM(BL$2,$A76)*BL$4</f>
        <v>3.4771988532337517</v>
      </c>
      <c r="BM76" s="2">
        <f>[1]!EM_S_VAL_PE_TTM(BM$2,$A76)*BM$4</f>
        <v>0.12035535564080085</v>
      </c>
      <c r="BN76" s="2">
        <f>[1]!EM_S_VAL_PE_TTM(BN$2,$A76)*BN$4</f>
        <v>-1.0368750898077677</v>
      </c>
      <c r="BO76" s="2">
        <f>[1]!EM_S_VAL_PE_TTM(BO$2,$A76)*BO$4</f>
        <v>0.13726423822757736</v>
      </c>
      <c r="BP76" s="2">
        <f>[1]!EM_S_VAL_PE_TTM(BP$2,$A76)*BP$4</f>
        <v>3.657779300655994</v>
      </c>
      <c r="BQ76" s="2">
        <f>[1]!EM_S_VAL_PE_TTM(BQ$2,$A76)*BQ$4</f>
        <v>-6.8549243243752458E-2</v>
      </c>
      <c r="BR76" s="2">
        <f>[1]!EM_S_VAL_PE_TTM(BR$2,$A76)*BR$4</f>
        <v>0.21797100037097158</v>
      </c>
      <c r="BS76" s="2">
        <f>[1]!EM_S_VAL_PE_TTM(BS$2,$A76)*BS$4</f>
        <v>0.44219399258176401</v>
      </c>
      <c r="BT76" s="2">
        <f>[1]!EM_S_VAL_PE_TTM(BT$2,$A76)*BT$4</f>
        <v>-0.13500879986275591</v>
      </c>
    </row>
    <row r="77" spans="1:72">
      <c r="A77" s="5">
        <v>44181</v>
      </c>
      <c r="B77" s="6">
        <f>SUM(F77:BT77)</f>
        <v>27.558806544910002</v>
      </c>
      <c r="C77" s="6">
        <f t="shared" si="7"/>
        <v>26.335386067282453</v>
      </c>
      <c r="D77" s="6">
        <f t="shared" si="8"/>
        <v>29.66765850712995</v>
      </c>
      <c r="E77" s="6">
        <f t="shared" si="9"/>
        <v>23.003113627434956</v>
      </c>
      <c r="F77" s="2">
        <f>[1]!EM_S_VAL_PE_TTM(F$2,$A77)*F$4</f>
        <v>0.20728579187647134</v>
      </c>
      <c r="G77" s="2">
        <f>[1]!EM_S_VAL_PE_TTM(G$2,$A77)*G$4</f>
        <v>3.7288122899844769</v>
      </c>
      <c r="H77" s="2">
        <f>[1]!EM_S_VAL_PE_TTM(H$2,$A77)*H$4</f>
        <v>0.10426179636466995</v>
      </c>
      <c r="I77" s="2">
        <f>[1]!EM_S_VAL_PE_TTM(I$2,$A77)*I$4</f>
        <v>0.19873709947841556</v>
      </c>
      <c r="J77" s="2">
        <f>[1]!EM_S_VAL_PE_TTM(J$2,$A77)*J$4</f>
        <v>3.6829428292083251E-2</v>
      </c>
      <c r="K77" s="2">
        <f>[1]!EM_S_VAL_PE_TTM(K$2,$A77)*K$4</f>
        <v>3.3538114461345803E-2</v>
      </c>
      <c r="L77" s="2">
        <f>[1]!EM_S_VAL_PE_TTM(L$2,$A77)*L$4</f>
        <v>7.0934647926568312E-2</v>
      </c>
      <c r="M77" s="2">
        <f>[1]!EM_S_VAL_PE_TTM(M$2,$A77)*M$4</f>
        <v>0.29654315377109108</v>
      </c>
      <c r="N77" s="2">
        <f>[1]!EM_S_VAL_PE_TTM(N$2,$A77)*N$4</f>
        <v>6.2211965225419413E-2</v>
      </c>
      <c r="O77" s="2">
        <f>[1]!EM_S_VAL_PE_TTM(O$2,$A77)*O$4</f>
        <v>0.12991644478273065</v>
      </c>
      <c r="P77" s="2">
        <f>[1]!EM_S_VAL_PE_TTM(P$2,$A77)*P$4</f>
        <v>7.4882041313904052E-2</v>
      </c>
      <c r="Q77" s="2">
        <f>[1]!EM_S_VAL_PE_TTM(Q$2,$A77)*Q$4</f>
        <v>4.72583909970015E-2</v>
      </c>
      <c r="R77" s="2">
        <f>[1]!EM_S_VAL_PE_TTM(R$2,$A77)*R$4</f>
        <v>2.8157563919146686E-2</v>
      </c>
      <c r="S77" s="2">
        <f>[1]!EM_S_VAL_PE_TTM(S$2,$A77)*S$4</f>
        <v>4.23954071502134E-2</v>
      </c>
      <c r="T77" s="2">
        <f>[1]!EM_S_VAL_PE_TTM(T$2,$A77)*T$4</f>
        <v>4.3684552190065389E-2</v>
      </c>
      <c r="U77" s="2">
        <f>[1]!EM_S_VAL_PE_TTM(U$2,$A77)*U$4</f>
        <v>0.16760207579619224</v>
      </c>
      <c r="V77" s="2">
        <f>[1]!EM_S_VAL_PE_TTM(V$2,$A77)*V$4</f>
        <v>0.30921776455836941</v>
      </c>
      <c r="W77" s="2">
        <f>[1]!EM_S_VAL_PE_TTM(W$2,$A77)*W$4</f>
        <v>0.36350951113279339</v>
      </c>
      <c r="X77" s="2">
        <f>[1]!EM_S_VAL_PE_TTM(X$2,$A77)*X$4</f>
        <v>2.9132537718366783E-2</v>
      </c>
      <c r="Y77" s="2">
        <f>[1]!EM_S_VAL_PE_TTM(Y$2,$A77)*Y$4</f>
        <v>0.42173614994802239</v>
      </c>
      <c r="Z77" s="2">
        <f>[1]!EM_S_VAL_PE_TTM(Z$2,$A77)*Z$4</f>
        <v>3.8435885626163777E-2</v>
      </c>
      <c r="AA77" s="2">
        <f>[1]!EM_S_VAL_PE_TTM(AA$2,$A77)*AA$4</f>
        <v>0.25767357690663345</v>
      </c>
      <c r="AB77" s="2">
        <f>[1]!EM_S_VAL_PE_TTM(AB$2,$A77)*AB$4</f>
        <v>5.4905465929363496E-2</v>
      </c>
      <c r="AC77" s="2">
        <f>[1]!EM_S_VAL_PE_TTM(AC$2,$A77)*AC$4</f>
        <v>0.2880030313914434</v>
      </c>
      <c r="AD77" s="2">
        <f>[1]!EM_S_VAL_PE_TTM(AD$2,$A77)*AD$4</f>
        <v>0.33264226692279514</v>
      </c>
      <c r="AE77" s="2">
        <f>[1]!EM_S_VAL_PE_TTM(AE$2,$A77)*AE$4</f>
        <v>7.0412684766829559</v>
      </c>
      <c r="AF77" s="2">
        <f>[1]!EM_S_VAL_PE_TTM(AF$2,$A77)*AF$4</f>
        <v>0.18358187321578445</v>
      </c>
      <c r="AG77" s="2">
        <f>[1]!EM_S_VAL_PE_TTM(AG$2,$A77)*AG$4</f>
        <v>0.16775353120607178</v>
      </c>
      <c r="AH77" s="2">
        <f>[1]!EM_S_VAL_PE_TTM(AH$2,$A77)*AH$4</f>
        <v>0.12839555615686918</v>
      </c>
      <c r="AI77" s="2">
        <f>[1]!EM_S_VAL_PE_TTM(AI$2,$A77)*AI$4</f>
        <v>7.3506044769785214E-2</v>
      </c>
      <c r="AJ77" s="2">
        <f>[1]!EM_S_VAL_PE_TTM(AJ$2,$A77)*AJ$4</f>
        <v>-0.29234211231699525</v>
      </c>
      <c r="AK77" s="2">
        <f>[1]!EM_S_VAL_PE_TTM(AK$2,$A77)*AK$4</f>
        <v>7.8179026964255577E-2</v>
      </c>
      <c r="AL77" s="2">
        <f>[1]!EM_S_VAL_PE_TTM(AL$2,$A77)*AL$4</f>
        <v>4.7571481188519824E-2</v>
      </c>
      <c r="AM77" s="2">
        <f>[1]!EM_S_VAL_PE_TTM(AM$2,$A77)*AM$4</f>
        <v>0.1179153258052331</v>
      </c>
      <c r="AN77" s="2">
        <f>[1]!EM_S_VAL_PE_TTM(AN$2,$A77)*AN$4</f>
        <v>-5.5202376308839368E-2</v>
      </c>
      <c r="AO77" s="2">
        <f>[1]!EM_S_VAL_PE_TTM(AO$2,$A77)*AO$4</f>
        <v>-5.6976414089577078E-3</v>
      </c>
      <c r="AP77" s="2">
        <f>[1]!EM_S_VAL_PE_TTM(AP$2,$A77)*AP$4</f>
        <v>-0.12971520733762981</v>
      </c>
      <c r="AQ77" s="2">
        <f>[1]!EM_S_VAL_PE_TTM(AQ$2,$A77)*AQ$4</f>
        <v>4.2131945217688135E-2</v>
      </c>
      <c r="AR77" s="2">
        <f>[1]!EM_S_VAL_PE_TTM(AR$2,$A77)*AR$4</f>
        <v>8.0584441918138697E-2</v>
      </c>
      <c r="AS77" s="2">
        <f>[1]!EM_S_VAL_PE_TTM(AS$2,$A77)*AS$4</f>
        <v>0.51086978498917379</v>
      </c>
      <c r="AT77" s="2">
        <f>[1]!EM_S_VAL_PE_TTM(AT$2,$A77)*AT$4</f>
        <v>-5.8382274258609E-3</v>
      </c>
      <c r="AU77" s="2">
        <f>[1]!EM_S_VAL_PE_TTM(AU$2,$A77)*AU$4</f>
        <v>0.25319930949013175</v>
      </c>
      <c r="AV77" s="2">
        <f>[1]!EM_S_VAL_PE_TTM(AV$2,$A77)*AV$4</f>
        <v>-1.4601754256687201E-2</v>
      </c>
      <c r="AW77" s="2">
        <f>[1]!EM_S_VAL_PE_TTM(AW$2,$A77)*AW$4</f>
        <v>1.417257612463823E-2</v>
      </c>
      <c r="AX77" s="2">
        <f>[1]!EM_S_VAL_PE_TTM(AX$2,$A77)*AX$4</f>
        <v>2.4486752037311134E-2</v>
      </c>
      <c r="AY77" s="2">
        <f>[1]!EM_S_VAL_PE_TTM(AY$2,$A77)*AY$4</f>
        <v>-2.0274362505856638E-3</v>
      </c>
      <c r="AZ77" s="2">
        <f>[1]!EM_S_VAL_PE_TTM(AZ$2,$A77)*AZ$4</f>
        <v>3.9826304742261065E-2</v>
      </c>
      <c r="BA77" s="2">
        <f>[1]!EM_S_VAL_PE_TTM(BA$2,$A77)*BA$4</f>
        <v>0.30997702585352355</v>
      </c>
      <c r="BB77" s="2">
        <f>[1]!EM_S_VAL_PE_TTM(BB$2,$A77)*BB$4</f>
        <v>-3.5876844219170962E-3</v>
      </c>
      <c r="BC77" s="2">
        <f>[1]!EM_S_VAL_PE_TTM(BC$2,$A77)*BC$4</f>
        <v>2.9384513899086286</v>
      </c>
      <c r="BD77" s="2">
        <f>[1]!EM_S_VAL_PE_TTM(BD$2,$A77)*BD$4</f>
        <v>6.148286424559931E-2</v>
      </c>
      <c r="BE77" s="2">
        <f>[1]!EM_S_VAL_PE_TTM(BE$2,$A77)*BE$4</f>
        <v>0.82437865309617175</v>
      </c>
      <c r="BF77" s="2">
        <f>[1]!EM_S_VAL_PE_TTM(BF$2,$A77)*BF$4</f>
        <v>-5.420480689966907E-2</v>
      </c>
      <c r="BG77" s="2">
        <f>[1]!EM_S_VAL_PE_TTM(BG$2,$A77)*BG$4</f>
        <v>9.0579429870340594E-2</v>
      </c>
      <c r="BH77" s="2">
        <f>[1]!EM_S_VAL_PE_TTM(BH$2,$A77)*BH$4</f>
        <v>4.5742008531360297E-2</v>
      </c>
      <c r="BI77" s="2">
        <f>[1]!EM_S_VAL_PE_TTM(BI$2,$A77)*BI$4</f>
        <v>0.15353407595353419</v>
      </c>
      <c r="BJ77" s="2">
        <f>[1]!EM_S_VAL_PE_TTM(BJ$2,$A77)*BJ$4</f>
        <v>0.38561961614265605</v>
      </c>
      <c r="BK77" s="2">
        <f>[1]!EM_S_VAL_PE_TTM(BK$2,$A77)*BK$4</f>
        <v>0.16217860004914247</v>
      </c>
      <c r="BL77" s="2">
        <f>[1]!EM_S_VAL_PE_TTM(BL$2,$A77)*BL$4</f>
        <v>3.4794793571243043</v>
      </c>
      <c r="BM77" s="2">
        <f>[1]!EM_S_VAL_PE_TTM(BM$2,$A77)*BM$4</f>
        <v>0.1158977498805403</v>
      </c>
      <c r="BN77" s="2">
        <f>[1]!EM_S_VAL_PE_TTM(BN$2,$A77)*BN$4</f>
        <v>-0.98989693036293036</v>
      </c>
      <c r="BO77" s="2">
        <f>[1]!EM_S_VAL_PE_TTM(BO$2,$A77)*BO$4</f>
        <v>0.13514159539578671</v>
      </c>
      <c r="BP77" s="2">
        <f>[1]!EM_S_VAL_PE_TTM(BP$2,$A77)*BP$4</f>
        <v>3.7660641928281708</v>
      </c>
      <c r="BQ77" s="2">
        <f>[1]!EM_S_VAL_PE_TTM(BQ$2,$A77)*BQ$4</f>
        <v>-6.1679384451831021E-2</v>
      </c>
      <c r="BR77" s="2">
        <f>[1]!EM_S_VAL_PE_TTM(BR$2,$A77)*BR$4</f>
        <v>0.21452027213990557</v>
      </c>
      <c r="BS77" s="2">
        <f>[1]!EM_S_VAL_PE_TTM(BS$2,$A77)*BS$4</f>
        <v>0.45381269102243393</v>
      </c>
      <c r="BT77" s="2">
        <f>[1]!EM_S_VAL_PE_TTM(BT$2,$A77)*BT$4</f>
        <v>-0.13500879986275591</v>
      </c>
    </row>
    <row r="78" spans="1:72">
      <c r="A78" s="5">
        <v>44182</v>
      </c>
      <c r="B78" s="6">
        <f>SUM(F78:BT78)</f>
        <v>28.013105167979489</v>
      </c>
      <c r="C78" s="6">
        <f t="shared" si="7"/>
        <v>26.335386067282453</v>
      </c>
      <c r="D78" s="6">
        <f t="shared" si="8"/>
        <v>29.66765850712995</v>
      </c>
      <c r="E78" s="6">
        <f t="shared" si="9"/>
        <v>23.003113627434956</v>
      </c>
      <c r="F78" s="2">
        <f>[1]!EM_S_VAL_PE_TTM(F$2,$A78)*F$4</f>
        <v>0.21823827011817878</v>
      </c>
      <c r="G78" s="2">
        <f>[1]!EM_S_VAL_PE_TTM(G$2,$A78)*G$4</f>
        <v>3.7570832646557162</v>
      </c>
      <c r="H78" s="2">
        <f>[1]!EM_S_VAL_PE_TTM(H$2,$A78)*H$4</f>
        <v>0.10508221704688518</v>
      </c>
      <c r="I78" s="2">
        <f>[1]!EM_S_VAL_PE_TTM(I$2,$A78)*I$4</f>
        <v>0.20912695202037465</v>
      </c>
      <c r="J78" s="2">
        <f>[1]!EM_S_VAL_PE_TTM(J$2,$A78)*J$4</f>
        <v>3.6522995187642973E-2</v>
      </c>
      <c r="K78" s="2">
        <f>[1]!EM_S_VAL_PE_TTM(K$2,$A78)*K$4</f>
        <v>3.3452045739511542E-2</v>
      </c>
      <c r="L78" s="2">
        <f>[1]!EM_S_VAL_PE_TTM(L$2,$A78)*L$4</f>
        <v>7.0510735684368747E-2</v>
      </c>
      <c r="M78" s="2">
        <f>[1]!EM_S_VAL_PE_TTM(M$2,$A78)*M$4</f>
        <v>0.29351131043965834</v>
      </c>
      <c r="N78" s="2">
        <f>[1]!EM_S_VAL_PE_TTM(N$2,$A78)*N$4</f>
        <v>6.1734080013833008E-2</v>
      </c>
      <c r="O78" s="2">
        <f>[1]!EM_S_VAL_PE_TTM(O$2,$A78)*O$4</f>
        <v>0.12914171368468635</v>
      </c>
      <c r="P78" s="2">
        <f>[1]!EM_S_VAL_PE_TTM(P$2,$A78)*P$4</f>
        <v>7.6145592620665947E-2</v>
      </c>
      <c r="Q78" s="2">
        <f>[1]!EM_S_VAL_PE_TTM(Q$2,$A78)*Q$4</f>
        <v>4.8532441668206645E-2</v>
      </c>
      <c r="R78" s="2">
        <f>[1]!EM_S_VAL_PE_TTM(R$2,$A78)*R$4</f>
        <v>2.8209563113782258E-2</v>
      </c>
      <c r="S78" s="2">
        <f>[1]!EM_S_VAL_PE_TTM(S$2,$A78)*S$4</f>
        <v>4.1815706962322556E-2</v>
      </c>
      <c r="T78" s="2">
        <f>[1]!EM_S_VAL_PE_TTM(T$2,$A78)*T$4</f>
        <v>4.409667060467292E-2</v>
      </c>
      <c r="U78" s="2">
        <f>[1]!EM_S_VAL_PE_TTM(U$2,$A78)*U$4</f>
        <v>0.17036572702124272</v>
      </c>
      <c r="V78" s="2">
        <f>[1]!EM_S_VAL_PE_TTM(V$2,$A78)*V$4</f>
        <v>0.30921776455836941</v>
      </c>
      <c r="W78" s="2">
        <f>[1]!EM_S_VAL_PE_TTM(W$2,$A78)*W$4</f>
        <v>0.36190814763056278</v>
      </c>
      <c r="X78" s="2">
        <f>[1]!EM_S_VAL_PE_TTM(X$2,$A78)*X$4</f>
        <v>2.9229003067972006E-2</v>
      </c>
      <c r="Y78" s="2">
        <f>[1]!EM_S_VAL_PE_TTM(Y$2,$A78)*Y$4</f>
        <v>0.42628725946575052</v>
      </c>
      <c r="Z78" s="2">
        <f>[1]!EM_S_VAL_PE_TTM(Z$2,$A78)*Z$4</f>
        <v>3.874913652916534E-2</v>
      </c>
      <c r="AA78" s="2">
        <f>[1]!EM_S_VAL_PE_TTM(AA$2,$A78)*AA$4</f>
        <v>0.25894839970309885</v>
      </c>
      <c r="AB78" s="2">
        <f>[1]!EM_S_VAL_PE_TTM(AB$2,$A78)*AB$4</f>
        <v>5.5649666510244687E-2</v>
      </c>
      <c r="AC78" s="2">
        <f>[1]!EM_S_VAL_PE_TTM(AC$2,$A78)*AC$4</f>
        <v>0.27724429745473461</v>
      </c>
      <c r="AD78" s="2">
        <f>[1]!EM_S_VAL_PE_TTM(AD$2,$A78)*AD$4</f>
        <v>0.35229335837014214</v>
      </c>
      <c r="AE78" s="2">
        <f>[1]!EM_S_VAL_PE_TTM(AE$2,$A78)*AE$4</f>
        <v>7.1667485167158578</v>
      </c>
      <c r="AF78" s="2">
        <f>[1]!EM_S_VAL_PE_TTM(AF$2,$A78)*AF$4</f>
        <v>0.17319292764760852</v>
      </c>
      <c r="AG78" s="2">
        <f>[1]!EM_S_VAL_PE_TTM(AG$2,$A78)*AG$4</f>
        <v>0.17137783589426264</v>
      </c>
      <c r="AH78" s="2">
        <f>[1]!EM_S_VAL_PE_TTM(AH$2,$A78)*AH$4</f>
        <v>0.13146722018338913</v>
      </c>
      <c r="AI78" s="2">
        <f>[1]!EM_S_VAL_PE_TTM(AI$2,$A78)*AI$4</f>
        <v>7.3660469217130292E-2</v>
      </c>
      <c r="AJ78" s="2">
        <f>[1]!EM_S_VAL_PE_TTM(AJ$2,$A78)*AJ$4</f>
        <v>-0.30113435631887581</v>
      </c>
      <c r="AK78" s="2">
        <f>[1]!EM_S_VAL_PE_TTM(AK$2,$A78)*AK$4</f>
        <v>7.8179026964255577E-2</v>
      </c>
      <c r="AL78" s="2">
        <f>[1]!EM_S_VAL_PE_TTM(AL$2,$A78)*AL$4</f>
        <v>4.7233695502478051E-2</v>
      </c>
      <c r="AM78" s="2">
        <f>[1]!EM_S_VAL_PE_TTM(AM$2,$A78)*AM$4</f>
        <v>0.11843939394564766</v>
      </c>
      <c r="AN78" s="2">
        <f>[1]!EM_S_VAL_PE_TTM(AN$2,$A78)*AN$4</f>
        <v>-5.3975656823332184E-2</v>
      </c>
      <c r="AO78" s="2">
        <f>[1]!EM_S_VAL_PE_TTM(AO$2,$A78)*AO$4</f>
        <v>-5.816755854899958E-3</v>
      </c>
      <c r="AP78" s="2">
        <f>[1]!EM_S_VAL_PE_TTM(AP$2,$A78)*AP$4</f>
        <v>-0.13180177904713647</v>
      </c>
      <c r="AQ78" s="2">
        <f>[1]!EM_S_VAL_PE_TTM(AQ$2,$A78)*AQ$4</f>
        <v>4.3260041542716829E-2</v>
      </c>
      <c r="AR78" s="2">
        <f>[1]!EM_S_VAL_PE_TTM(AR$2,$A78)*AR$4</f>
        <v>8.1172649509286113E-2</v>
      </c>
      <c r="AS78" s="2">
        <f>[1]!EM_S_VAL_PE_TTM(AS$2,$A78)*AS$4</f>
        <v>0.53935694770073905</v>
      </c>
      <c r="AT78" s="2">
        <f>[1]!EM_S_VAL_PE_TTM(AT$2,$A78)*AT$4</f>
        <v>-5.6946644579984398E-3</v>
      </c>
      <c r="AU78" s="2">
        <f>[1]!EM_S_VAL_PE_TTM(AU$2,$A78)*AU$4</f>
        <v>0.27617801396214359</v>
      </c>
      <c r="AV78" s="2">
        <f>[1]!EM_S_VAL_PE_TTM(AV$2,$A78)*AV$4</f>
        <v>-1.45215248402785E-2</v>
      </c>
      <c r="AW78" s="2">
        <f>[1]!EM_S_VAL_PE_TTM(AW$2,$A78)*AW$4</f>
        <v>1.4136421593172955E-2</v>
      </c>
      <c r="AX78" s="2">
        <f>[1]!EM_S_VAL_PE_TTM(AX$2,$A78)*AX$4</f>
        <v>2.4829006519003795E-2</v>
      </c>
      <c r="AY78" s="2">
        <f>[1]!EM_S_VAL_PE_TTM(AY$2,$A78)*AY$4</f>
        <v>-2.127970277641153E-3</v>
      </c>
      <c r="AZ78" s="2">
        <f>[1]!EM_S_VAL_PE_TTM(AZ$2,$A78)*AZ$4</f>
        <v>3.9826304742261065E-2</v>
      </c>
      <c r="BA78" s="2">
        <f>[1]!EM_S_VAL_PE_TTM(BA$2,$A78)*BA$4</f>
        <v>0.34094587546115457</v>
      </c>
      <c r="BB78" s="2">
        <f>[1]!EM_S_VAL_PE_TTM(BB$2,$A78)*BB$4</f>
        <v>-3.5447181344421589E-3</v>
      </c>
      <c r="BC78" s="2">
        <f>[1]!EM_S_VAL_PE_TTM(BC$2,$A78)*BC$4</f>
        <v>2.9575322434309181</v>
      </c>
      <c r="BD78" s="2">
        <f>[1]!EM_S_VAL_PE_TTM(BD$2,$A78)*BD$4</f>
        <v>6.3188898878236768E-2</v>
      </c>
      <c r="BE78" s="2">
        <f>[1]!EM_S_VAL_PE_TTM(BE$2,$A78)*BE$4</f>
        <v>0.85365132679761802</v>
      </c>
      <c r="BF78" s="2">
        <f>[1]!EM_S_VAL_PE_TTM(BF$2,$A78)*BF$4</f>
        <v>-5.5353213846354617E-2</v>
      </c>
      <c r="BG78" s="2">
        <f>[1]!EM_S_VAL_PE_TTM(BG$2,$A78)*BG$4</f>
        <v>9.3908072622209196E-2</v>
      </c>
      <c r="BH78" s="2">
        <f>[1]!EM_S_VAL_PE_TTM(BH$2,$A78)*BH$4</f>
        <v>4.5391942147523338E-2</v>
      </c>
      <c r="BI78" s="2">
        <f>[1]!EM_S_VAL_PE_TTM(BI$2,$A78)*BI$4</f>
        <v>0.15755495465024349</v>
      </c>
      <c r="BJ78" s="2">
        <f>[1]!EM_S_VAL_PE_TTM(BJ$2,$A78)*BJ$4</f>
        <v>0.38561961614265605</v>
      </c>
      <c r="BK78" s="2">
        <f>[1]!EM_S_VAL_PE_TTM(BK$2,$A78)*BK$4</f>
        <v>0.16496719134064775</v>
      </c>
      <c r="BL78" s="2">
        <f>[1]!EM_S_VAL_PE_TTM(BL$2,$A78)*BL$4</f>
        <v>3.5125466681653985</v>
      </c>
      <c r="BM78" s="2">
        <f>[1]!EM_S_VAL_PE_TTM(BM$2,$A78)*BM$4</f>
        <v>0.12753705381913857</v>
      </c>
      <c r="BN78" s="2">
        <f>[1]!EM_S_VAL_PE_TTM(BN$2,$A78)*BN$4</f>
        <v>-0.97983018192740434</v>
      </c>
      <c r="BO78" s="2">
        <f>[1]!EM_S_VAL_PE_TTM(BO$2,$A78)*BO$4</f>
        <v>0.13632084142480577</v>
      </c>
      <c r="BP78" s="2">
        <f>[1]!EM_S_VAL_PE_TTM(BP$2,$A78)*BP$4</f>
        <v>3.8434105450112828</v>
      </c>
      <c r="BQ78" s="2">
        <f>[1]!EM_S_VAL_PE_TTM(BQ$2,$A78)*BQ$4</f>
        <v>-6.2426108230804196E-2</v>
      </c>
      <c r="BR78" s="2">
        <f>[1]!EM_S_VAL_PE_TTM(BR$2,$A78)*BR$4</f>
        <v>0.21365759009566876</v>
      </c>
      <c r="BS78" s="2">
        <f>[1]!EM_S_VAL_PE_TTM(BS$2,$A78)*BS$4</f>
        <v>0.45517959672762909</v>
      </c>
      <c r="BT78" s="2">
        <f>[1]!EM_S_VAL_PE_TTM(BT$2,$A78)*BT$4</f>
        <v>-0.13423511048820871</v>
      </c>
    </row>
    <row r="79" spans="1:72">
      <c r="A79" s="5">
        <v>44183</v>
      </c>
      <c r="B79" s="6">
        <f>SUM(F79:BT79)</f>
        <v>27.912651040114515</v>
      </c>
      <c r="C79" s="6">
        <f t="shared" si="7"/>
        <v>26.335386067282453</v>
      </c>
      <c r="D79" s="6">
        <f t="shared" si="8"/>
        <v>29.66765850712995</v>
      </c>
      <c r="E79" s="6">
        <f t="shared" si="9"/>
        <v>23.003113627434956</v>
      </c>
      <c r="F79" s="2">
        <f>[1]!EM_S_VAL_PE_TTM(F$2,$A79)*F$4</f>
        <v>0.21397897302889135</v>
      </c>
      <c r="G79" s="2">
        <f>[1]!EM_S_VAL_PE_TTM(G$2,$A79)*G$4</f>
        <v>3.6844656615965961</v>
      </c>
      <c r="H79" s="2">
        <f>[1]!EM_S_VAL_PE_TTM(H$2,$A79)*H$4</f>
        <v>0.10494548027120192</v>
      </c>
      <c r="I79" s="2">
        <f>[1]!EM_S_VAL_PE_TTM(I$2,$A79)*I$4</f>
        <v>0.20887759556296906</v>
      </c>
      <c r="J79" s="2">
        <f>[1]!EM_S_VAL_PE_TTM(J$2,$A79)*J$4</f>
        <v>3.5546239671673578E-2</v>
      </c>
      <c r="K79" s="2">
        <f>[1]!EM_S_VAL_PE_TTM(K$2,$A79)*K$4</f>
        <v>3.2792185489547362E-2</v>
      </c>
      <c r="L79" s="2">
        <f>[1]!EM_S_VAL_PE_TTM(L$2,$A79)*L$4</f>
        <v>7.0510735684368747E-2</v>
      </c>
      <c r="M79" s="2">
        <f>[1]!EM_S_VAL_PE_TTM(M$2,$A79)*M$4</f>
        <v>0.28456015389757844</v>
      </c>
      <c r="N79" s="2">
        <f>[1]!EM_S_VAL_PE_TTM(N$2,$A79)*N$4</f>
        <v>6.1560303575370484E-2</v>
      </c>
      <c r="O79" s="2">
        <f>[1]!EM_S_VAL_PE_TTM(O$2,$A79)*O$4</f>
        <v>0.12926090307593591</v>
      </c>
      <c r="P79" s="2">
        <f>[1]!EM_S_VAL_PE_TTM(P$2,$A79)*P$4</f>
        <v>7.5680073707876189E-2</v>
      </c>
      <c r="Q79" s="2">
        <f>[1]!EM_S_VAL_PE_TTM(Q$2,$A79)*Q$4</f>
        <v>4.7673198202776337E-2</v>
      </c>
      <c r="R79" s="2">
        <f>[1]!EM_S_VAL_PE_TTM(R$2,$A79)*R$4</f>
        <v>2.8300561710390842E-2</v>
      </c>
      <c r="S79" s="2">
        <f>[1]!EM_S_VAL_PE_TTM(S$2,$A79)*S$4</f>
        <v>4.1429240179989821E-2</v>
      </c>
      <c r="T79" s="2">
        <f>[1]!EM_S_VAL_PE_TTM(T$2,$A79)*T$4</f>
        <v>4.3698289471357864E-2</v>
      </c>
      <c r="U79" s="2">
        <f>[1]!EM_S_VAL_PE_TTM(U$2,$A79)*U$4</f>
        <v>0.17036572702124272</v>
      </c>
      <c r="V79" s="2">
        <f>[1]!EM_S_VAL_PE_TTM(V$2,$A79)*V$4</f>
        <v>0.30027095667860493</v>
      </c>
      <c r="W79" s="2">
        <f>[1]!EM_S_VAL_PE_TTM(W$2,$A79)*W$4</f>
        <v>0.35441085497481023</v>
      </c>
      <c r="X79" s="2">
        <f>[1]!EM_S_VAL_PE_TTM(X$2,$A79)*X$4</f>
        <v>2.9084305043564174E-2</v>
      </c>
      <c r="Y79" s="2">
        <f>[1]!EM_S_VAL_PE_TTM(Y$2,$A79)*Y$4</f>
        <v>0.41225467173498093</v>
      </c>
      <c r="Z79" s="2">
        <f>[1]!EM_S_VAL_PE_TTM(Z$2,$A79)*Z$4</f>
        <v>3.8247935094874445E-2</v>
      </c>
      <c r="AA79" s="2">
        <f>[1]!EM_S_VAL_PE_TTM(AA$2,$A79)*AA$4</f>
        <v>0.25376943180671052</v>
      </c>
      <c r="AB79" s="2">
        <f>[1]!EM_S_VAL_PE_TTM(AB$2,$A79)*AB$4</f>
        <v>5.5070843827452594E-2</v>
      </c>
      <c r="AC79" s="2">
        <f>[1]!EM_S_VAL_PE_TTM(AC$2,$A79)*AC$4</f>
        <v>0.30062385389942847</v>
      </c>
      <c r="AD79" s="2">
        <f>[1]!EM_S_VAL_PE_TTM(AD$2,$A79)*AD$4</f>
        <v>0.34389410155473854</v>
      </c>
      <c r="AE79" s="2">
        <f>[1]!EM_S_VAL_PE_TTM(AE$2,$A79)*AE$4</f>
        <v>7.1371767864169433</v>
      </c>
      <c r="AF79" s="2">
        <f>[1]!EM_S_VAL_PE_TTM(AF$2,$A79)*AF$4</f>
        <v>0.16937926411078116</v>
      </c>
      <c r="AG79" s="2">
        <f>[1]!EM_S_VAL_PE_TTM(AG$2,$A79)*AG$4</f>
        <v>0.17241335151684262</v>
      </c>
      <c r="AH79" s="2">
        <f>[1]!EM_S_VAL_PE_TTM(AH$2,$A79)*AH$4</f>
        <v>0.12993138819929551</v>
      </c>
      <c r="AI79" s="2">
        <f>[1]!EM_S_VAL_PE_TTM(AI$2,$A79)*AI$4</f>
        <v>7.2425073511339477E-2</v>
      </c>
      <c r="AJ79" s="2">
        <f>[1]!EM_S_VAL_PE_TTM(AJ$2,$A79)*AJ$4</f>
        <v>-0.29673823431793556</v>
      </c>
      <c r="AK79" s="2">
        <f>[1]!EM_S_VAL_PE_TTM(AK$2,$A79)*AK$4</f>
        <v>7.6331159054912806E-2</v>
      </c>
      <c r="AL79" s="2">
        <f>[1]!EM_S_VAL_PE_TTM(AL$2,$A79)*AL$4</f>
        <v>4.6276636137108002E-2</v>
      </c>
      <c r="AM79" s="2">
        <f>[1]!EM_S_VAL_PE_TTM(AM$2,$A79)*AM$4</f>
        <v>0.11660515556995758</v>
      </c>
      <c r="AN79" s="2">
        <f>[1]!EM_S_VAL_PE_TTM(AN$2,$A79)*AN$4</f>
        <v>-5.2971977265105226E-2</v>
      </c>
      <c r="AO79" s="2">
        <f>[1]!EM_S_VAL_PE_TTM(AO$2,$A79)*AO$4</f>
        <v>-5.5785269448660425E-3</v>
      </c>
      <c r="AP79" s="2">
        <f>[1]!EM_S_VAL_PE_TTM(AP$2,$A79)*AP$4</f>
        <v>-0.13701820827675429</v>
      </c>
      <c r="AQ79" s="2">
        <f>[1]!EM_S_VAL_PE_TTM(AQ$2,$A79)*AQ$4</f>
        <v>4.2916707870215114E-2</v>
      </c>
      <c r="AR79" s="2">
        <f>[1]!EM_S_VAL_PE_TTM(AR$2,$A79)*AR$4</f>
        <v>8.1368718715530211E-2</v>
      </c>
      <c r="AS79" s="2">
        <f>[1]!EM_S_VAL_PE_TTM(AS$2,$A79)*AS$4</f>
        <v>0.53429256324280094</v>
      </c>
      <c r="AT79" s="2">
        <f>[1]!EM_S_VAL_PE_TTM(AT$2,$A79)*AT$4</f>
        <v>-5.7329479133724727E-3</v>
      </c>
      <c r="AU79" s="2">
        <f>[1]!EM_S_VAL_PE_TTM(AU$2,$A79)*AU$4</f>
        <v>0.26490544187513859</v>
      </c>
      <c r="AV79" s="2">
        <f>[1]!EM_S_VAL_PE_TTM(AV$2,$A79)*AV$4</f>
        <v>-1.44412954238698E-2</v>
      </c>
      <c r="AW79" s="2">
        <f>[1]!EM_S_VAL_PE_TTM(AW$2,$A79)*AW$4</f>
        <v>1.4208730656103504E-2</v>
      </c>
      <c r="AX79" s="2">
        <f>[1]!EM_S_VAL_PE_TTM(AX$2,$A79)*AX$4</f>
        <v>2.479789248070528E-2</v>
      </c>
      <c r="AY79" s="2">
        <f>[1]!EM_S_VAL_PE_TTM(AY$2,$A79)*AY$4</f>
        <v>-2.1313214151591903E-3</v>
      </c>
      <c r="AZ79" s="2">
        <f>[1]!EM_S_VAL_PE_TTM(AZ$2,$A79)*AZ$4</f>
        <v>3.9826304742261065E-2</v>
      </c>
      <c r="BA79" s="2">
        <f>[1]!EM_S_VAL_PE_TTM(BA$2,$A79)*BA$4</f>
        <v>0.34758205756561583</v>
      </c>
      <c r="BB79" s="2">
        <f>[1]!EM_S_VAL_PE_TTM(BB$2,$A79)*BB$4</f>
        <v>-3.5662012831560392E-3</v>
      </c>
      <c r="BC79" s="2">
        <f>[1]!EM_S_VAL_PE_TTM(BC$2,$A79)*BC$4</f>
        <v>2.9847906047368</v>
      </c>
      <c r="BD79" s="2">
        <f>[1]!EM_S_VAL_PE_TTM(BD$2,$A79)*BD$4</f>
        <v>6.2401498272712894E-2</v>
      </c>
      <c r="BE79" s="2">
        <f>[1]!EM_S_VAL_PE_TTM(BE$2,$A79)*BE$4</f>
        <v>0.85110587689979933</v>
      </c>
      <c r="BF79" s="2">
        <f>[1]!EM_S_VAL_PE_TTM(BF$2,$A79)*BF$4</f>
        <v>-5.3668883665224938E-2</v>
      </c>
      <c r="BG79" s="2">
        <f>[1]!EM_S_VAL_PE_TTM(BG$2,$A79)*BG$4</f>
        <v>9.8043659049288454E-2</v>
      </c>
      <c r="BH79" s="2">
        <f>[1]!EM_S_VAL_PE_TTM(BH$2,$A79)*BH$4</f>
        <v>4.4925186936469963E-2</v>
      </c>
      <c r="BI79" s="2">
        <f>[1]!EM_S_VAL_PE_TTM(BI$2,$A79)*BI$4</f>
        <v>0.15533289012506518</v>
      </c>
      <c r="BJ79" s="2">
        <f>[1]!EM_S_VAL_PE_TTM(BJ$2,$A79)*BJ$4</f>
        <v>0.37856168637543652</v>
      </c>
      <c r="BK79" s="2">
        <f>[1]!EM_S_VAL_PE_TTM(BK$2,$A79)*BK$4</f>
        <v>0.16511395936476447</v>
      </c>
      <c r="BL79" s="2">
        <f>[1]!EM_S_VAL_PE_TTM(BL$2,$A79)*BL$4</f>
        <v>3.4988636432793894</v>
      </c>
      <c r="BM79" s="2">
        <f>[1]!EM_S_VAL_PE_TTM(BM$2,$A79)*BM$4</f>
        <v>0.12654647475949707</v>
      </c>
      <c r="BN79" s="2">
        <f>[1]!EM_S_VAL_PE_TTM(BN$2,$A79)*BN$4</f>
        <v>-0.97647459911556234</v>
      </c>
      <c r="BO79" s="2">
        <f>[1]!EM_S_VAL_PE_TTM(BO$2,$A79)*BO$4</f>
        <v>0.14150952394226773</v>
      </c>
      <c r="BP79" s="2">
        <f>[1]!EM_S_VAL_PE_TTM(BP$2,$A79)*BP$4</f>
        <v>3.8898183557316965</v>
      </c>
      <c r="BQ79" s="2">
        <f>[1]!EM_S_VAL_PE_TTM(BQ$2,$A79)*BQ$4</f>
        <v>-6.1380694931785676E-2</v>
      </c>
      <c r="BR79" s="2">
        <f>[1]!EM_S_VAL_PE_TTM(BR$2,$A79)*BR$4</f>
        <v>0.21337002943229602</v>
      </c>
      <c r="BS79" s="2">
        <f>[1]!EM_S_VAL_PE_TTM(BS$2,$A79)*BS$4</f>
        <v>0.45449614382154258</v>
      </c>
      <c r="BT79" s="2">
        <f>[1]!EM_S_VAL_PE_TTM(BT$2,$A79)*BT$4</f>
        <v>-0.13423511048820871</v>
      </c>
    </row>
    <row r="80" spans="1:72">
      <c r="A80" s="5">
        <v>44186</v>
      </c>
      <c r="B80" s="6">
        <f>SUM(F80:BT80)</f>
        <v>28.178770403752612</v>
      </c>
      <c r="C80" s="6">
        <f t="shared" si="7"/>
        <v>26.335386067282453</v>
      </c>
      <c r="D80" s="6">
        <f t="shared" si="8"/>
        <v>29.66765850712995</v>
      </c>
      <c r="E80" s="6">
        <f t="shared" si="9"/>
        <v>23.003113627434956</v>
      </c>
      <c r="F80" s="2">
        <f>[1]!EM_S_VAL_PE_TTM(F$2,$A80)*F$4</f>
        <v>0.21445222825161459</v>
      </c>
      <c r="G80" s="2">
        <f>[1]!EM_S_VAL_PE_TTM(G$2,$A80)*G$4</f>
        <v>3.815657769254504</v>
      </c>
      <c r="H80" s="2">
        <f>[1]!EM_S_VAL_PE_TTM(H$2,$A80)*H$4</f>
        <v>0.10439853314035322</v>
      </c>
      <c r="I80" s="2">
        <f>[1]!EM_S_VAL_PE_TTM(I$2,$A80)*I$4</f>
        <v>0.20661676364947865</v>
      </c>
      <c r="J80" s="2">
        <f>[1]!EM_S_VAL_PE_TTM(J$2,$A80)*J$4</f>
        <v>3.543132726637644E-2</v>
      </c>
      <c r="K80" s="2">
        <f>[1]!EM_S_VAL_PE_TTM(K$2,$A80)*K$4</f>
        <v>3.2792185489547362E-2</v>
      </c>
      <c r="L80" s="2">
        <f>[1]!EM_S_VAL_PE_TTM(L$2,$A80)*L$4</f>
        <v>6.9775954464556145E-2</v>
      </c>
      <c r="M80" s="2">
        <f>[1]!EM_S_VAL_PE_TTM(M$2,$A80)*M$4</f>
        <v>0.28253892499638183</v>
      </c>
      <c r="N80" s="2">
        <f>[1]!EM_S_VAL_PE_TTM(N$2,$A80)*N$4</f>
        <v>6.3080847417732025E-2</v>
      </c>
      <c r="O80" s="2">
        <f>[1]!EM_S_VAL_PE_TTM(O$2,$A80)*O$4</f>
        <v>0.10339680352711599</v>
      </c>
      <c r="P80" s="2">
        <f>[1]!EM_S_VAL_PE_TTM(P$2,$A80)*P$4</f>
        <v>7.4483025116917984E-2</v>
      </c>
      <c r="Q80" s="2">
        <f>[1]!EM_S_VAL_PE_TTM(Q$2,$A80)*Q$4</f>
        <v>4.8088005381995529E-2</v>
      </c>
      <c r="R80" s="2">
        <f>[1]!EM_S_VAL_PE_TTM(R$2,$A80)*R$4</f>
        <v>2.9015550630633598E-2</v>
      </c>
      <c r="S80" s="2">
        <f>[1]!EM_S_VAL_PE_TTM(S$2,$A80)*S$4</f>
        <v>4.158382689004457E-2</v>
      </c>
      <c r="T80" s="2">
        <f>[1]!EM_S_VAL_PE_TTM(T$2,$A80)*T$4</f>
        <v>4.3547179377140637E-2</v>
      </c>
      <c r="U80" s="2">
        <f>[1]!EM_S_VAL_PE_TTM(U$2,$A80)*U$4</f>
        <v>0.1734859784608479</v>
      </c>
      <c r="V80" s="2">
        <f>[1]!EM_S_VAL_PE_TTM(V$2,$A80)*V$4</f>
        <v>0.31615405384329626</v>
      </c>
      <c r="W80" s="2">
        <f>[1]!EM_S_VAL_PE_TTM(W$2,$A80)*W$4</f>
        <v>0.37340884904189198</v>
      </c>
      <c r="X80" s="2">
        <f>[1]!EM_S_VAL_PE_TTM(X$2,$A80)*X$4</f>
        <v>2.8939607004102891E-2</v>
      </c>
      <c r="Y80" s="2">
        <f>[1]!EM_S_VAL_PE_TTM(Y$2,$A80)*Y$4</f>
        <v>0.40580726656520916</v>
      </c>
      <c r="Z80" s="2">
        <f>[1]!EM_S_VAL_PE_TTM(Z$2,$A80)*Z$4</f>
        <v>3.8216609995376634E-2</v>
      </c>
      <c r="AA80" s="2">
        <f>[1]!EM_S_VAL_PE_TTM(AA$2,$A80)*AA$4</f>
        <v>0.2538491082055126</v>
      </c>
      <c r="AB80" s="2">
        <f>[1]!EM_S_VAL_PE_TTM(AB$2,$A80)*AB$4</f>
        <v>5.4409332182455888E-2</v>
      </c>
      <c r="AC80" s="2">
        <f>[1]!EM_S_VAL_PE_TTM(AC$2,$A80)*AC$4</f>
        <v>0.29876176532815224</v>
      </c>
      <c r="AD80" s="2">
        <f>[1]!EM_S_VAL_PE_TTM(AD$2,$A80)*AD$4</f>
        <v>0.36402062269148711</v>
      </c>
      <c r="AE80" s="2">
        <f>[1]!EM_S_VAL_PE_TTM(AE$2,$A80)*AE$4</f>
        <v>7.0980142262782575</v>
      </c>
      <c r="AF80" s="2">
        <f>[1]!EM_S_VAL_PE_TTM(AF$2,$A80)*AF$4</f>
        <v>0.17029980358518776</v>
      </c>
      <c r="AG80" s="2">
        <f>[1]!EM_S_VAL_PE_TTM(AG$2,$A80)*AG$4</f>
        <v>0.17241335151684262</v>
      </c>
      <c r="AH80" s="2">
        <f>[1]!EM_S_VAL_PE_TTM(AH$2,$A80)*AH$4</f>
        <v>0.12747405695474645</v>
      </c>
      <c r="AI80" s="2">
        <f>[1]!EM_S_VAL_PE_TTM(AI$2,$A80)*AI$4</f>
        <v>7.2888346916889821E-2</v>
      </c>
      <c r="AJ80" s="2">
        <f>[1]!EM_S_VAL_PE_TTM(AJ$2,$A80)*AJ$4</f>
        <v>-0.29820360833099313</v>
      </c>
      <c r="AK80" s="2">
        <f>[1]!EM_S_VAL_PE_TTM(AK$2,$A80)*AK$4</f>
        <v>7.7894739603125818E-2</v>
      </c>
      <c r="AL80" s="2">
        <f>[1]!EM_S_VAL_PE_TTM(AL$2,$A80)*AL$4</f>
        <v>4.5657362402427973E-2</v>
      </c>
      <c r="AM80" s="2">
        <f>[1]!EM_S_VAL_PE_TTM(AM$2,$A80)*AM$4</f>
        <v>0.1213217686021669</v>
      </c>
      <c r="AN80" s="2">
        <f>[1]!EM_S_VAL_PE_TTM(AN$2,$A80)*AN$4</f>
        <v>-5.2971977265105226E-2</v>
      </c>
      <c r="AO80" s="2">
        <f>[1]!EM_S_VAL_PE_TTM(AO$2,$A80)*AO$4</f>
        <v>-5.6777889952508613E-3</v>
      </c>
      <c r="AP80" s="2">
        <f>[1]!EM_S_VAL_PE_TTM(AP$2,$A80)*AP$4</f>
        <v>-0.137365970243055</v>
      </c>
      <c r="AQ80" s="2">
        <f>[1]!EM_S_VAL_PE_TTM(AQ$2,$A80)*AQ$4</f>
        <v>4.2720517216700296E-2</v>
      </c>
      <c r="AR80" s="2">
        <f>[1]!EM_S_VAL_PE_TTM(AR$2,$A80)*AR$4</f>
        <v>8.1564787921774323E-2</v>
      </c>
      <c r="AS80" s="2">
        <f>[1]!EM_S_VAL_PE_TTM(AS$2,$A80)*AS$4</f>
        <v>0.53669814583318876</v>
      </c>
      <c r="AT80" s="2">
        <f>[1]!EM_S_VAL_PE_TTM(AT$2,$A80)*AT$4</f>
        <v>-5.7425187786745288E-3</v>
      </c>
      <c r="AU80" s="2">
        <f>[1]!EM_S_VAL_PE_TTM(AU$2,$A80)*AU$4</f>
        <v>0.266639683815242</v>
      </c>
      <c r="AV80" s="2">
        <f>[1]!EM_S_VAL_PE_TTM(AV$2,$A80)*AV$4</f>
        <v>-1.4280836591052401E-2</v>
      </c>
      <c r="AW80" s="2">
        <f>[1]!EM_S_VAL_PE_TTM(AW$2,$A80)*AW$4</f>
        <v>1.4461812376360423E-2</v>
      </c>
      <c r="AX80" s="2">
        <f>[1]!EM_S_VAL_PE_TTM(AX$2,$A80)*AX$4</f>
        <v>2.4891234610703073E-2</v>
      </c>
      <c r="AY80" s="2">
        <f>[1]!EM_S_VAL_PE_TTM(AY$2,$A80)*AY$4</f>
        <v>-2.1112146119366621E-3</v>
      </c>
      <c r="AZ80" s="2">
        <f>[1]!EM_S_VAL_PE_TTM(AZ$2,$A80)*AZ$4</f>
        <v>3.9826304742261065E-2</v>
      </c>
      <c r="BA80" s="2">
        <f>[1]!EM_S_VAL_PE_TTM(BA$2,$A80)*BA$4</f>
        <v>0.35652647682184319</v>
      </c>
      <c r="BB80" s="2">
        <f>[1]!EM_S_VAL_PE_TTM(BB$2,$A80)*BB$4</f>
        <v>-3.5876844219170962E-3</v>
      </c>
      <c r="BC80" s="2">
        <f>[1]!EM_S_VAL_PE_TTM(BC$2,$A80)*BC$4</f>
        <v>3.2832696656527873</v>
      </c>
      <c r="BD80" s="2">
        <f>[1]!EM_S_VAL_PE_TTM(BD$2,$A80)*BD$4</f>
        <v>6.2204648140328327E-2</v>
      </c>
      <c r="BE80" s="2">
        <f>[1]!EM_S_VAL_PE_TTM(BE$2,$A80)*BE$4</f>
        <v>0.86256040131651446</v>
      </c>
      <c r="BF80" s="2">
        <f>[1]!EM_S_VAL_PE_TTM(BF$2,$A80)*BF$4</f>
        <v>-5.3286081349663089E-2</v>
      </c>
      <c r="BG80" s="2">
        <f>[1]!EM_S_VAL_PE_TTM(BG$2,$A80)*BG$4</f>
        <v>9.8648866839631463E-2</v>
      </c>
      <c r="BH80" s="2">
        <f>[1]!EM_S_VAL_PE_TTM(BH$2,$A80)*BH$4</f>
        <v>4.5275253352911014E-2</v>
      </c>
      <c r="BI80" s="2">
        <f>[1]!EM_S_VAL_PE_TTM(BI$2,$A80)*BI$4</f>
        <v>0.15395732641953477</v>
      </c>
      <c r="BJ80" s="2">
        <f>[1]!EM_S_VAL_PE_TTM(BJ$2,$A80)*BJ$4</f>
        <v>0.38754450603170926</v>
      </c>
      <c r="BK80" s="2">
        <f>[1]!EM_S_VAL_PE_TTM(BK$2,$A80)*BK$4</f>
        <v>0.16599456712056065</v>
      </c>
      <c r="BL80" s="2">
        <f>[1]!EM_S_VAL_PE_TTM(BL$2,$A80)*BL$4</f>
        <v>3.4606651969418576</v>
      </c>
      <c r="BM80" s="2">
        <f>[1]!EM_S_VAL_PE_TTM(BM$2,$A80)*BM$4</f>
        <v>0.11936477658115938</v>
      </c>
      <c r="BN80" s="2">
        <f>[1]!EM_S_VAL_PE_TTM(BN$2,$A80)*BN$4</f>
        <v>-0.97647459911556234</v>
      </c>
      <c r="BO80" s="2">
        <f>[1]!EM_S_VAL_PE_TTM(BO$2,$A80)*BO$4</f>
        <v>0.14551896048181981</v>
      </c>
      <c r="BP80" s="2">
        <f>[1]!EM_S_VAL_PE_TTM(BP$2,$A80)*BP$4</f>
        <v>3.7407508405883614</v>
      </c>
      <c r="BQ80" s="2">
        <f>[1]!EM_S_VAL_PE_TTM(BQ$2,$A80)*BQ$4</f>
        <v>-6.2874142489732013E-2</v>
      </c>
      <c r="BR80" s="2">
        <f>[1]!EM_S_VAL_PE_TTM(BR$2,$A80)*BR$4</f>
        <v>0.2125073473339405</v>
      </c>
      <c r="BS80" s="2">
        <f>[1]!EM_S_VAL_PE_TTM(BS$2,$A80)*BS$4</f>
        <v>0.4661148422622125</v>
      </c>
      <c r="BT80" s="2">
        <f>[1]!EM_S_VAL_PE_TTM(BT$2,$A80)*BT$4</f>
        <v>-0.13423511048820871</v>
      </c>
    </row>
    <row r="81" spans="1:72">
      <c r="A81" s="5">
        <v>44187</v>
      </c>
      <c r="B81" s="6">
        <f>SUM(F81:BT81)</f>
        <v>27.79716106010876</v>
      </c>
      <c r="C81" s="6">
        <f t="shared" si="7"/>
        <v>26.335386067282453</v>
      </c>
      <c r="D81" s="6">
        <f t="shared" si="8"/>
        <v>29.66765850712995</v>
      </c>
      <c r="E81" s="6">
        <f t="shared" si="9"/>
        <v>23.003113627434956</v>
      </c>
      <c r="F81" s="2">
        <f>[1]!EM_S_VAL_PE_TTM(F$2,$A81)*F$4</f>
        <v>0.19809111879618066</v>
      </c>
      <c r="G81" s="2">
        <f>[1]!EM_S_VAL_PE_TTM(G$2,$A81)*G$4</f>
        <v>3.6375321473464988</v>
      </c>
      <c r="H81" s="2">
        <f>[1]!EM_S_VAL_PE_TTM(H$2,$A81)*H$4</f>
        <v>0.10221074461695839</v>
      </c>
      <c r="I81" s="2">
        <f>[1]!EM_S_VAL_PE_TTM(I$2,$A81)*I$4</f>
        <v>0.1982383865636044</v>
      </c>
      <c r="J81" s="2">
        <f>[1]!EM_S_VAL_PE_TTM(J$2,$A81)*J$4</f>
        <v>3.4473723823868548E-2</v>
      </c>
      <c r="K81" s="2">
        <f>[1]!EM_S_VAL_PE_TTM(K$2,$A81)*K$4</f>
        <v>3.1788050325390775E-2</v>
      </c>
      <c r="L81" s="2">
        <f>[1]!EM_S_VAL_PE_TTM(L$2,$A81)*L$4</f>
        <v>6.6554221450572437E-2</v>
      </c>
      <c r="M81" s="2">
        <f>[1]!EM_S_VAL_PE_TTM(M$2,$A81)*M$4</f>
        <v>0.26319287698279592</v>
      </c>
      <c r="N81" s="2">
        <f>[1]!EM_S_VAL_PE_TTM(N$2,$A81)*N$4</f>
        <v>6.3080847417732025E-2</v>
      </c>
      <c r="O81" s="2">
        <f>[1]!EM_S_VAL_PE_TTM(O$2,$A81)*O$4</f>
        <v>9.4636382721051515E-2</v>
      </c>
      <c r="P81" s="2">
        <f>[1]!EM_S_VAL_PE_TTM(P$2,$A81)*P$4</f>
        <v>7.149040354168644E-2</v>
      </c>
      <c r="Q81" s="2">
        <f>[1]!EM_S_VAL_PE_TTM(Q$2,$A81)*Q$4</f>
        <v>4.7110245568264465E-2</v>
      </c>
      <c r="R81" s="2">
        <f>[1]!EM_S_VAL_PE_TTM(R$2,$A81)*R$4</f>
        <v>2.8599557073549036E-2</v>
      </c>
      <c r="S81" s="2">
        <f>[1]!EM_S_VAL_PE_TTM(S$2,$A81)*S$4</f>
        <v>4.1351946817766577E-2</v>
      </c>
      <c r="T81" s="2">
        <f>[1]!EM_S_VAL_PE_TTM(T$2,$A81)*T$4</f>
        <v>4.2832840798265374E-2</v>
      </c>
      <c r="U81" s="2">
        <f>[1]!EM_S_VAL_PE_TTM(U$2,$A81)*U$4</f>
        <v>0.16448182435658704</v>
      </c>
      <c r="V81" s="2">
        <f>[1]!EM_S_VAL_PE_TTM(V$2,$A81)*V$4</f>
        <v>0.31002197210249433</v>
      </c>
      <c r="W81" s="2">
        <f>[1]!EM_S_VAL_PE_TTM(W$2,$A81)*W$4</f>
        <v>0.35928773462691266</v>
      </c>
      <c r="X81" s="2">
        <f>[1]!EM_S_VAL_PE_TTM(X$2,$A81)*X$4</f>
        <v>2.8409047536113827E-2</v>
      </c>
      <c r="Y81" s="2">
        <f>[1]!EM_S_VAL_PE_TTM(Y$2,$A81)*Y$4</f>
        <v>0.38798208757752894</v>
      </c>
      <c r="Z81" s="2">
        <f>[1]!EM_S_VAL_PE_TTM(Z$2,$A81)*Z$4</f>
        <v>3.874913652916534E-2</v>
      </c>
      <c r="AA81" s="2">
        <f>[1]!EM_S_VAL_PE_TTM(AA$2,$A81)*AA$4</f>
        <v>0.2505026981050204</v>
      </c>
      <c r="AB81" s="2">
        <f>[1]!EM_S_VAL_PE_TTM(AB$2,$A81)*AB$4</f>
        <v>5.4988154865247968E-2</v>
      </c>
      <c r="AC81" s="2">
        <f>[1]!EM_S_VAL_PE_TTM(AC$2,$A81)*AC$4</f>
        <v>0.29069271487562059</v>
      </c>
      <c r="AD81" s="2">
        <f>[1]!EM_S_VAL_PE_TTM(AD$2,$A81)*AD$4</f>
        <v>0.34452800766510971</v>
      </c>
      <c r="AE81" s="2">
        <f>[1]!EM_S_VAL_PE_TTM(AE$2,$A81)*AE$4</f>
        <v>7.1731424032757065</v>
      </c>
      <c r="AF81" s="2">
        <f>[1]!EM_S_VAL_PE_TTM(AF$2,$A81)*AF$4</f>
        <v>0.1616204313622748</v>
      </c>
      <c r="AG81" s="2">
        <f>[1]!EM_S_VAL_PE_TTM(AG$2,$A81)*AG$4</f>
        <v>0.1739666249415518</v>
      </c>
      <c r="AH81" s="2">
        <f>[1]!EM_S_VAL_PE_TTM(AH$2,$A81)*AH$4</f>
        <v>0.12309693574466354</v>
      </c>
      <c r="AI81" s="2">
        <f>[1]!EM_S_VAL_PE_TTM(AI$2,$A81)*AI$4</f>
        <v>7.4123742622680622E-2</v>
      </c>
      <c r="AJ81" s="2">
        <f>[1]!EM_S_VAL_PE_TTM(AJ$2,$A81)*AJ$4</f>
        <v>-0.29307479932352409</v>
      </c>
      <c r="AK81" s="2">
        <f>[1]!EM_S_VAL_PE_TTM(AK$2,$A81)*AK$4</f>
        <v>7.9458320151338843E-2</v>
      </c>
      <c r="AL81" s="2">
        <f>[1]!EM_S_VAL_PE_TTM(AL$2,$A81)*AL$4</f>
        <v>4.4418814960743791E-2</v>
      </c>
      <c r="AM81" s="2">
        <f>[1]!EM_S_VAL_PE_TTM(AM$2,$A81)*AM$4</f>
        <v>0.11905080675683785</v>
      </c>
      <c r="AN81" s="2">
        <f>[1]!EM_S_VAL_PE_TTM(AN$2,$A81)*AN$4</f>
        <v>-5.2637417407871374E-2</v>
      </c>
      <c r="AO81" s="2">
        <f>[1]!EM_S_VAL_PE_TTM(AO$2,$A81)*AO$4</f>
        <v>-5.7770510456356802E-3</v>
      </c>
      <c r="AP81" s="2">
        <f>[1]!EM_S_VAL_PE_TTM(AP$2,$A81)*AP$4</f>
        <v>-0.13145401708083576</v>
      </c>
      <c r="AQ81" s="2">
        <f>[1]!EM_S_VAL_PE_TTM(AQ$2,$A81)*AQ$4</f>
        <v>4.1396230238156792E-2</v>
      </c>
      <c r="AR81" s="2">
        <f>[1]!EM_S_VAL_PE_TTM(AR$2,$A81)*AR$4</f>
        <v>7.9996234299406388E-2</v>
      </c>
      <c r="AS81" s="2">
        <f>[1]!EM_S_VAL_PE_TTM(AS$2,$A81)*AS$4</f>
        <v>0.52922817878486295</v>
      </c>
      <c r="AT81" s="2">
        <f>[1]!EM_S_VAL_PE_TTM(AT$2,$A81)*AT$4</f>
        <v>-5.6276684008840453E-3</v>
      </c>
      <c r="AU81" s="2">
        <f>[1]!EM_S_VAL_PE_TTM(AU$2,$A81)*AU$4</f>
        <v>0.25536711172823701</v>
      </c>
      <c r="AV81" s="2">
        <f>[1]!EM_S_VAL_PE_TTM(AV$2,$A81)*AV$4</f>
        <v>-1.4120377728841014E-2</v>
      </c>
      <c r="AW81" s="2">
        <f>[1]!EM_S_VAL_PE_TTM(AW$2,$A81)*AW$4</f>
        <v>1.4281039719034052E-2</v>
      </c>
      <c r="AX81" s="2">
        <f>[1]!EM_S_VAL_PE_TTM(AX$2,$A81)*AX$4</f>
        <v>2.4300067777315547E-2</v>
      </c>
      <c r="AY81" s="2">
        <f>[1]!EM_S_VAL_PE_TTM(AY$2,$A81)*AY$4</f>
        <v>-2.067649867973568E-3</v>
      </c>
      <c r="AZ81" s="2">
        <f>[1]!EM_S_VAL_PE_TTM(AZ$2,$A81)*AZ$4</f>
        <v>3.9826304742261065E-2</v>
      </c>
      <c r="BA81" s="2">
        <f>[1]!EM_S_VAL_PE_TTM(BA$2,$A81)*BA$4</f>
        <v>0.34546617342100183</v>
      </c>
      <c r="BB81" s="2">
        <f>[1]!EM_S_VAL_PE_TTM(BB$2,$A81)*BB$4</f>
        <v>-3.5232349956811023E-3</v>
      </c>
      <c r="BC81" s="2">
        <f>[1]!EM_S_VAL_PE_TTM(BC$2,$A81)*BC$4</f>
        <v>3.2900842555645951</v>
      </c>
      <c r="BD81" s="2">
        <f>[1]!EM_S_VAL_PE_TTM(BD$2,$A81)*BD$4</f>
        <v>6.0432996758903214E-2</v>
      </c>
      <c r="BE81" s="2">
        <f>[1]!EM_S_VAL_PE_TTM(BE$2,$A81)*BE$4</f>
        <v>0.83664309349048593</v>
      </c>
      <c r="BF81" s="2">
        <f>[1]!EM_S_VAL_PE_TTM(BF$2,$A81)*BF$4</f>
        <v>-5.1601751205245669E-2</v>
      </c>
      <c r="BG81" s="2">
        <f>[1]!EM_S_VAL_PE_TTM(BG$2,$A81)*BG$4</f>
        <v>0.10217924550351572</v>
      </c>
      <c r="BH81" s="2">
        <f>[1]!EM_S_VAL_PE_TTM(BH$2,$A81)*BH$4</f>
        <v>4.4458431758020681E-2</v>
      </c>
      <c r="BI81" s="2">
        <f>[1]!EM_S_VAL_PE_TTM(BI$2,$A81)*BI$4</f>
        <v>0.14591556913846945</v>
      </c>
      <c r="BJ81" s="2">
        <f>[1]!EM_S_VAL_PE_TTM(BJ$2,$A81)*BJ$4</f>
        <v>0.37984494633311278</v>
      </c>
      <c r="BK81" s="2">
        <f>[1]!EM_S_VAL_PE_TTM(BK$2,$A81)*BK$4</f>
        <v>0.16423335151174223</v>
      </c>
      <c r="BL81" s="2">
        <f>[1]!EM_S_VAL_PE_TTM(BL$2,$A81)*BL$4</f>
        <v>3.4270277583854298</v>
      </c>
      <c r="BM81" s="2">
        <f>[1]!EM_S_VAL_PE_TTM(BM$2,$A81)*BM$4</f>
        <v>0.12555589569985559</v>
      </c>
      <c r="BN81" s="2">
        <f>[1]!EM_S_VAL_PE_TTM(BN$2,$A81)*BN$4</f>
        <v>-0.96640785068003632</v>
      </c>
      <c r="BO81" s="2">
        <f>[1]!EM_S_VAL_PE_TTM(BO$2,$A81)*BO$4</f>
        <v>0.14198122239476266</v>
      </c>
      <c r="BP81" s="2">
        <f>[1]!EM_S_VAL_PE_TTM(BP$2,$A81)*BP$4</f>
        <v>3.7154374898221829</v>
      </c>
      <c r="BQ81" s="2">
        <f>[1]!EM_S_VAL_PE_TTM(BQ$2,$A81)*BQ$4</f>
        <v>-6.9146622262702948E-2</v>
      </c>
      <c r="BR81" s="2">
        <f>[1]!EM_S_VAL_PE_TTM(BR$2,$A81)*BR$4</f>
        <v>0.20704369429690947</v>
      </c>
      <c r="BS81" s="2">
        <f>[1]!EM_S_VAL_PE_TTM(BS$2,$A81)*BS$4</f>
        <v>0.45449614382154258</v>
      </c>
      <c r="BT81" s="2">
        <f>[1]!EM_S_VAL_PE_TTM(BT$2,$A81)*BT$4</f>
        <v>-0.13230088698159037</v>
      </c>
    </row>
    <row r="82" spans="1:72">
      <c r="A82" s="5">
        <v>44188</v>
      </c>
      <c r="B82" s="6">
        <f>SUM(F82:BT82)</f>
        <v>29.762861517179047</v>
      </c>
      <c r="C82" s="6">
        <f t="shared" si="7"/>
        <v>26.335386067282453</v>
      </c>
      <c r="D82" s="6">
        <f t="shared" si="8"/>
        <v>29.66765850712995</v>
      </c>
      <c r="E82" s="6">
        <f t="shared" si="9"/>
        <v>23.003113627434956</v>
      </c>
      <c r="F82" s="2">
        <f>[1]!EM_S_VAL_PE_TTM(F$2,$A82)*F$4</f>
        <v>0.20552798671505459</v>
      </c>
      <c r="G82" s="2">
        <f>[1]!EM_S_VAL_PE_TTM(G$2,$A82)*G$4</f>
        <v>3.7992125613596222</v>
      </c>
      <c r="H82" s="2">
        <f>[1]!EM_S_VAL_PE_TTM(H$2,$A82)*H$4</f>
        <v>0.10309953370107308</v>
      </c>
      <c r="I82" s="2">
        <f>[1]!EM_S_VAL_PE_TTM(I$2,$A82)*I$4</f>
        <v>0.20031635707199624</v>
      </c>
      <c r="J82" s="2">
        <f>[1]!EM_S_VAL_PE_TTM(J$2,$A82)*J$4</f>
        <v>3.3860857632723937E-2</v>
      </c>
      <c r="K82" s="2">
        <f>[1]!EM_S_VAL_PE_TTM(K$2,$A82)*K$4</f>
        <v>3.1673292011708182E-2</v>
      </c>
      <c r="L82" s="2">
        <f>[1]!EM_S_VAL_PE_TTM(L$2,$A82)*L$4</f>
        <v>6.7204220221945124E-2</v>
      </c>
      <c r="M82" s="2">
        <f>[1]!EM_S_VAL_PE_TTM(M$2,$A82)*M$4</f>
        <v>0.25813980475016657</v>
      </c>
      <c r="N82" s="2">
        <f>[1]!EM_S_VAL_PE_TTM(N$2,$A82)*N$4</f>
        <v>6.4688279467695869E-2</v>
      </c>
      <c r="O82" s="2">
        <f>[1]!EM_S_VAL_PE_TTM(O$2,$A82)*O$4</f>
        <v>9.0226374942745824E-2</v>
      </c>
      <c r="P82" s="2">
        <f>[1]!EM_S_VAL_PE_TTM(P$2,$A82)*P$4</f>
        <v>7.2155430552969232E-2</v>
      </c>
      <c r="Q82" s="2">
        <f>[1]!EM_S_VAL_PE_TTM(Q$2,$A82)*Q$4</f>
        <v>4.7139874675256391E-2</v>
      </c>
      <c r="R82" s="2">
        <f>[1]!EM_S_VAL_PE_TTM(R$2,$A82)*R$4</f>
        <v>2.9249547006493667E-2</v>
      </c>
      <c r="S82" s="2">
        <f>[1]!EM_S_VAL_PE_TTM(S$2,$A82)*S$4</f>
        <v>4.1120066745488591E-2</v>
      </c>
      <c r="T82" s="2">
        <f>[1]!EM_S_VAL_PE_TTM(T$2,$A82)*T$4</f>
        <v>4.2159714039100821E-2</v>
      </c>
      <c r="U82" s="2">
        <f>[1]!EM_S_VAL_PE_TTM(U$2,$A82)*U$4</f>
        <v>0.16385777410050226</v>
      </c>
      <c r="V82" s="2">
        <f>[1]!EM_S_VAL_PE_TTM(V$2,$A82)*V$4</f>
        <v>0.30760934968249937</v>
      </c>
      <c r="W82" s="2">
        <f>[1]!EM_S_VAL_PE_TTM(W$2,$A82)*W$4</f>
        <v>0.35302785922288377</v>
      </c>
      <c r="X82" s="2">
        <f>[1]!EM_S_VAL_PE_TTM(X$2,$A82)*X$4</f>
        <v>2.8264349511705991E-2</v>
      </c>
      <c r="Y82" s="2">
        <f>[1]!EM_S_VAL_PE_TTM(Y$2,$A82)*Y$4</f>
        <v>0.38456875545102698</v>
      </c>
      <c r="Z82" s="2">
        <f>[1]!EM_S_VAL_PE_TTM(Z$2,$A82)*Z$4</f>
        <v>3.796600927823119E-2</v>
      </c>
      <c r="AA82" s="2">
        <f>[1]!EM_S_VAL_PE_TTM(AA$2,$A82)*AA$4</f>
        <v>0.24309279000309308</v>
      </c>
      <c r="AB82" s="2">
        <f>[1]!EM_S_VAL_PE_TTM(AB$2,$A82)*AB$4</f>
        <v>5.6559245015535123E-2</v>
      </c>
      <c r="AC82" s="2">
        <f>[1]!EM_S_VAL_PE_TTM(AC$2,$A82)*AC$4</f>
        <v>0.29958936024105315</v>
      </c>
      <c r="AD82" s="2">
        <f>[1]!EM_S_VAL_PE_TTM(AD$2,$A82)*AD$4</f>
        <v>0.33913980519383885</v>
      </c>
      <c r="AE82" s="2">
        <f>[1]!EM_S_VAL_PE_TTM(AE$2,$A82)*AE$4</f>
        <v>7.3529704847354509</v>
      </c>
      <c r="AF82" s="2">
        <f>[1]!EM_S_VAL_PE_TTM(AF$2,$A82)*AF$4</f>
        <v>0.16306699339348515</v>
      </c>
      <c r="AG82" s="2">
        <f>[1]!EM_S_VAL_PE_TTM(AG$2,$A82)*AG$4</f>
        <v>0.17137783589426264</v>
      </c>
      <c r="AH82" s="2">
        <f>[1]!EM_S_VAL_PE_TTM(AH$2,$A82)*AH$4</f>
        <v>0.12371126852663444</v>
      </c>
      <c r="AI82" s="2">
        <f>[1]!EM_S_VAL_PE_TTM(AI$2,$A82)*AI$4</f>
        <v>7.7829929740053053E-2</v>
      </c>
      <c r="AJ82" s="2">
        <f>[1]!EM_S_VAL_PE_TTM(AJ$2,$A82)*AJ$4</f>
        <v>-0.29234211231699525</v>
      </c>
      <c r="AK82" s="2">
        <f>[1]!EM_S_VAL_PE_TTM(AK$2,$A82)*AK$4</f>
        <v>8.0737613313622364E-2</v>
      </c>
      <c r="AL82" s="2">
        <f>[1]!EM_S_VAL_PE_TTM(AL$2,$A82)*AL$4</f>
        <v>4.4362517351016151E-2</v>
      </c>
      <c r="AM82" s="2">
        <f>[1]!EM_S_VAL_PE_TTM(AM$2,$A82)*AM$4</f>
        <v>0.11983690890957924</v>
      </c>
      <c r="AN82" s="2">
        <f>[1]!EM_S_VAL_PE_TTM(AN$2,$A82)*AN$4</f>
        <v>-5.2191337593734712E-2</v>
      </c>
      <c r="AO82" s="2">
        <f>[1]!EM_S_VAL_PE_TTM(AO$2,$A82)*AO$4</f>
        <v>-5.657936581544014E-3</v>
      </c>
      <c r="AP82" s="2">
        <f>[1]!EM_S_VAL_PE_TTM(AP$2,$A82)*AP$4</f>
        <v>-0.13493163659668017</v>
      </c>
      <c r="AQ82" s="2">
        <f>[1]!EM_S_VAL_PE_TTM(AQ$2,$A82)*AQ$4</f>
        <v>4.09548012196638E-2</v>
      </c>
      <c r="AR82" s="2">
        <f>[1]!EM_S_VAL_PE_TTM(AR$2,$A82)*AR$4</f>
        <v>8.0192303505650486E-2</v>
      </c>
      <c r="AS82" s="2">
        <f>[1]!EM_S_VAL_PE_TTM(AS$2,$A82)*AS$4</f>
        <v>0.52948139806202543</v>
      </c>
      <c r="AT82" s="2">
        <f>[1]!EM_S_VAL_PE_TTM(AT$2,$A82)*AT$4</f>
        <v>-5.6372392661861006E-3</v>
      </c>
      <c r="AU82" s="2">
        <f>[1]!EM_S_VAL_PE_TTM(AU$2,$A82)*AU$4</f>
        <v>0.25883559545882462</v>
      </c>
      <c r="AV82" s="2">
        <f>[1]!EM_S_VAL_PE_TTM(AV$2,$A82)*AV$4</f>
        <v>-1.3799460063206214E-2</v>
      </c>
      <c r="AW82" s="2">
        <f>[1]!EM_S_VAL_PE_TTM(AW$2,$A82)*AW$4</f>
        <v>1.4281039719034052E-2</v>
      </c>
      <c r="AX82" s="2">
        <f>[1]!EM_S_VAL_PE_TTM(AX$2,$A82)*AX$4</f>
        <v>2.4206725647317753E-2</v>
      </c>
      <c r="AY82" s="2">
        <f>[1]!EM_S_VAL_PE_TTM(AY$2,$A82)*AY$4</f>
        <v>-2.0441919272330025E-3</v>
      </c>
      <c r="AZ82" s="2">
        <f>[1]!EM_S_VAL_PE_TTM(AZ$2,$A82)*AZ$4</f>
        <v>3.9826304742261065E-2</v>
      </c>
      <c r="BA82" s="2">
        <f>[1]!EM_S_VAL_PE_TTM(BA$2,$A82)*BA$4</f>
        <v>0.34190764092329146</v>
      </c>
      <c r="BB82" s="2">
        <f>[1]!EM_S_VAL_PE_TTM(BB$2,$A82)*BB$4</f>
        <v>-3.4587855793979309E-3</v>
      </c>
      <c r="BC82" s="2">
        <f>[1]!EM_S_VAL_PE_TTM(BC$2,$A82)*BC$4</f>
        <v>3.3459638971539114</v>
      </c>
      <c r="BD82" s="2">
        <f>[1]!EM_S_VAL_PE_TTM(BD$2,$A82)*BD$4</f>
        <v>5.9514362693796827E-2</v>
      </c>
      <c r="BE82" s="2">
        <f>[1]!EM_S_VAL_PE_TTM(BE$2,$A82)*BE$4</f>
        <v>0.82507286686181069</v>
      </c>
      <c r="BF82" s="2">
        <f>[1]!EM_S_VAL_PE_TTM(BF$2,$A82)*BF$4</f>
        <v>-5.2520476755251656E-2</v>
      </c>
      <c r="BG82" s="2">
        <f>[1]!EM_S_VAL_PE_TTM(BG$2,$A82)*BG$4</f>
        <v>0.10500354843462312</v>
      </c>
      <c r="BH82" s="2">
        <f>[1]!EM_S_VAL_PE_TTM(BH$2,$A82)*BH$4</f>
        <v>4.4108365374183722E-2</v>
      </c>
      <c r="BI82" s="2">
        <f>[1]!EM_S_VAL_PE_TTM(BI$2,$A82)*BI$4</f>
        <v>0.14718532031176468</v>
      </c>
      <c r="BJ82" s="2">
        <f>[1]!EM_S_VAL_PE_TTM(BJ$2,$A82)*BJ$4</f>
        <v>0.38882776598938557</v>
      </c>
      <c r="BK82" s="2">
        <f>[1]!EM_S_VAL_PE_TTM(BK$2,$A82)*BK$4</f>
        <v>0.16496719134064775</v>
      </c>
      <c r="BL82" s="2">
        <f>[1]!EM_S_VAL_PE_TTM(BL$2,$A82)*BL$4</f>
        <v>3.4293082638186774</v>
      </c>
      <c r="BM82" s="2">
        <f>[1]!EM_S_VAL_PE_TTM(BM$2,$A82)*BM$4</f>
        <v>0.12927056716132196</v>
      </c>
      <c r="BN82" s="2">
        <f>[1]!EM_S_VAL_PE_TTM(BN$2,$A82)*BN$4</f>
        <v>-0.97311901630372044</v>
      </c>
      <c r="BO82" s="2">
        <f>[1]!EM_S_VAL_PE_TTM(BO$2,$A82)*BO$4</f>
        <v>0.1436321668251675</v>
      </c>
      <c r="BP82" s="2">
        <f>[1]!EM_S_VAL_PE_TTM(BP$2,$A82)*BP$4</f>
        <v>5.2947825259035817</v>
      </c>
      <c r="BQ82" s="2">
        <f>[1]!EM_S_VAL_PE_TTM(BQ$2,$A82)*BQ$4</f>
        <v>-7.6016481075764586E-2</v>
      </c>
      <c r="BR82" s="2">
        <f>[1]!EM_S_VAL_PE_TTM(BR$2,$A82)*BR$4</f>
        <v>0.2076188156777736</v>
      </c>
      <c r="BS82" s="2">
        <f>[1]!EM_S_VAL_PE_TTM(BS$2,$A82)*BS$4</f>
        <v>0.45859686093712804</v>
      </c>
      <c r="BT82" s="2">
        <f>[1]!EM_S_VAL_PE_TTM(BT$2,$A82)*BT$4</f>
        <v>-0.13230088698159037</v>
      </c>
    </row>
    <row r="83" spans="1:72">
      <c r="A83" s="5">
        <v>44189</v>
      </c>
      <c r="B83" s="6">
        <f>SUM(F83:BT83)</f>
        <v>29.772872029122304</v>
      </c>
      <c r="C83" s="6">
        <f t="shared" si="7"/>
        <v>26.335386067282453</v>
      </c>
      <c r="D83" s="6">
        <f t="shared" si="8"/>
        <v>29.66765850712995</v>
      </c>
      <c r="E83" s="6">
        <f t="shared" si="9"/>
        <v>23.003113627434956</v>
      </c>
      <c r="F83" s="2">
        <f>[1]!EM_S_VAL_PE_TTM(F$2,$A83)*F$4</f>
        <v>0.19788829511718808</v>
      </c>
      <c r="G83" s="2">
        <f>[1]!EM_S_VAL_PE_TTM(G$2,$A83)*G$4</f>
        <v>3.7541268232923537</v>
      </c>
      <c r="H83" s="2">
        <f>[1]!EM_S_VAL_PE_TTM(H$2,$A83)*H$4</f>
        <v>0.10056990325252792</v>
      </c>
      <c r="I83" s="2">
        <f>[1]!EM_S_VAL_PE_TTM(I$2,$A83)*I$4</f>
        <v>0.18108266203299625</v>
      </c>
      <c r="J83" s="2">
        <f>[1]!EM_S_VAL_PE_TTM(J$2,$A83)*J$4</f>
        <v>3.2673429361885838E-2</v>
      </c>
      <c r="K83" s="2">
        <f>[1]!EM_S_VAL_PE_TTM(K$2,$A83)*K$4</f>
        <v>3.1099500497005952E-2</v>
      </c>
      <c r="L83" s="2">
        <f>[1]!EM_S_VAL_PE_TTM(L$2,$A83)*L$4</f>
        <v>6.3502053333468561E-2</v>
      </c>
      <c r="M83" s="2">
        <f>[1]!EM_S_VAL_PE_TTM(M$2,$A83)*M$4</f>
        <v>0.24254746755308862</v>
      </c>
      <c r="N83" s="2">
        <f>[1]!EM_S_VAL_PE_TTM(N$2,$A83)*N$4</f>
        <v>6.4427614821631035E-2</v>
      </c>
      <c r="O83" s="2">
        <f>[1]!EM_S_VAL_PE_TTM(O$2,$A83)*O$4</f>
        <v>9.0762727258290987E-2</v>
      </c>
      <c r="P83" s="2">
        <f>[1]!EM_S_VAL_PE_TTM(P$2,$A83)*P$4</f>
        <v>7.0160349519120868E-2</v>
      </c>
      <c r="Q83" s="2">
        <f>[1]!EM_S_VAL_PE_TTM(Q$2,$A83)*Q$4</f>
        <v>4.5273242289103094E-2</v>
      </c>
      <c r="R83" s="2">
        <f>[1]!EM_S_VAL_PE_TTM(R$2,$A83)*R$4</f>
        <v>2.9158548421877754E-2</v>
      </c>
      <c r="S83" s="2">
        <f>[1]!EM_S_VAL_PE_TTM(S$2,$A83)*S$4</f>
        <v>4.1622473571156192E-2</v>
      </c>
      <c r="T83" s="2">
        <f>[1]!EM_S_VAL_PE_TTM(T$2,$A83)*T$4</f>
        <v>4.0497503099378225E-2</v>
      </c>
      <c r="U83" s="2">
        <f>[1]!EM_S_VAL_PE_TTM(U$2,$A83)*U$4</f>
        <v>0.1579738714358466</v>
      </c>
      <c r="V83" s="2">
        <f>[1]!EM_S_VAL_PE_TTM(V$2,$A83)*V$4</f>
        <v>0.30187937166066486</v>
      </c>
      <c r="W83" s="2">
        <f>[1]!EM_S_VAL_PE_TTM(W$2,$A83)*W$4</f>
        <v>0.33584959640833678</v>
      </c>
      <c r="X83" s="2">
        <f>[1]!EM_S_VAL_PE_TTM(X$2,$A83)*X$4</f>
        <v>2.7540859329453028E-2</v>
      </c>
      <c r="Y83" s="2">
        <f>[1]!EM_S_VAL_PE_TTM(Y$2,$A83)*Y$4</f>
        <v>0.36977764945943997</v>
      </c>
      <c r="Z83" s="2">
        <f>[1]!EM_S_VAL_PE_TTM(Z$2,$A83)*Z$4</f>
        <v>3.6963606396509904E-2</v>
      </c>
      <c r="AA83" s="2">
        <f>[1]!EM_S_VAL_PE_TTM(AA$2,$A83)*AA$4</f>
        <v>0.23544385270475962</v>
      </c>
      <c r="AB83" s="2">
        <f>[1]!EM_S_VAL_PE_TTM(AB$2,$A83)*AB$4</f>
        <v>5.2672864134079636E-2</v>
      </c>
      <c r="AC83" s="2">
        <f>[1]!EM_S_VAL_PE_TTM(AC$2,$A83)*AC$4</f>
        <v>0.28614094282016717</v>
      </c>
      <c r="AD83" s="2">
        <f>[1]!EM_S_VAL_PE_TTM(AD$2,$A83)*AD$4</f>
        <v>0.32986892731674011</v>
      </c>
      <c r="AE83" s="2">
        <f>[1]!EM_S_VAL_PE_TTM(AE$2,$A83)*AE$4</f>
        <v>7.4241024833415104</v>
      </c>
      <c r="AF83" s="2">
        <f>[1]!EM_S_VAL_PE_TTM(AF$2,$A83)*AF$4</f>
        <v>0.16753818512631724</v>
      </c>
      <c r="AG83" s="2">
        <f>[1]!EM_S_VAL_PE_TTM(AG$2,$A83)*AG$4</f>
        <v>0.16671801558349181</v>
      </c>
      <c r="AH83" s="2">
        <f>[1]!EM_S_VAL_PE_TTM(AH$2,$A83)*AH$4</f>
        <v>0.12179147850276789</v>
      </c>
      <c r="AI83" s="2">
        <f>[1]!EM_S_VAL_PE_TTM(AI$2,$A83)*AI$4</f>
        <v>8.0146296704289577E-2</v>
      </c>
      <c r="AJ83" s="2">
        <f>[1]!EM_S_VAL_PE_TTM(AJ$2,$A83)*AJ$4</f>
        <v>-0.28061912036546449</v>
      </c>
      <c r="AK83" s="2">
        <f>[1]!EM_S_VAL_PE_TTM(AK$2,$A83)*AK$4</f>
        <v>7.6473302747877558E-2</v>
      </c>
      <c r="AL83" s="2">
        <f>[1]!EM_S_VAL_PE_TTM(AL$2,$A83)*AL$4</f>
        <v>4.2673589031510771E-2</v>
      </c>
      <c r="AM83" s="2">
        <f>[1]!EM_S_VAL_PE_TTM(AM$2,$A83)*AM$4</f>
        <v>0.11817735987544038</v>
      </c>
      <c r="AN83" s="2">
        <f>[1]!EM_S_VAL_PE_TTM(AN$2,$A83)*AN$4</f>
        <v>-5.0072649967477921E-2</v>
      </c>
      <c r="AO83" s="2">
        <f>[1]!EM_S_VAL_PE_TTM(AO$2,$A83)*AO$4</f>
        <v>-5.4197076715100986E-3</v>
      </c>
      <c r="AP83" s="2">
        <f>[1]!EM_S_VAL_PE_TTM(AP$2,$A83)*AP$4</f>
        <v>-0.12867192149759277</v>
      </c>
      <c r="AQ83" s="2">
        <f>[1]!EM_S_VAL_PE_TTM(AQ$2,$A83)*AQ$4</f>
        <v>3.9973847913622018E-2</v>
      </c>
      <c r="AR83" s="2">
        <f>[1]!EM_S_VAL_PE_TTM(AR$2,$A83)*AR$4</f>
        <v>7.685912708225541E-2</v>
      </c>
      <c r="AS83" s="2">
        <f>[1]!EM_S_VAL_PE_TTM(AS$2,$A83)*AS$4</f>
        <v>0.49732255659132235</v>
      </c>
      <c r="AT83" s="2">
        <f>[1]!EM_S_VAL_PE_TTM(AT$2,$A83)*AT$4</f>
        <v>-5.6659518620922698E-3</v>
      </c>
      <c r="AU83" s="2">
        <f>[1]!EM_S_VAL_PE_TTM(AU$2,$A83)*AU$4</f>
        <v>0.25189862799764939</v>
      </c>
      <c r="AV83" s="2">
        <f>[1]!EM_S_VAL_PE_TTM(AV$2,$A83)*AV$4</f>
        <v>-1.4280836591052401E-2</v>
      </c>
      <c r="AW83" s="2">
        <f>[1]!EM_S_VAL_PE_TTM(AW$2,$A83)*AW$4</f>
        <v>1.4064112545224501E-2</v>
      </c>
      <c r="AX83" s="2">
        <f>[1]!EM_S_VAL_PE_TTM(AX$2,$A83)*AX$4</f>
        <v>2.3677786920731771E-2</v>
      </c>
      <c r="AY83" s="2">
        <f>[1]!EM_S_VAL_PE_TTM(AY$2,$A83)*AY$4</f>
        <v>-2.0374896521969279E-3</v>
      </c>
      <c r="AZ83" s="2">
        <f>[1]!EM_S_VAL_PE_TTM(AZ$2,$A83)*AZ$4</f>
        <v>3.9826304742261065E-2</v>
      </c>
      <c r="BA83" s="2">
        <f>[1]!EM_S_VAL_PE_TTM(BA$2,$A83)*BA$4</f>
        <v>0.3273849816882069</v>
      </c>
      <c r="BB83" s="2">
        <f>[1]!EM_S_VAL_PE_TTM(BB$2,$A83)*BB$4</f>
        <v>-3.3728530144008801E-3</v>
      </c>
      <c r="BC83" s="2">
        <f>[1]!EM_S_VAL_PE_TTM(BC$2,$A83)*BC$4</f>
        <v>3.3268830441845054</v>
      </c>
      <c r="BD83" s="2">
        <f>[1]!EM_S_VAL_PE_TTM(BD$2,$A83)*BD$4</f>
        <v>5.8595728666683243E-2</v>
      </c>
      <c r="BE83" s="2">
        <f>[1]!EM_S_VAL_PE_TTM(BE$2,$A83)*BE$4</f>
        <v>0.83421334580462736</v>
      </c>
      <c r="BF83" s="2">
        <f>[1]!EM_S_VAL_PE_TTM(BF$2,$A83)*BF$4</f>
        <v>-5.0912707051919248E-2</v>
      </c>
      <c r="BG83" s="2">
        <f>[1]!EM_S_VAL_PE_TTM(BG$2,$A83)*BG$4</f>
        <v>0.10954260674002973</v>
      </c>
      <c r="BH83" s="2">
        <f>[1]!EM_S_VAL_PE_TTM(BH$2,$A83)*BH$4</f>
        <v>4.294147739545643E-2</v>
      </c>
      <c r="BI83" s="2">
        <f>[1]!EM_S_VAL_PE_TTM(BI$2,$A83)*BI$4</f>
        <v>0.14919575954776604</v>
      </c>
      <c r="BJ83" s="2">
        <f>[1]!EM_S_VAL_PE_TTM(BJ$2,$A83)*BJ$4</f>
        <v>0.38369472620614165</v>
      </c>
      <c r="BK83" s="2">
        <f>[1]!EM_S_VAL_PE_TTM(BK$2,$A83)*BK$4</f>
        <v>0.16482042341375708</v>
      </c>
      <c r="BL83" s="2">
        <f>[1]!EM_S_VAL_PE_TTM(BL$2,$A83)*BL$4</f>
        <v>3.4241771285222393</v>
      </c>
      <c r="BM83" s="2">
        <f>[1]!EM_S_VAL_PE_TTM(BM$2,$A83)*BM$4</f>
        <v>0.13273759387819331</v>
      </c>
      <c r="BN83" s="2">
        <f>[1]!EM_S_VAL_PE_TTM(BN$2,$A83)*BN$4</f>
        <v>-0.9529855194326684</v>
      </c>
      <c r="BO83" s="2">
        <f>[1]!EM_S_VAL_PE_TTM(BO$2,$A83)*BO$4</f>
        <v>0.14245292079614844</v>
      </c>
      <c r="BP83" s="2">
        <f>[1]!EM_S_VAL_PE_TTM(BP$2,$A83)*BP$4</f>
        <v>5.4800227303286455</v>
      </c>
      <c r="BQ83" s="2">
        <f>[1]!EM_S_VAL_PE_TTM(BQ$2,$A83)*BQ$4</f>
        <v>-8.3633063646659192E-2</v>
      </c>
      <c r="BR83" s="2">
        <f>[1]!EM_S_VAL_PE_TTM(BR$2,$A83)*BR$4</f>
        <v>0.20330540540247075</v>
      </c>
      <c r="BS83" s="2">
        <f>[1]!EM_S_VAL_PE_TTM(BS$2,$A83)*BS$4</f>
        <v>0.44561125679126296</v>
      </c>
      <c r="BT83" s="2">
        <f>[1]!EM_S_VAL_PE_TTM(BT$2,$A83)*BT$4</f>
        <v>-0.13578248928413669</v>
      </c>
    </row>
    <row r="84" spans="1:72">
      <c r="A84" s="5">
        <v>44190</v>
      </c>
      <c r="B84" s="6">
        <f>SUM(F84:BT84)</f>
        <v>29.994994323312159</v>
      </c>
      <c r="C84" s="6">
        <f t="shared" si="7"/>
        <v>26.335386067282453</v>
      </c>
      <c r="D84" s="6">
        <f t="shared" si="8"/>
        <v>29.66765850712995</v>
      </c>
      <c r="E84" s="6">
        <f t="shared" si="9"/>
        <v>23.003113627434956</v>
      </c>
      <c r="F84" s="2">
        <f>[1]!EM_S_VAL_PE_TTM(F$2,$A84)*F$4</f>
        <v>0.19498115583133224</v>
      </c>
      <c r="G84" s="2">
        <f>[1]!EM_S_VAL_PE_TTM(G$2,$A84)*G$4</f>
        <v>3.8600043969809317</v>
      </c>
      <c r="H84" s="2">
        <f>[1]!EM_S_VAL_PE_TTM(H$2,$A84)*H$4</f>
        <v>0.10009132449546303</v>
      </c>
      <c r="I84" s="2">
        <f>[1]!EM_S_VAL_PE_TTM(I$2,$A84)*I$4</f>
        <v>0.17852260236161552</v>
      </c>
      <c r="J84" s="2">
        <f>[1]!EM_S_VAL_PE_TTM(J$2,$A84)*J$4</f>
        <v>3.299901452205168E-2</v>
      </c>
      <c r="K84" s="2">
        <f>[1]!EM_S_VAL_PE_TTM(K$2,$A84)*K$4</f>
        <v>3.1931498204066336E-2</v>
      </c>
      <c r="L84" s="2">
        <f>[1]!EM_S_VAL_PE_TTM(L$2,$A84)*L$4</f>
        <v>6.5225963105046969E-2</v>
      </c>
      <c r="M84" s="2">
        <f>[1]!EM_S_VAL_PE_TTM(M$2,$A84)*M$4</f>
        <v>0.24298058803191647</v>
      </c>
      <c r="N84" s="2">
        <f>[1]!EM_S_VAL_PE_TTM(N$2,$A84)*N$4</f>
        <v>6.4644835363894718E-2</v>
      </c>
      <c r="O84" s="2">
        <f>[1]!EM_S_VAL_PE_TTM(O$2,$A84)*O$4</f>
        <v>8.599515127877555E-2</v>
      </c>
      <c r="P84" s="2">
        <f>[1]!EM_S_VAL_PE_TTM(P$2,$A84)*P$4</f>
        <v>6.9894338704824144E-2</v>
      </c>
      <c r="Q84" s="2">
        <f>[1]!EM_S_VAL_PE_TTM(Q$2,$A84)*Q$4</f>
        <v>4.6132485754533395E-2</v>
      </c>
      <c r="R84" s="2">
        <f>[1]!EM_S_VAL_PE_TTM(R$2,$A84)*R$4</f>
        <v>2.8105564724511117E-2</v>
      </c>
      <c r="S84" s="2">
        <f>[1]!EM_S_VAL_PE_TTM(S$2,$A84)*S$4</f>
        <v>4.324563410588559E-2</v>
      </c>
      <c r="T84" s="2">
        <f>[1]!EM_S_VAL_PE_TTM(T$2,$A84)*T$4</f>
        <v>4.1143155271791111E-2</v>
      </c>
      <c r="U84" s="2">
        <f>[1]!EM_S_VAL_PE_TTM(U$2,$A84)*U$4</f>
        <v>0.16180732314537993</v>
      </c>
      <c r="V84" s="2">
        <f>[1]!EM_S_VAL_PE_TTM(V$2,$A84)*V$4</f>
        <v>0.29574728981367299</v>
      </c>
      <c r="W84" s="2">
        <f>[1]!EM_S_VAL_PE_TTM(W$2,$A84)*W$4</f>
        <v>0.35921494537681126</v>
      </c>
      <c r="X84" s="2">
        <f>[1]!EM_S_VAL_PE_TTM(X$2,$A84)*X$4</f>
        <v>2.7974953432783424E-2</v>
      </c>
      <c r="Y84" s="2">
        <f>[1]!EM_S_VAL_PE_TTM(Y$2,$A84)*Y$4</f>
        <v>0.37925912762530489</v>
      </c>
      <c r="Z84" s="2">
        <f>[1]!EM_S_VAL_PE_TTM(Z$2,$A84)*Z$4</f>
        <v>3.6493730035437814E-2</v>
      </c>
      <c r="AA84" s="2">
        <f>[1]!EM_S_VAL_PE_TTM(AA$2,$A84)*AA$4</f>
        <v>0.24341149580611762</v>
      </c>
      <c r="AB84" s="2">
        <f>[1]!EM_S_VAL_PE_TTM(AB$2,$A84)*AB$4</f>
        <v>5.3003619956577992E-2</v>
      </c>
      <c r="AC84" s="2">
        <f>[1]!EM_S_VAL_PE_TTM(AC$2,$A84)*AC$4</f>
        <v>0.28593404409769163</v>
      </c>
      <c r="AD84" s="2">
        <f>[1]!EM_S_VAL_PE_TTM(AD$2,$A84)*AD$4</f>
        <v>0.32273748282870207</v>
      </c>
      <c r="AE84" s="2">
        <f>[1]!EM_S_VAL_PE_TTM(AE$2,$A84)*AE$4</f>
        <v>7.4792497627138834</v>
      </c>
      <c r="AF84" s="2">
        <f>[1]!EM_S_VAL_PE_TTM(AF$2,$A84)*AF$4</f>
        <v>0.16306699339348515</v>
      </c>
      <c r="AG84" s="2">
        <f>[1]!EM_S_VAL_PE_TTM(AG$2,$A84)*AG$4</f>
        <v>0.16775353120607178</v>
      </c>
      <c r="AH84" s="2">
        <f>[1]!EM_S_VAL_PE_TTM(AH$2,$A84)*AH$4</f>
        <v>0.12394164332716513</v>
      </c>
      <c r="AI84" s="2">
        <f>[1]!EM_S_VAL_PE_TTM(AI$2,$A84)*AI$4</f>
        <v>8.1072843494218547E-2</v>
      </c>
      <c r="AJ84" s="2">
        <f>[1]!EM_S_VAL_PE_TTM(AJ$2,$A84)*AJ$4</f>
        <v>-0.28135180733376081</v>
      </c>
      <c r="AK84" s="2">
        <f>[1]!EM_S_VAL_PE_TTM(AK$2,$A84)*AK$4</f>
        <v>7.7468308549031306E-2</v>
      </c>
      <c r="AL84" s="2">
        <f>[1]!EM_S_VAL_PE_TTM(AL$2,$A84)*AL$4</f>
        <v>4.3123969909331969E-2</v>
      </c>
      <c r="AM84" s="2">
        <f>[1]!EM_S_VAL_PE_TTM(AM$2,$A84)*AM$4</f>
        <v>0.11843939394564766</v>
      </c>
      <c r="AN84" s="2">
        <f>[1]!EM_S_VAL_PE_TTM(AN$2,$A84)*AN$4</f>
        <v>-5.2526098303338473E-2</v>
      </c>
      <c r="AO84" s="2">
        <f>[1]!EM_S_VAL_PE_TTM(AO$2,$A84)*AO$4</f>
        <v>-5.4395600852169459E-3</v>
      </c>
      <c r="AP84" s="2">
        <f>[1]!EM_S_VAL_PE_TTM(AP$2,$A84)*AP$4</f>
        <v>-0.13458387463037949</v>
      </c>
      <c r="AQ84" s="2">
        <f>[1]!EM_S_VAL_PE_TTM(AQ$2,$A84)*AQ$4</f>
        <v>4.0120990894141187E-2</v>
      </c>
      <c r="AR84" s="2">
        <f>[1]!EM_S_VAL_PE_TTM(AR$2,$A84)*AR$4</f>
        <v>7.7447334673402826E-2</v>
      </c>
      <c r="AS84" s="2">
        <f>[1]!EM_S_VAL_PE_TTM(AS$2,$A84)*AS$4</f>
        <v>0.50833759286873581</v>
      </c>
      <c r="AT84" s="2">
        <f>[1]!EM_S_VAL_PE_TTM(AT$2,$A84)*AT$4</f>
        <v>-5.7425187786745288E-3</v>
      </c>
      <c r="AU84" s="2">
        <f>[1]!EM_S_VAL_PE_TTM(AU$2,$A84)*AU$4</f>
        <v>0.24886370486430201</v>
      </c>
      <c r="AV84" s="2">
        <f>[1]!EM_S_VAL_PE_TTM(AV$2,$A84)*AV$4</f>
        <v>-1.4762213089504601E-2</v>
      </c>
      <c r="AW84" s="2">
        <f>[1]!EM_S_VAL_PE_TTM(AW$2,$A84)*AW$4</f>
        <v>1.4244885187568779E-2</v>
      </c>
      <c r="AX84" s="2">
        <f>[1]!EM_S_VAL_PE_TTM(AX$2,$A84)*AX$4</f>
        <v>2.3926699257324376E-2</v>
      </c>
      <c r="AY84" s="2">
        <f>[1]!EM_S_VAL_PE_TTM(AY$2,$A84)*AY$4</f>
        <v>-2.0441919272330025E-3</v>
      </c>
      <c r="AZ84" s="2">
        <f>[1]!EM_S_VAL_PE_TTM(AZ$2,$A84)*AZ$4</f>
        <v>3.9826304742261065E-2</v>
      </c>
      <c r="BA84" s="2">
        <f>[1]!EM_S_VAL_PE_TTM(BA$2,$A84)*BA$4</f>
        <v>0.31969085756473564</v>
      </c>
      <c r="BB84" s="2">
        <f>[1]!EM_S_VAL_PE_TTM(BB$2,$A84)*BB$4</f>
        <v>-3.5447181344421589E-3</v>
      </c>
      <c r="BC84" s="2">
        <f>[1]!EM_S_VAL_PE_TTM(BC$2,$A84)*BC$4</f>
        <v>3.4141098012479421</v>
      </c>
      <c r="BD84" s="2">
        <f>[1]!EM_S_VAL_PE_TTM(BD$2,$A84)*BD$4</f>
        <v>5.8726962088272952E-2</v>
      </c>
      <c r="BE84" s="2">
        <f>[1]!EM_S_VAL_PE_TTM(BE$2,$A84)*BE$4</f>
        <v>0.83826292519874546</v>
      </c>
      <c r="BF84" s="2">
        <f>[1]!EM_S_VAL_PE_TTM(BF$2,$A84)*BF$4</f>
        <v>-5.1142388448598808E-2</v>
      </c>
      <c r="BG84" s="2">
        <f>[1]!EM_S_VAL_PE_TTM(BG$2,$A84)*BG$4</f>
        <v>0.10137230180115703</v>
      </c>
      <c r="BH84" s="2">
        <f>[1]!EM_S_VAL_PE_TTM(BH$2,$A84)*BH$4</f>
        <v>4.3174854984681071E-2</v>
      </c>
      <c r="BI84" s="2">
        <f>[1]!EM_S_VAL_PE_TTM(BI$2,$A84)*BI$4</f>
        <v>0.1502538855442376</v>
      </c>
      <c r="BJ84" s="2">
        <f>[1]!EM_S_VAL_PE_TTM(BJ$2,$A84)*BJ$4</f>
        <v>0.38690287610033236</v>
      </c>
      <c r="BK84" s="2">
        <f>[1]!EM_S_VAL_PE_TTM(BK$2,$A84)*BK$4</f>
        <v>0.16452688746274965</v>
      </c>
      <c r="BL84" s="2">
        <f>[1]!EM_S_VAL_PE_TTM(BL$2,$A84)*BL$4</f>
        <v>3.3757164131345267</v>
      </c>
      <c r="BM84" s="2">
        <f>[1]!EM_S_VAL_PE_TTM(BM$2,$A84)*BM$4</f>
        <v>0.12852763287878005</v>
      </c>
      <c r="BN84" s="2">
        <f>[1]!EM_S_VAL_PE_TTM(BN$2,$A84)*BN$4</f>
        <v>-0.9496299366208264</v>
      </c>
      <c r="BO84" s="2">
        <f>[1]!EM_S_VAL_PE_TTM(BO$2,$A84)*BO$4</f>
        <v>0.14316046842378172</v>
      </c>
      <c r="BP84" s="2">
        <f>[1]!EM_S_VAL_PE_TTM(BP$2,$A84)*BP$4</f>
        <v>5.4858114867629801</v>
      </c>
      <c r="BQ84" s="2">
        <f>[1]!EM_S_VAL_PE_TTM(BQ$2,$A84)*BQ$4</f>
        <v>-8.0795513269648969E-2</v>
      </c>
      <c r="BR84" s="2">
        <f>[1]!EM_S_VAL_PE_TTM(BR$2,$A84)*BR$4</f>
        <v>0.20359296606584346</v>
      </c>
      <c r="BS84" s="2">
        <f>[1]!EM_S_VAL_PE_TTM(BS$2,$A84)*BS$4</f>
        <v>0.44014363407746027</v>
      </c>
      <c r="BT84" s="2">
        <f>[1]!EM_S_VAL_PE_TTM(BT$2,$A84)*BT$4</f>
        <v>-0.13578248928413669</v>
      </c>
    </row>
    <row r="85" spans="1:72">
      <c r="A85" s="5">
        <v>44193</v>
      </c>
      <c r="B85" s="6">
        <f>SUM(F85:BT85)</f>
        <v>30.308870618359467</v>
      </c>
      <c r="C85" s="6">
        <f t="shared" si="7"/>
        <v>26.335386067282453</v>
      </c>
      <c r="D85" s="6">
        <f t="shared" si="8"/>
        <v>29.66765850712995</v>
      </c>
      <c r="E85" s="6">
        <f t="shared" si="9"/>
        <v>23.003113627434956</v>
      </c>
      <c r="F85" s="2">
        <f>[1]!EM_S_VAL_PE_TTM(F$2,$A85)*F$4</f>
        <v>0.19119511396476807</v>
      </c>
      <c r="G85" s="2">
        <f>[1]!EM_S_VAL_PE_TTM(G$2,$A85)*G$4</f>
        <v>3.8947425889535241</v>
      </c>
      <c r="H85" s="2">
        <f>[1]!EM_S_VAL_PE_TTM(H$2,$A85)*H$4</f>
        <v>9.8108641177766562E-2</v>
      </c>
      <c r="I85" s="2">
        <f>[1]!EM_S_VAL_PE_TTM(I$2,$A85)*I$4</f>
        <v>0.1866183754864397</v>
      </c>
      <c r="J85" s="2">
        <f>[1]!EM_S_VAL_PE_TTM(J$2,$A85)*J$4</f>
        <v>3.2845797987567482E-2</v>
      </c>
      <c r="K85" s="2">
        <f>[1]!EM_S_VAL_PE_TTM(K$2,$A85)*K$4</f>
        <v>3.121425879726086E-2</v>
      </c>
      <c r="L85" s="2">
        <f>[1]!EM_S_VAL_PE_TTM(L$2,$A85)*L$4</f>
        <v>6.3360749252735368E-2</v>
      </c>
      <c r="M85" s="2">
        <f>[1]!EM_S_VAL_PE_TTM(M$2,$A85)*M$4</f>
        <v>0.24153685310249032</v>
      </c>
      <c r="N85" s="2">
        <f>[1]!EM_S_VAL_PE_TTM(N$2,$A85)*N$4</f>
        <v>6.4862055906158386E-2</v>
      </c>
      <c r="O85" s="2">
        <f>[1]!EM_S_VAL_PE_TTM(O$2,$A85)*O$4</f>
        <v>8.0154870750552915E-2</v>
      </c>
      <c r="P85" s="2">
        <f>[1]!EM_S_VAL_PE_TTM(P$2,$A85)*P$4</f>
        <v>6.9694830606331123E-2</v>
      </c>
      <c r="Q85" s="2">
        <f>[1]!EM_S_VAL_PE_TTM(Q$2,$A85)*Q$4</f>
        <v>4.4680660574154943E-2</v>
      </c>
      <c r="R85" s="2">
        <f>[1]!EM_S_VAL_PE_TTM(R$2,$A85)*R$4</f>
        <v>2.8443559489642323E-2</v>
      </c>
      <c r="S85" s="2">
        <f>[1]!EM_S_VAL_PE_TTM(S$2,$A85)*S$4</f>
        <v>4.2511347193548266E-2</v>
      </c>
      <c r="T85" s="2">
        <f>[1]!EM_S_VAL_PE_TTM(T$2,$A85)*T$4</f>
        <v>4.2970213587023409E-2</v>
      </c>
      <c r="U85" s="2">
        <f>[1]!EM_S_VAL_PE_TTM(U$2,$A85)*U$4</f>
        <v>0.15770642128819568</v>
      </c>
      <c r="V85" s="2">
        <f>[1]!EM_S_VAL_PE_TTM(V$2,$A85)*V$4</f>
        <v>0.29253046006193295</v>
      </c>
      <c r="W85" s="2">
        <f>[1]!EM_S_VAL_PE_TTM(W$2,$A85)*W$4</f>
        <v>0.35411969797440462</v>
      </c>
      <c r="X85" s="2">
        <f>[1]!EM_S_VAL_PE_TTM(X$2,$A85)*X$4</f>
        <v>2.7589092004255644E-2</v>
      </c>
      <c r="Y85" s="2">
        <f>[1]!EM_S_VAL_PE_TTM(Y$2,$A85)*Y$4</f>
        <v>0.36939839032903121</v>
      </c>
      <c r="Z85" s="2">
        <f>[1]!EM_S_VAL_PE_TTM(Z$2,$A85)*Z$4</f>
        <v>3.5428676980999919E-2</v>
      </c>
      <c r="AA85" s="2">
        <f>[1]!EM_S_VAL_PE_TTM(AA$2,$A85)*AA$4</f>
        <v>0.23855123350493751</v>
      </c>
      <c r="AB85" s="2">
        <f>[1]!EM_S_VAL_PE_TTM(AB$2,$A85)*AB$4</f>
        <v>5.1928663553198452E-2</v>
      </c>
      <c r="AC85" s="2">
        <f>[1]!EM_S_VAL_PE_TTM(AC$2,$A85)*AC$4</f>
        <v>0.27993398093891181</v>
      </c>
      <c r="AD85" s="2">
        <f>[1]!EM_S_VAL_PE_TTM(AD$2,$A85)*AD$4</f>
        <v>0.32725406434490106</v>
      </c>
      <c r="AE85" s="2">
        <f>[1]!EM_S_VAL_PE_TTM(AE$2,$A85)*AE$4</f>
        <v>7.6566801360051695</v>
      </c>
      <c r="AF85" s="2">
        <f>[1]!EM_S_VAL_PE_TTM(AF$2,$A85)*AF$4</f>
        <v>0.16346151031108799</v>
      </c>
      <c r="AG85" s="2">
        <f>[1]!EM_S_VAL_PE_TTM(AG$2,$A85)*AG$4</f>
        <v>0.17189559369639179</v>
      </c>
      <c r="AH85" s="2">
        <f>[1]!EM_S_VAL_PE_TTM(AH$2,$A85)*AH$4</f>
        <v>0.1209467709202663</v>
      </c>
      <c r="AI85" s="2">
        <f>[1]!EM_S_VAL_PE_TTM(AI$2,$A85)*AI$4</f>
        <v>8.1072843494218547E-2</v>
      </c>
      <c r="AJ85" s="2">
        <f>[1]!EM_S_VAL_PE_TTM(AJ$2,$A85)*AJ$4</f>
        <v>-0.28941136432911257</v>
      </c>
      <c r="AK85" s="2">
        <f>[1]!EM_S_VAL_PE_TTM(AK$2,$A85)*AK$4</f>
        <v>7.5051865892629285E-2</v>
      </c>
      <c r="AL85" s="2">
        <f>[1]!EM_S_VAL_PE_TTM(AL$2,$A85)*AL$4</f>
        <v>4.2729886641238425E-2</v>
      </c>
      <c r="AM85" s="2">
        <f>[1]!EM_S_VAL_PE_TTM(AM$2,$A85)*AM$4</f>
        <v>0.11616843210031862</v>
      </c>
      <c r="AN85" s="2">
        <f>[1]!EM_S_VAL_PE_TTM(AN$2,$A85)*AN$4</f>
        <v>-5.0630251867504021E-2</v>
      </c>
      <c r="AO85" s="2">
        <f>[1]!EM_S_VAL_PE_TTM(AO$2,$A85)*AO$4</f>
        <v>-5.3402980348321262E-3</v>
      </c>
      <c r="AP85" s="2">
        <f>[1]!EM_S_VAL_PE_TTM(AP$2,$A85)*AP$4</f>
        <v>-0.13284506488717354</v>
      </c>
      <c r="AQ85" s="2">
        <f>[1]!EM_S_VAL_PE_TTM(AQ$2,$A85)*AQ$4</f>
        <v>4.0022895586617653E-2</v>
      </c>
      <c r="AR85" s="2">
        <f>[1]!EM_S_VAL_PE_TTM(AR$2,$A85)*AR$4</f>
        <v>7.7055196288499508E-2</v>
      </c>
      <c r="AS85" s="2">
        <f>[1]!EM_S_VAL_PE_TTM(AS$2,$A85)*AS$4</f>
        <v>0.50466591410959794</v>
      </c>
      <c r="AT85" s="2">
        <f>[1]!EM_S_VAL_PE_TTM(AT$2,$A85)*AT$4</f>
        <v>-5.8573691564650122E-3</v>
      </c>
      <c r="AU85" s="2">
        <f>[1]!EM_S_VAL_PE_TTM(AU$2,$A85)*AU$4</f>
        <v>0.24496166068609335</v>
      </c>
      <c r="AV85" s="2">
        <f>[1]!EM_S_VAL_PE_TTM(AV$2,$A85)*AV$4</f>
        <v>-1.4842442505913302E-2</v>
      </c>
      <c r="AW85" s="2">
        <f>[1]!EM_S_VAL_PE_TTM(AW$2,$A85)*AW$4</f>
        <v>1.4208730656103504E-2</v>
      </c>
      <c r="AX85" s="2">
        <f>[1]!EM_S_VAL_PE_TTM(AX$2,$A85)*AX$4</f>
        <v>2.3802243089028074E-2</v>
      </c>
      <c r="AY85" s="2">
        <f>[1]!EM_S_VAL_PE_TTM(AY$2,$A85)*AY$4</f>
        <v>-2.020733986492437E-3</v>
      </c>
      <c r="AZ85" s="2">
        <f>[1]!EM_S_VAL_PE_TTM(AZ$2,$A85)*AZ$4</f>
        <v>3.9826304742261065E-2</v>
      </c>
      <c r="BA85" s="2">
        <f>[1]!EM_S_VAL_PE_TTM(BA$2,$A85)*BA$4</f>
        <v>0.3143049706996246</v>
      </c>
      <c r="BB85" s="2">
        <f>[1]!EM_S_VAL_PE_TTM(BB$2,$A85)*BB$4</f>
        <v>-3.7165832644362609E-3</v>
      </c>
      <c r="BC85" s="2">
        <f>[1]!EM_S_VAL_PE_TTM(BC$2,$A85)*BC$4</f>
        <v>3.3813997673491532</v>
      </c>
      <c r="BD85" s="2">
        <f>[1]!EM_S_VAL_PE_TTM(BD$2,$A85)*BD$4</f>
        <v>5.9711212864174197E-2</v>
      </c>
      <c r="BE85" s="2">
        <f>[1]!EM_S_VAL_PE_TTM(BE$2,$A85)*BE$4</f>
        <v>0.84694059529372112</v>
      </c>
      <c r="BF85" s="2">
        <f>[1]!EM_S_VAL_PE_TTM(BF$2,$A85)*BF$4</f>
        <v>-5.0376783817475117E-2</v>
      </c>
      <c r="BG85" s="2">
        <f>[1]!EM_S_VAL_PE_TTM(BG$2,$A85)*BG$4</f>
        <v>0.10460007658344377</v>
      </c>
      <c r="BH85" s="2">
        <f>[1]!EM_S_VAL_PE_TTM(BH$2,$A85)*BH$4</f>
        <v>4.2708099806231796E-2</v>
      </c>
      <c r="BI85" s="2">
        <f>[1]!EM_S_VAL_PE_TTM(BI$2,$A85)*BI$4</f>
        <v>0.15628520347694827</v>
      </c>
      <c r="BJ85" s="2">
        <f>[1]!EM_S_VAL_PE_TTM(BJ$2,$A85)*BJ$4</f>
        <v>0.39396080582009074</v>
      </c>
      <c r="BK85" s="2">
        <f>[1]!EM_S_VAL_PE_TTM(BK$2,$A85)*BK$4</f>
        <v>0.16173829617124438</v>
      </c>
      <c r="BL85" s="2">
        <f>[1]!EM_S_VAL_PE_TTM(BL$2,$A85)*BL$4</f>
        <v>3.4549639356727813</v>
      </c>
      <c r="BM85" s="2">
        <f>[1]!EM_S_VAL_PE_TTM(BM$2,$A85)*BM$4</f>
        <v>0.13174701481855183</v>
      </c>
      <c r="BN85" s="2">
        <f>[1]!EM_S_VAL_PE_TTM(BN$2,$A85)*BN$4</f>
        <v>-0.9462743538089845</v>
      </c>
      <c r="BO85" s="2">
        <f>[1]!EM_S_VAL_PE_TTM(BO$2,$A85)*BO$4</f>
        <v>0.1398585795118629</v>
      </c>
      <c r="BP85" s="2">
        <f>[1]!EM_S_VAL_PE_TTM(BP$2,$A85)*BP$4</f>
        <v>5.5919386875678985</v>
      </c>
      <c r="BQ85" s="2">
        <f>[1]!EM_S_VAL_PE_TTM(BQ$2,$A85)*BQ$4</f>
        <v>-8.8860130120611586E-2</v>
      </c>
      <c r="BR85" s="2">
        <f>[1]!EM_S_VAL_PE_TTM(BR$2,$A85)*BR$4</f>
        <v>0.2087690584395018</v>
      </c>
      <c r="BS85" s="2">
        <f>[1]!EM_S_VAL_PE_TTM(BS$2,$A85)*BS$4</f>
        <v>0.42442421852120488</v>
      </c>
      <c r="BT85" s="2">
        <f>[1]!EM_S_VAL_PE_TTM(BT$2,$A85)*BT$4</f>
        <v>-0.13423511048820871</v>
      </c>
    </row>
    <row r="86" spans="1:72">
      <c r="A86" s="5">
        <v>44194</v>
      </c>
      <c r="B86" s="6">
        <f>SUM(F86:BT86)</f>
        <v>29.710087424754477</v>
      </c>
      <c r="C86" s="6">
        <f t="shared" si="7"/>
        <v>26.335386067282453</v>
      </c>
      <c r="D86" s="6">
        <f t="shared" si="8"/>
        <v>29.66765850712995</v>
      </c>
      <c r="E86" s="6">
        <f t="shared" si="9"/>
        <v>23.003113627434956</v>
      </c>
      <c r="F86" s="2">
        <f>[1]!EM_S_VAL_PE_TTM(F$2,$A86)*F$4</f>
        <v>0.18707103266147568</v>
      </c>
      <c r="G86" s="2">
        <f>[1]!EM_S_VAL_PE_TTM(G$2,$A86)*G$4</f>
        <v>3.7513551590181109</v>
      </c>
      <c r="H86" s="2">
        <f>[1]!EM_S_VAL_PE_TTM(H$2,$A86)*H$4</f>
        <v>0.10015969289736247</v>
      </c>
      <c r="I86" s="2">
        <f>[1]!EM_S_VAL_PE_TTM(I$2,$A86)*I$4</f>
        <v>0.18410818711554366</v>
      </c>
      <c r="J86" s="2">
        <f>[1]!EM_S_VAL_PE_TTM(J$2,$A86)*J$4</f>
        <v>3.2424452460094122E-2</v>
      </c>
      <c r="K86" s="2">
        <f>[1]!EM_S_VAL_PE_TTM(K$2,$A86)*K$4</f>
        <v>3.121425879726086E-2</v>
      </c>
      <c r="L86" s="2">
        <f>[1]!EM_S_VAL_PE_TTM(L$2,$A86)*L$4</f>
        <v>6.5847701060273017E-2</v>
      </c>
      <c r="M86" s="2">
        <f>[1]!EM_S_VAL_PE_TTM(M$2,$A86)*M$4</f>
        <v>0.23706127482126929</v>
      </c>
      <c r="N86" s="2">
        <f>[1]!EM_S_VAL_PE_TTM(N$2,$A86)*N$4</f>
        <v>6.3341512063796859E-2</v>
      </c>
      <c r="O86" s="2">
        <f>[1]!EM_S_VAL_PE_TTM(O$2,$A86)*O$4</f>
        <v>8.212149581601505E-2</v>
      </c>
      <c r="P86" s="2">
        <f>[1]!EM_S_VAL_PE_TTM(P$2,$A86)*P$4</f>
        <v>6.9694830606331123E-2</v>
      </c>
      <c r="Q86" s="2">
        <f>[1]!EM_S_VAL_PE_TTM(Q$2,$A86)*Q$4</f>
        <v>4.5213984128230536E-2</v>
      </c>
      <c r="R86" s="2">
        <f>[1]!EM_S_VAL_PE_TTM(R$2,$A86)*R$4</f>
        <v>2.8118564529166345E-2</v>
      </c>
      <c r="S86" s="2">
        <f>[1]!EM_S_VAL_PE_TTM(S$2,$A86)*S$4</f>
        <v>4.3168340743662346E-2</v>
      </c>
      <c r="T86" s="2">
        <f>[1]!EM_S_VAL_PE_TTM(T$2,$A86)*T$4</f>
        <v>4.2283349570733091E-2</v>
      </c>
      <c r="U86" s="2">
        <f>[1]!EM_S_VAL_PE_TTM(U$2,$A86)*U$4</f>
        <v>0.1570823710321109</v>
      </c>
      <c r="V86" s="2">
        <f>[1]!EM_S_VAL_PE_TTM(V$2,$A86)*V$4</f>
        <v>0.29735570468954303</v>
      </c>
      <c r="W86" s="2">
        <f>[1]!EM_S_VAL_PE_TTM(W$2,$A86)*W$4</f>
        <v>0.34101763306084482</v>
      </c>
      <c r="X86" s="2">
        <f>[1]!EM_S_VAL_PE_TTM(X$2,$A86)*X$4</f>
        <v>2.7685557368914312E-2</v>
      </c>
      <c r="Y86" s="2">
        <f>[1]!EM_S_VAL_PE_TTM(Y$2,$A86)*Y$4</f>
        <v>0.36408876255048567</v>
      </c>
      <c r="Z86" s="2">
        <f>[1]!EM_S_VAL_PE_TTM(Z$2,$A86)*Z$4</f>
        <v>3.5240726436571085E-2</v>
      </c>
      <c r="AA86" s="2">
        <f>[1]!EM_S_VAL_PE_TTM(AA$2,$A86)*AA$4</f>
        <v>0.23863090990373953</v>
      </c>
      <c r="AB86" s="2">
        <f>[1]!EM_S_VAL_PE_TTM(AB$2,$A86)*AB$4</f>
        <v>5.17632856287892E-2</v>
      </c>
      <c r="AC86" s="2">
        <f>[1]!EM_S_VAL_PE_TTM(AC$2,$A86)*AC$4</f>
        <v>0.27207182923185452</v>
      </c>
      <c r="AD86" s="2">
        <f>[1]!EM_S_VAL_PE_TTM(AD$2,$A86)*AD$4</f>
        <v>0.33256302860568715</v>
      </c>
      <c r="AE86" s="2">
        <f>[1]!EM_S_VAL_PE_TTM(AE$2,$A86)*AE$4</f>
        <v>7.6079267460267106</v>
      </c>
      <c r="AF86" s="2">
        <f>[1]!EM_S_VAL_PE_TTM(AF$2,$A86)*AF$4</f>
        <v>0.16293548775428424</v>
      </c>
      <c r="AG86" s="2">
        <f>[1]!EM_S_VAL_PE_TTM(AG$2,$A86)*AG$4</f>
        <v>0.16930680463078096</v>
      </c>
      <c r="AH86" s="2">
        <f>[1]!EM_S_VAL_PE_TTM(AH$2,$A86)*AH$4</f>
        <v>0.1183358564948077</v>
      </c>
      <c r="AI86" s="2">
        <f>[1]!EM_S_VAL_PE_TTM(AI$2,$A86)*AI$4</f>
        <v>7.8293203145603368E-2</v>
      </c>
      <c r="AJ86" s="2">
        <f>[1]!EM_S_VAL_PE_TTM(AJ$2,$A86)*AJ$4</f>
        <v>-0.29527286030487793</v>
      </c>
      <c r="AK86" s="2">
        <f>[1]!EM_S_VAL_PE_TTM(AK$2,$A86)*AK$4</f>
        <v>7.1782561128038228E-2</v>
      </c>
      <c r="AL86" s="2">
        <f>[1]!EM_S_VAL_PE_TTM(AL$2,$A86)*AL$4</f>
        <v>4.2560993812055477E-2</v>
      </c>
      <c r="AM86" s="2">
        <f>[1]!EM_S_VAL_PE_TTM(AM$2,$A86)*AM$4</f>
        <v>0.1149456065358187</v>
      </c>
      <c r="AN86" s="2">
        <f>[1]!EM_S_VAL_PE_TTM(AN$2,$A86)*AN$4</f>
        <v>-5.26127499583844E-2</v>
      </c>
      <c r="AO86" s="2">
        <f>[1]!EM_S_VAL_PE_TTM(AO$2,$A86)*AO$4</f>
        <v>-5.3800028622458208E-3</v>
      </c>
      <c r="AP86" s="2">
        <f>[1]!EM_S_VAL_PE_TTM(AP$2,$A86)*AP$4</f>
        <v>-0.13249730295030535</v>
      </c>
      <c r="AQ86" s="2">
        <f>[1]!EM_S_VAL_PE_TTM(AQ$2,$A86)*AQ$4</f>
        <v>4.0611467585629814E-2</v>
      </c>
      <c r="AR86" s="2">
        <f>[1]!EM_S_VAL_PE_TTM(AR$2,$A86)*AR$4</f>
        <v>7.8623749883282551E-2</v>
      </c>
      <c r="AS86" s="2">
        <f>[1]!EM_S_VAL_PE_TTM(AS$2,$A86)*AS$4</f>
        <v>0.50289337938652301</v>
      </c>
      <c r="AT86" s="2">
        <f>[1]!EM_S_VAL_PE_TTM(AT$2,$A86)*AT$4</f>
        <v>-5.9243652077452143E-3</v>
      </c>
      <c r="AU86" s="2">
        <f>[1]!EM_S_VAL_PE_TTM(AU$2,$A86)*AU$4</f>
        <v>0.24886370486430201</v>
      </c>
      <c r="AV86" s="2">
        <f>[1]!EM_S_VAL_PE_TTM(AV$2,$A86)*AV$4</f>
        <v>-1.5404048450168187E-2</v>
      </c>
      <c r="AW86" s="2">
        <f>[1]!EM_S_VAL_PE_TTM(AW$2,$A86)*AW$4</f>
        <v>1.4208730656103504E-2</v>
      </c>
      <c r="AX86" s="2">
        <f>[1]!EM_S_VAL_PE_TTM(AX$2,$A86)*AX$4</f>
        <v>2.3895585219025867E-2</v>
      </c>
      <c r="AY86" s="2">
        <f>[1]!EM_S_VAL_PE_TTM(AY$2,$A86)*AY$4</f>
        <v>-1.9704669674932688E-3</v>
      </c>
      <c r="AZ86" s="2">
        <f>[1]!EM_S_VAL_PE_TTM(AZ$2,$A86)*AZ$4</f>
        <v>3.9826304742261065E-2</v>
      </c>
      <c r="BA86" s="2">
        <f>[1]!EM_S_VAL_PE_TTM(BA$2,$A86)*BA$4</f>
        <v>0.31257379278250302</v>
      </c>
      <c r="BB86" s="2">
        <f>[1]!EM_S_VAL_PE_TTM(BB$2,$A86)*BB$4</f>
        <v>-3.9099315232385976E-3</v>
      </c>
      <c r="BC86" s="2">
        <f>[1]!EM_S_VAL_PE_TTM(BC$2,$A86)*BC$4</f>
        <v>3.2301158603599243</v>
      </c>
      <c r="BD86" s="2">
        <f>[1]!EM_S_VAL_PE_TTM(BD$2,$A86)*BD$4</f>
        <v>5.8661345377478101E-2</v>
      </c>
      <c r="BE86" s="2">
        <f>[1]!EM_S_VAL_PE_TTM(BE$2,$A86)*BE$4</f>
        <v>0.84092407730852425</v>
      </c>
      <c r="BF86" s="2">
        <f>[1]!EM_S_VAL_PE_TTM(BF$2,$A86)*BF$4</f>
        <v>-5.0989267529716518E-2</v>
      </c>
      <c r="BG86" s="2">
        <f>[1]!EM_S_VAL_PE_TTM(BG$2,$A86)*BG$4</f>
        <v>9.7135847404495934E-2</v>
      </c>
      <c r="BH86" s="2">
        <f>[1]!EM_S_VAL_PE_TTM(BH$2,$A86)*BH$4</f>
        <v>4.2824788600844113E-2</v>
      </c>
      <c r="BI86" s="2">
        <f>[1]!EM_S_VAL_PE_TTM(BI$2,$A86)*BI$4</f>
        <v>0.14919575954776604</v>
      </c>
      <c r="BJ86" s="2">
        <f>[1]!EM_S_VAL_PE_TTM(BJ$2,$A86)*BJ$4</f>
        <v>0.39716895571428146</v>
      </c>
      <c r="BK86" s="2">
        <f>[1]!EM_S_VAL_PE_TTM(BK$2,$A86)*BK$4</f>
        <v>0.16217860004914247</v>
      </c>
      <c r="BL86" s="2">
        <f>[1]!EM_S_VAL_PE_TTM(BL$2,$A86)*BL$4</f>
        <v>3.4703573400194001</v>
      </c>
      <c r="BM86" s="2">
        <f>[1]!EM_S_VAL_PE_TTM(BM$2,$A86)*BM$4</f>
        <v>0.1262988299823975</v>
      </c>
      <c r="BN86" s="2">
        <f>[1]!EM_S_VAL_PE_TTM(BN$2,$A86)*BN$4</f>
        <v>-0.97647459911556234</v>
      </c>
      <c r="BO86" s="2">
        <f>[1]!EM_S_VAL_PE_TTM(BO$2,$A86)*BO$4</f>
        <v>0.13797178585521061</v>
      </c>
      <c r="BP86" s="2">
        <f>[1]!EM_S_VAL_PE_TTM(BP$2,$A86)*BP$4</f>
        <v>5.3970505552610648</v>
      </c>
      <c r="BQ86" s="2">
        <f>[1]!EM_S_VAL_PE_TTM(BQ$2,$A86)*BQ$4</f>
        <v>-8.3782408406681858E-2</v>
      </c>
      <c r="BR86" s="2">
        <f>[1]!EM_S_VAL_PE_TTM(BR$2,$A86)*BR$4</f>
        <v>0.20733125501440089</v>
      </c>
      <c r="BS86" s="2">
        <f>[1]!EM_S_VAL_PE_TTM(BS$2,$A86)*BS$4</f>
        <v>0.44151053978265542</v>
      </c>
      <c r="BT86" s="2">
        <f>[1]!EM_S_VAL_PE_TTM(BT$2,$A86)*BT$4</f>
        <v>-0.13268773169228074</v>
      </c>
    </row>
    <row r="87" spans="1:72">
      <c r="A87" s="5">
        <v>44195</v>
      </c>
      <c r="B87" s="6">
        <f>SUM(F87:BT87)</f>
        <v>29.922611543640759</v>
      </c>
      <c r="C87" s="6">
        <f t="shared" si="7"/>
        <v>26.335386067282453</v>
      </c>
      <c r="D87" s="6">
        <f t="shared" si="8"/>
        <v>29.66765850712995</v>
      </c>
      <c r="E87" s="6">
        <f t="shared" si="9"/>
        <v>23.003113627434956</v>
      </c>
      <c r="F87" s="2">
        <f>[1]!EM_S_VAL_PE_TTM(F$2,$A87)*F$4</f>
        <v>0.18578648272278214</v>
      </c>
      <c r="G87" s="2">
        <f>[1]!EM_S_VAL_PE_TTM(G$2,$A87)*G$4</f>
        <v>3.7435944987856509</v>
      </c>
      <c r="H87" s="2">
        <f>[1]!EM_S_VAL_PE_TTM(H$2,$A87)*H$4</f>
        <v>0.1012535871590599</v>
      </c>
      <c r="I87" s="2">
        <f>[1]!EM_S_VAL_PE_TTM(I$2,$A87)*I$4</f>
        <v>0.18651863288547024</v>
      </c>
      <c r="J87" s="2">
        <f>[1]!EM_S_VAL_PE_TTM(J$2,$A87)*J$4</f>
        <v>3.2673429361885838E-2</v>
      </c>
      <c r="K87" s="2">
        <f>[1]!EM_S_VAL_PE_TTM(K$2,$A87)*K$4</f>
        <v>3.1329017110943456E-2</v>
      </c>
      <c r="L87" s="2">
        <f>[1]!EM_S_VAL_PE_TTM(L$2,$A87)*L$4</f>
        <v>6.403900884025468E-2</v>
      </c>
      <c r="M87" s="2">
        <f>[1]!EM_S_VAL_PE_TTM(M$2,$A87)*M$4</f>
        <v>0.23547316641926269</v>
      </c>
      <c r="N87" s="2">
        <f>[1]!EM_S_VAL_PE_TTM(N$2,$A87)*N$4</f>
        <v>6.3428400294657059E-2</v>
      </c>
      <c r="O87" s="2">
        <f>[1]!EM_S_VAL_PE_TTM(O$2,$A87)*O$4</f>
        <v>8.2300279930350453E-2</v>
      </c>
      <c r="P87" s="2">
        <f>[1]!EM_S_VAL_PE_TTM(P$2,$A87)*P$4</f>
        <v>6.9561825223641766E-2</v>
      </c>
      <c r="Q87" s="2">
        <f>[1]!EM_S_VAL_PE_TTM(Q$2,$A87)*Q$4</f>
        <v>4.553990406614089E-2</v>
      </c>
      <c r="R87" s="2">
        <f>[1]!EM_S_VAL_PE_TTM(R$2,$A87)*R$4</f>
        <v>2.843055969697977E-2</v>
      </c>
      <c r="S87" s="2">
        <f>[1]!EM_S_VAL_PE_TTM(S$2,$A87)*S$4</f>
        <v>4.3129694062550732E-2</v>
      </c>
      <c r="T87" s="2">
        <f>[1]!EM_S_VAL_PE_TTM(T$2,$A87)*T$4</f>
        <v>4.0937096076570707E-2</v>
      </c>
      <c r="U87" s="2">
        <f>[1]!EM_S_VAL_PE_TTM(U$2,$A87)*U$4</f>
        <v>0.15431871975399997</v>
      </c>
      <c r="V87" s="2">
        <f>[1]!EM_S_VAL_PE_TTM(V$2,$A87)*V$4</f>
        <v>0.30067306039757241</v>
      </c>
      <c r="W87" s="2">
        <f>[1]!EM_S_VAL_PE_TTM(W$2,$A87)*W$4</f>
        <v>0.34079926531054061</v>
      </c>
      <c r="X87" s="2">
        <f>[1]!EM_S_VAL_PE_TTM(X$2,$A87)*X$4</f>
        <v>2.7685557368914312E-2</v>
      </c>
      <c r="Y87" s="2">
        <f>[1]!EM_S_VAL_PE_TTM(Y$2,$A87)*Y$4</f>
        <v>0.36219246689844209</v>
      </c>
      <c r="Z87" s="2">
        <f>[1]!EM_S_VAL_PE_TTM(Z$2,$A87)*Z$4</f>
        <v>3.495880061992783E-2</v>
      </c>
      <c r="AA87" s="2">
        <f>[1]!EM_S_VAL_PE_TTM(AA$2,$A87)*AA$4</f>
        <v>0.23910896850436816</v>
      </c>
      <c r="AB87" s="2">
        <f>[1]!EM_S_VAL_PE_TTM(AB$2,$A87)*AB$4</f>
        <v>5.2011352515403078E-2</v>
      </c>
      <c r="AC87" s="2">
        <f>[1]!EM_S_VAL_PE_TTM(AC$2,$A87)*AC$4</f>
        <v>0.26648556354102459</v>
      </c>
      <c r="AD87" s="2">
        <f>[1]!EM_S_VAL_PE_TTM(AD$2,$A87)*AD$4</f>
        <v>0.3351778915775262</v>
      </c>
      <c r="AE87" s="2">
        <f>[1]!EM_S_VAL_PE_TTM(AE$2,$A87)*AE$4</f>
        <v>7.6710663821818601</v>
      </c>
      <c r="AF87" s="2">
        <f>[1]!EM_S_VAL_PE_TTM(AF$2,$A87)*AF$4</f>
        <v>0.1609629031662701</v>
      </c>
      <c r="AG87" s="2">
        <f>[1]!EM_S_VAL_PE_TTM(AG$2,$A87)*AG$4</f>
        <v>0.16827128900820096</v>
      </c>
      <c r="AH87" s="2">
        <f>[1]!EM_S_VAL_PE_TTM(AH$2,$A87)*AH$4</f>
        <v>0.11580173368897023</v>
      </c>
      <c r="AI87" s="2">
        <f>[1]!EM_S_VAL_PE_TTM(AI$2,$A87)*AI$4</f>
        <v>7.844762759294846E-2</v>
      </c>
      <c r="AJ87" s="2">
        <f>[1]!EM_S_VAL_PE_TTM(AJ$2,$A87)*AJ$4</f>
        <v>-0.28794599035428747</v>
      </c>
      <c r="AK87" s="2">
        <f>[1]!EM_S_VAL_PE_TTM(AK$2,$A87)*AK$4</f>
        <v>7.2777566929192003E-2</v>
      </c>
      <c r="AL87" s="2">
        <f>[1]!EM_S_VAL_PE_TTM(AL$2,$A87)*AL$4</f>
        <v>4.2223208153689573E-2</v>
      </c>
      <c r="AM87" s="2">
        <f>[1]!EM_S_VAL_PE_TTM(AM$2,$A87)*AM$4</f>
        <v>0.12001159830901093</v>
      </c>
      <c r="AN87" s="2">
        <f>[1]!EM_S_VAL_PE_TTM(AN$2,$A87)*AN$4</f>
        <v>-5.2164027142114336E-2</v>
      </c>
      <c r="AO87" s="2">
        <f>[1]!EM_S_VAL_PE_TTM(AO$2,$A87)*AO$4</f>
        <v>-5.3402980348321262E-3</v>
      </c>
      <c r="AP87" s="2">
        <f>[1]!EM_S_VAL_PE_TTM(AP$2,$A87)*AP$4</f>
        <v>-0.12832415953129206</v>
      </c>
      <c r="AQ87" s="2">
        <f>[1]!EM_S_VAL_PE_TTM(AQ$2,$A87)*AQ$4</f>
        <v>4.0611467585629814E-2</v>
      </c>
      <c r="AR87" s="2">
        <f>[1]!EM_S_VAL_PE_TTM(AR$2,$A87)*AR$4</f>
        <v>7.9015888295770761E-2</v>
      </c>
      <c r="AS87" s="2">
        <f>[1]!EM_S_VAL_PE_TTM(AS$2,$A87)*AS$4</f>
        <v>0.49947491990454768</v>
      </c>
      <c r="AT87" s="2">
        <f>[1]!EM_S_VAL_PE_TTM(AT$2,$A87)*AT$4</f>
        <v>-5.8860817465369889E-3</v>
      </c>
      <c r="AU87" s="2">
        <f>[1]!EM_S_VAL_PE_TTM(AU$2,$A87)*AU$4</f>
        <v>0.24929726531192306</v>
      </c>
      <c r="AV87" s="2">
        <f>[1]!EM_S_VAL_PE_TTM(AV$2,$A87)*AV$4</f>
        <v>-1.5484277866576888E-2</v>
      </c>
      <c r="AW87" s="2">
        <f>[1]!EM_S_VAL_PE_TTM(AW$2,$A87)*AW$4</f>
        <v>1.4317194250499326E-2</v>
      </c>
      <c r="AX87" s="2">
        <f>[1]!EM_S_VAL_PE_TTM(AX$2,$A87)*AX$4</f>
        <v>2.3926699257324376E-2</v>
      </c>
      <c r="AY87" s="2">
        <f>[1]!EM_S_VAL_PE_TTM(AY$2,$A87)*AY$4</f>
        <v>-1.967115829975232E-3</v>
      </c>
      <c r="AZ87" s="2">
        <f>[1]!EM_S_VAL_PE_TTM(AZ$2,$A87)*AZ$4</f>
        <v>3.9826304742261065E-2</v>
      </c>
      <c r="BA87" s="2">
        <f>[1]!EM_S_VAL_PE_TTM(BA$2,$A87)*BA$4</f>
        <v>0.30276378451441782</v>
      </c>
      <c r="BB87" s="2">
        <f>[1]!EM_S_VAL_PE_TTM(BB$2,$A87)*BB$4</f>
        <v>-3.8025158194804893E-3</v>
      </c>
      <c r="BC87" s="2">
        <f>[1]!EM_S_VAL_PE_TTM(BC$2,$A87)*BC$4</f>
        <v>3.3187055358480291</v>
      </c>
      <c r="BD87" s="2">
        <f>[1]!EM_S_VAL_PE_TTM(BD$2,$A87)*BD$4</f>
        <v>5.7939561482749084E-2</v>
      </c>
      <c r="BE87" s="2">
        <f>[1]!EM_S_VAL_PE_TTM(BE$2,$A87)*BE$4</f>
        <v>0.85943644011195575</v>
      </c>
      <c r="BF87" s="2">
        <f>[1]!EM_S_VAL_PE_TTM(BF$2,$A87)*BF$4</f>
        <v>-5.0223662898592827E-2</v>
      </c>
      <c r="BG87" s="2">
        <f>[1]!EM_S_VAL_PE_TTM(BG$2,$A87)*BG$4</f>
        <v>9.5118488175747209E-2</v>
      </c>
      <c r="BH87" s="2">
        <f>[1]!EM_S_VAL_PE_TTM(BH$2,$A87)*BH$4</f>
        <v>4.294147739545643E-2</v>
      </c>
      <c r="BI87" s="2">
        <f>[1]!EM_S_VAL_PE_TTM(BI$2,$A87)*BI$4</f>
        <v>0.15141782407294435</v>
      </c>
      <c r="BJ87" s="2">
        <f>[1]!EM_S_VAL_PE_TTM(BJ$2,$A87)*BJ$4</f>
        <v>0.39524406577776705</v>
      </c>
      <c r="BK87" s="2">
        <f>[1]!EM_S_VAL_PE_TTM(BK$2,$A87)*BK$4</f>
        <v>0.16012384858654272</v>
      </c>
      <c r="BL87" s="2">
        <f>[1]!EM_S_VAL_PE_TTM(BL$2,$A87)*BL$4</f>
        <v>3.4931623820103139</v>
      </c>
      <c r="BM87" s="2">
        <f>[1]!EM_S_VAL_PE_TTM(BM$2,$A87)*BM$4</f>
        <v>0.12307944804262572</v>
      </c>
      <c r="BN87" s="2">
        <f>[1]!EM_S_VAL_PE_TTM(BN$2,$A87)*BN$4</f>
        <v>-0.97311901630372044</v>
      </c>
      <c r="BO87" s="2">
        <f>[1]!EM_S_VAL_PE_TTM(BO$2,$A87)*BO$4</f>
        <v>0.14929254779512441</v>
      </c>
      <c r="BP87" s="2">
        <f>[1]!EM_S_VAL_PE_TTM(BP$2,$A87)*BP$4</f>
        <v>5.4221351674589346</v>
      </c>
      <c r="BQ87" s="2">
        <f>[1]!EM_S_VAL_PE_TTM(BQ$2,$A87)*BQ$4</f>
        <v>-8.2288960848735507E-2</v>
      </c>
      <c r="BR87" s="2">
        <f>[1]!EM_S_VAL_PE_TTM(BR$2,$A87)*BR$4</f>
        <v>0.20416808744670759</v>
      </c>
      <c r="BS87" s="2">
        <f>[1]!EM_S_VAL_PE_TTM(BS$2,$A87)*BS$4</f>
        <v>0.44287744548785057</v>
      </c>
      <c r="BT87" s="2">
        <f>[1]!EM_S_VAL_PE_TTM(BT$2,$A87)*BT$4</f>
        <v>-0.13268773169228074</v>
      </c>
    </row>
    <row r="88" spans="1:72">
      <c r="A88" s="5">
        <v>44196</v>
      </c>
      <c r="B88" s="6">
        <f>SUM(F88:BT88)</f>
        <v>30.633147280750599</v>
      </c>
      <c r="C88" s="6">
        <f t="shared" si="7"/>
        <v>26.335386067282453</v>
      </c>
      <c r="D88" s="6">
        <f t="shared" si="8"/>
        <v>29.66765850712995</v>
      </c>
      <c r="E88" s="6">
        <f t="shared" si="9"/>
        <v>23.003113627434956</v>
      </c>
      <c r="F88" s="2">
        <f>[1]!EM_S_VAL_PE_TTM(F$2,$A88)*F$4</f>
        <v>0.18882883779463305</v>
      </c>
      <c r="G88" s="2">
        <f>[1]!EM_S_VAL_PE_TTM(G$2,$A88)*G$4</f>
        <v>3.7932996779714432</v>
      </c>
      <c r="H88" s="2">
        <f>[1]!EM_S_VAL_PE_TTM(H$2,$A88)*H$4</f>
        <v>0.10193727106559186</v>
      </c>
      <c r="I88" s="2">
        <f>[1]!EM_S_VAL_PE_TTM(I$2,$A88)*I$4</f>
        <v>0.18843036578560371</v>
      </c>
      <c r="J88" s="2">
        <f>[1]!EM_S_VAL_PE_TTM(J$2,$A88)*J$4</f>
        <v>3.332459969995346E-2</v>
      </c>
      <c r="K88" s="2">
        <f>[1]!EM_S_VAL_PE_TTM(K$2,$A88)*K$4</f>
        <v>3.1730671168549482E-2</v>
      </c>
      <c r="L88" s="2">
        <f>[1]!EM_S_VAL_PE_TTM(L$2,$A88)*L$4</f>
        <v>6.4236860618016381E-2</v>
      </c>
      <c r="M88" s="2">
        <f>[1]!EM_S_VAL_PE_TTM(M$2,$A88)*M$4</f>
        <v>0.24052623865189202</v>
      </c>
      <c r="N88" s="2">
        <f>[1]!EM_S_VAL_PE_TTM(N$2,$A88)*N$4</f>
        <v>6.4602087299233404E-2</v>
      </c>
      <c r="O88" s="2">
        <f>[1]!EM_S_VAL_PE_TTM(O$2,$A88)*O$4</f>
        <v>8.4088120908938219E-2</v>
      </c>
      <c r="P88" s="2">
        <f>[1]!EM_S_VAL_PE_TTM(P$2,$A88)*P$4</f>
        <v>7.0625868431910627E-2</v>
      </c>
      <c r="Q88" s="2">
        <f>[1]!EM_S_VAL_PE_TTM(Q$2,$A88)*Q$4</f>
        <v>4.6665809308608995E-2</v>
      </c>
      <c r="R88" s="2">
        <f>[1]!EM_S_VAL_PE_TTM(R$2,$A88)*R$4</f>
        <v>2.8846553254064329E-2</v>
      </c>
      <c r="S88" s="2">
        <f>[1]!EM_S_VAL_PE_TTM(S$2,$A88)*S$4</f>
        <v>4.386464555656841E-2</v>
      </c>
      <c r="T88" s="2">
        <f>[1]!EM_S_VAL_PE_TTM(T$2,$A88)*T$4</f>
        <v>4.1445375460225559E-2</v>
      </c>
      <c r="U88" s="2">
        <f>[1]!EM_S_VAL_PE_TTM(U$2,$A88)*U$4</f>
        <v>0.15512107014389234</v>
      </c>
      <c r="V88" s="2">
        <f>[1]!EM_S_VAL_PE_TTM(V$2,$A88)*V$4</f>
        <v>0.30368883834292371</v>
      </c>
      <c r="W88" s="2">
        <f>[1]!EM_S_VAL_PE_TTM(W$2,$A88)*W$4</f>
        <v>0.340508108310135</v>
      </c>
      <c r="X88" s="2">
        <f>[1]!EM_S_VAL_PE_TTM(X$2,$A88)*X$4</f>
        <v>2.7974953432783424E-2</v>
      </c>
      <c r="Y88" s="2">
        <f>[1]!EM_S_VAL_PE_TTM(Y$2,$A88)*Y$4</f>
        <v>0.36370950342007696</v>
      </c>
      <c r="Z88" s="2">
        <f>[1]!EM_S_VAL_PE_TTM(Z$2,$A88)*Z$4</f>
        <v>3.5741927870861973E-2</v>
      </c>
      <c r="AA88" s="2">
        <f>[1]!EM_S_VAL_PE_TTM(AA$2,$A88)*AA$4</f>
        <v>0.24086185000537041</v>
      </c>
      <c r="AB88" s="2">
        <f>[1]!EM_S_VAL_PE_TTM(AB$2,$A88)*AB$4</f>
        <v>5.2590175198195158E-2</v>
      </c>
      <c r="AC88" s="2">
        <f>[1]!EM_S_VAL_PE_TTM(AC$2,$A88)*AC$4</f>
        <v>0.28039155356376938</v>
      </c>
      <c r="AD88" s="2">
        <f>[1]!EM_S_VAL_PE_TTM(AD$2,$A88)*AD$4</f>
        <v>0.34533087392345707</v>
      </c>
      <c r="AE88" s="2">
        <f>[1]!EM_S_VAL_PE_TTM(AE$2,$A88)*AE$4</f>
        <v>7.8722662332797944</v>
      </c>
      <c r="AF88" s="2">
        <f>[1]!EM_S_VAL_PE_TTM(AF$2,$A88)*AF$4</f>
        <v>0.16346151031108799</v>
      </c>
      <c r="AG88" s="2">
        <f>[1]!EM_S_VAL_PE_TTM(AG$2,$A88)*AG$4</f>
        <v>0.17086007807381179</v>
      </c>
      <c r="AH88" s="2">
        <f>[1]!EM_S_VAL_PE_TTM(AH$2,$A88)*AH$4</f>
        <v>0.12232901972345039</v>
      </c>
      <c r="AI88" s="2">
        <f>[1]!EM_S_VAL_PE_TTM(AI$2,$A88)*AI$4</f>
        <v>8.0146296704289577E-2</v>
      </c>
      <c r="AJ88" s="2">
        <f>[1]!EM_S_VAL_PE_TTM(AJ$2,$A88)*AJ$4</f>
        <v>-0.29014405133564136</v>
      </c>
      <c r="AK88" s="2">
        <f>[1]!EM_S_VAL_PE_TTM(AK$2,$A88)*AK$4</f>
        <v>7.2635423236227251E-2</v>
      </c>
      <c r="AL88" s="2">
        <f>[1]!EM_S_VAL_PE_TTM(AL$2,$A88)*AL$4</f>
        <v>4.2786744770552297E-2</v>
      </c>
      <c r="AM88" s="2">
        <f>[1]!EM_S_VAL_PE_TTM(AM$2,$A88)*AM$4</f>
        <v>0.11747908303275374</v>
      </c>
      <c r="AN88" s="2">
        <f>[1]!EM_S_VAL_PE_TTM(AN$2,$A88)*AN$4</f>
        <v>-5.0930060976941673E-2</v>
      </c>
      <c r="AO88" s="2">
        <f>[1]!EM_S_VAL_PE_TTM(AO$2,$A88)*AO$4</f>
        <v>-5.3204456392746966E-3</v>
      </c>
      <c r="AP88" s="2">
        <f>[1]!EM_S_VAL_PE_TTM(AP$2,$A88)*AP$4</f>
        <v>-0.12797639759442386</v>
      </c>
      <c r="AQ88" s="2">
        <f>[1]!EM_S_VAL_PE_TTM(AQ$2,$A88)*AQ$4</f>
        <v>4.09548012196638E-2</v>
      </c>
      <c r="AR88" s="2">
        <f>[1]!EM_S_VAL_PE_TTM(AR$2,$A88)*AR$4</f>
        <v>8.0192303505650486E-2</v>
      </c>
      <c r="AS88" s="2">
        <f>[1]!EM_S_VAL_PE_TTM(AS$2,$A88)*AS$4</f>
        <v>0.51631399825432434</v>
      </c>
      <c r="AT88" s="2">
        <f>[1]!EM_S_VAL_PE_TTM(AT$2,$A88)*AT$4</f>
        <v>-5.8765108812349328E-3</v>
      </c>
      <c r="AU88" s="2">
        <f>[1]!EM_S_VAL_PE_TTM(AU$2,$A88)*AU$4</f>
        <v>0.26880748605334726</v>
      </c>
      <c r="AV88" s="2">
        <f>[1]!EM_S_VAL_PE_TTM(AV$2,$A88)*AV$4</f>
        <v>-1.5644736699394288E-2</v>
      </c>
      <c r="AW88" s="2">
        <f>[1]!EM_S_VAL_PE_TTM(AW$2,$A88)*AW$4</f>
        <v>1.4425657844895148E-2</v>
      </c>
      <c r="AX88" s="2">
        <f>[1]!EM_S_VAL_PE_TTM(AX$2,$A88)*AX$4</f>
        <v>2.4206725647317753E-2</v>
      </c>
      <c r="AY88" s="2">
        <f>[1]!EM_S_VAL_PE_TTM(AY$2,$A88)*AY$4</f>
        <v>-1.967115829975232E-3</v>
      </c>
      <c r="AZ88" s="2">
        <f>[1]!EM_S_VAL_PE_TTM(AZ$2,$A88)*AZ$4</f>
        <v>3.9826304742261065E-2</v>
      </c>
      <c r="BA88" s="2">
        <f>[1]!EM_S_VAL_PE_TTM(BA$2,$A88)*BA$4</f>
        <v>0.30814967137952887</v>
      </c>
      <c r="BB88" s="2">
        <f>[1]!EM_S_VAL_PE_TTM(BB$2,$A88)*BB$4</f>
        <v>-3.8669652457164832E-3</v>
      </c>
      <c r="BC88" s="2">
        <f>[1]!EM_S_VAL_PE_TTM(BC$2,$A88)*BC$4</f>
        <v>3.3591812616019738</v>
      </c>
      <c r="BD88" s="2">
        <f>[1]!EM_S_VAL_PE_TTM(BD$2,$A88)*BD$4</f>
        <v>5.7939561482749084E-2</v>
      </c>
      <c r="BE88" s="2">
        <f>[1]!EM_S_VAL_PE_TTM(BE$2,$A88)*BE$4</f>
        <v>0.90236198124511635</v>
      </c>
      <c r="BF88" s="2">
        <f>[1]!EM_S_VAL_PE_TTM(BF$2,$A88)*BF$4</f>
        <v>-5.0070541979710538E-2</v>
      </c>
      <c r="BG88" s="2">
        <f>[1]!EM_S_VAL_PE_TTM(BG$2,$A88)*BG$4</f>
        <v>0.10036362218678267</v>
      </c>
      <c r="BH88" s="2">
        <f>[1]!EM_S_VAL_PE_TTM(BH$2,$A88)*BH$4</f>
        <v>4.294147739545643E-2</v>
      </c>
      <c r="BI88" s="2">
        <f>[1]!EM_S_VAL_PE_TTM(BI$2,$A88)*BI$4</f>
        <v>0.15247595006941592</v>
      </c>
      <c r="BJ88" s="2">
        <f>[1]!EM_S_VAL_PE_TTM(BJ$2,$A88)*BJ$4</f>
        <v>0.39716895571428146</v>
      </c>
      <c r="BK88" s="2">
        <f>[1]!EM_S_VAL_PE_TTM(BK$2,$A88)*BK$4</f>
        <v>0.16848962246105853</v>
      </c>
      <c r="BL88" s="2">
        <f>[1]!EM_S_VAL_PE_TTM(BL$2,$A88)*BL$4</f>
        <v>3.5313608283478457</v>
      </c>
      <c r="BM88" s="2">
        <f>[1]!EM_S_VAL_PE_TTM(BM$2,$A88)*BM$4</f>
        <v>0.12555589569985559</v>
      </c>
      <c r="BN88" s="2">
        <f>[1]!EM_S_VAL_PE_TTM(BN$2,$A88)*BN$4</f>
        <v>-0.97311901630372044</v>
      </c>
      <c r="BO88" s="2">
        <f>[1]!EM_S_VAL_PE_TTM(BO$2,$A88)*BO$4</f>
        <v>0.14622650810945306</v>
      </c>
      <c r="BP88" s="2">
        <f>[1]!EM_S_VAL_PE_TTM(BP$2,$A88)*BP$4</f>
        <v>5.6363191540556716</v>
      </c>
      <c r="BQ88" s="2">
        <f>[1]!EM_S_VAL_PE_TTM(BQ$2,$A88)*BQ$4</f>
        <v>-9.050292245972083E-2</v>
      </c>
      <c r="BR88" s="2">
        <f>[1]!EM_S_VAL_PE_TTM(BR$2,$A88)*BR$4</f>
        <v>0.20589345153518124</v>
      </c>
      <c r="BS88" s="2">
        <f>[1]!EM_S_VAL_PE_TTM(BS$2,$A88)*BS$4</f>
        <v>0.45176233251813014</v>
      </c>
      <c r="BT88" s="2">
        <f>[1]!EM_S_VAL_PE_TTM(BT$2,$A88)*BT$4</f>
        <v>-0.13268773169228074</v>
      </c>
    </row>
    <row r="89" spans="1:72">
      <c r="A89" s="5">
        <v>44200</v>
      </c>
      <c r="B89" s="6">
        <f>SUM(F89:BT89)</f>
        <v>31.535920467558181</v>
      </c>
      <c r="C89" s="6">
        <f t="shared" si="7"/>
        <v>26.335386067282453</v>
      </c>
      <c r="D89" s="6">
        <f t="shared" si="8"/>
        <v>29.66765850712995</v>
      </c>
      <c r="E89" s="6">
        <f t="shared" si="9"/>
        <v>23.003113627434956</v>
      </c>
      <c r="F89" s="2">
        <f>[1]!EM_S_VAL_PE_TTM(F$2,$A89)*F$4</f>
        <v>0.19315574277691799</v>
      </c>
      <c r="G89" s="2">
        <f>[1]!EM_S_VAL_PE_TTM(G$2,$A89)*G$4</f>
        <v>4.0320323577501842</v>
      </c>
      <c r="H89" s="2">
        <f>[1]!EM_S_VAL_PE_TTM(H$2,$A89)*H$4</f>
        <v>0.10337300728055526</v>
      </c>
      <c r="I89" s="2">
        <f>[1]!EM_S_VAL_PE_TTM(I$2,$A89)*I$4</f>
        <v>0.18329362269101998</v>
      </c>
      <c r="J89" s="2">
        <f>[1]!EM_S_VAL_PE_TTM(J$2,$A89)*J$4</f>
        <v>3.365018487785524E-2</v>
      </c>
      <c r="K89" s="2">
        <f>[1]!EM_S_VAL_PE_TTM(K$2,$A89)*K$4</f>
        <v>3.213232523958319E-2</v>
      </c>
      <c r="L89" s="2">
        <f>[1]!EM_S_VAL_PE_TTM(L$2,$A89)*L$4</f>
        <v>6.4067295654303899E-2</v>
      </c>
      <c r="M89" s="2">
        <f>[1]!EM_S_VAL_PE_TTM(M$2,$A89)*M$4</f>
        <v>0.23893813022952329</v>
      </c>
      <c r="N89" s="2">
        <f>[1]!EM_S_VAL_PE_TTM(N$2,$A89)*N$4</f>
        <v>6.5166866811991631E-2</v>
      </c>
      <c r="O89" s="2">
        <f>[1]!EM_S_VAL_PE_TTM(O$2,$A89)*O$4</f>
        <v>8.3194200419644329E-2</v>
      </c>
      <c r="P89" s="2">
        <f>[1]!EM_S_VAL_PE_TTM(P$2,$A89)*P$4</f>
        <v>7.6810619631948726E-2</v>
      </c>
      <c r="Q89" s="2">
        <f>[1]!EM_S_VAL_PE_TTM(Q$2,$A89)*Q$4</f>
        <v>4.7288020077437785E-2</v>
      </c>
      <c r="R89" s="2">
        <f>[1]!EM_S_VAL_PE_TTM(R$2,$A89)*R$4</f>
        <v>2.8989551033315811E-2</v>
      </c>
      <c r="S89" s="2">
        <f>[1]!EM_S_VAL_PE_TTM(S$2,$A89)*S$4</f>
        <v>4.3632761972706331E-2</v>
      </c>
      <c r="T89" s="2">
        <f>[1]!EM_S_VAL_PE_TTM(T$2,$A89)*T$4</f>
        <v>4.1555273710565353E-2</v>
      </c>
      <c r="U89" s="2">
        <f>[1]!EM_S_VAL_PE_TTM(U$2,$A89)*U$4</f>
        <v>0.161004972808548</v>
      </c>
      <c r="V89" s="2">
        <f>[1]!EM_S_VAL_PE_TTM(V$2,$A89)*V$4</f>
        <v>0.30529725332498364</v>
      </c>
      <c r="W89" s="2">
        <f>[1]!EM_S_VAL_PE_TTM(W$2,$A89)*W$4</f>
        <v>0.34007137280952676</v>
      </c>
      <c r="X89" s="2">
        <f>[1]!EM_S_VAL_PE_TTM(X$2,$A89)*X$4</f>
        <v>2.7830255393322147E-2</v>
      </c>
      <c r="Y89" s="2">
        <f>[1]!EM_S_VAL_PE_TTM(Y$2,$A89)*Y$4</f>
        <v>0.3682606129378051</v>
      </c>
      <c r="Z89" s="2">
        <f>[1]!EM_S_VAL_PE_TTM(Z$2,$A89)*Z$4</f>
        <v>3.6806980938439378E-2</v>
      </c>
      <c r="AA89" s="2">
        <f>[1]!EM_S_VAL_PE_TTM(AA$2,$A89)*AA$4</f>
        <v>0.24747499370364454</v>
      </c>
      <c r="AB89" s="2">
        <f>[1]!EM_S_VAL_PE_TTM(AB$2,$A89)*AB$4</f>
        <v>5.3830509499663802E-2</v>
      </c>
      <c r="AC89" s="2">
        <f>[1]!EM_S_VAL_PE_TTM(AC$2,$A89)*AC$4</f>
        <v>0.28349551910061188</v>
      </c>
      <c r="AD89" s="2">
        <f>[1]!EM_S_VAL_PE_TTM(AD$2,$A89)*AD$4</f>
        <v>0.35742767136255843</v>
      </c>
      <c r="AE89" s="2">
        <f>[1]!EM_S_VAL_PE_TTM(AE$2,$A89)*AE$4</f>
        <v>7.9180044059944885</v>
      </c>
      <c r="AF89" s="2">
        <f>[1]!EM_S_VAL_PE_TTM(AF$2,$A89)*AF$4</f>
        <v>0.16832721899717362</v>
      </c>
      <c r="AG89" s="2">
        <f>[1]!EM_S_VAL_PE_TTM(AG$2,$A89)*AG$4</f>
        <v>0.17137783589426264</v>
      </c>
      <c r="AH89" s="2">
        <f>[1]!EM_S_VAL_PE_TTM(AH$2,$A89)*AH$4</f>
        <v>0.1282419729759596</v>
      </c>
      <c r="AI89" s="2">
        <f>[1]!EM_S_VAL_PE_TTM(AI$2,$A89)*AI$4</f>
        <v>8.0609570088668217E-2</v>
      </c>
      <c r="AJ89" s="2">
        <f>[1]!EM_S_VAL_PE_TTM(AJ$2,$A89)*AJ$4</f>
        <v>-0.29454017333658167</v>
      </c>
      <c r="AK89" s="2">
        <f>[1]!EM_S_VAL_PE_TTM(AK$2,$A89)*AK$4</f>
        <v>7.5336153253759044E-2</v>
      </c>
      <c r="AL89" s="2">
        <f>[1]!EM_S_VAL_PE_TTM(AL$2,$A89)*AL$4</f>
        <v>4.3180833214035291E-2</v>
      </c>
      <c r="AM89" s="2">
        <f>[1]!EM_S_VAL_PE_TTM(AM$2,$A89)*AM$4</f>
        <v>0.11634359745071277</v>
      </c>
      <c r="AN89" s="2">
        <f>[1]!EM_S_VAL_PE_TTM(AN$2,$A89)*AN$4</f>
        <v>-5.1490964733084725E-2</v>
      </c>
      <c r="AO89" s="2">
        <f>[1]!EM_S_VAL_PE_TTM(AO$2,$A89)*AO$4</f>
        <v>-5.4395600852169459E-3</v>
      </c>
      <c r="AP89" s="2">
        <f>[1]!EM_S_VAL_PE_TTM(AP$2,$A89)*AP$4</f>
        <v>-0.13041073124079872</v>
      </c>
      <c r="AQ89" s="2">
        <f>[1]!EM_S_VAL_PE_TTM(AQ$2,$A89)*AQ$4</f>
        <v>4.0856705912140259E-2</v>
      </c>
      <c r="AR89" s="2">
        <f>[1]!EM_S_VAL_PE_TTM(AR$2,$A89)*AR$4</f>
        <v>8.1760857128018422E-2</v>
      </c>
      <c r="AS89" s="2">
        <f>[1]!EM_S_VAL_PE_TTM(AS$2,$A89)*AS$4</f>
        <v>0.52416379432692495</v>
      </c>
      <c r="AT89" s="2">
        <f>[1]!EM_S_VAL_PE_TTM(AT$2,$A89)*AT$4</f>
        <v>-5.5798140802079555E-3</v>
      </c>
      <c r="AU89" s="2">
        <f>[1]!EM_S_VAL_PE_TTM(AU$2,$A89)*AU$4</f>
        <v>0.27054172784383146</v>
      </c>
      <c r="AV89" s="2">
        <f>[1]!EM_S_VAL_PE_TTM(AV$2,$A89)*AV$4</f>
        <v>-1.5163360200942088E-2</v>
      </c>
      <c r="AW89" s="2">
        <f>[1]!EM_S_VAL_PE_TTM(AW$2,$A89)*AW$4</f>
        <v>1.4787203159547894E-2</v>
      </c>
      <c r="AX89" s="2">
        <f>[1]!EM_S_VAL_PE_TTM(AX$2,$A89)*AX$4</f>
        <v>2.4704550350707493E-2</v>
      </c>
      <c r="AY89" s="2">
        <f>[1]!EM_S_VAL_PE_TTM(AY$2,$A89)*AY$4</f>
        <v>-1.9771692315864956E-3</v>
      </c>
      <c r="AZ89" s="2">
        <f>[1]!EM_S_VAL_PE_TTM(AZ$2,$A89)*AZ$4</f>
        <v>3.9826304742261065E-2</v>
      </c>
      <c r="BA89" s="2">
        <f>[1]!EM_S_VAL_PE_TTM(BA$2,$A89)*BA$4</f>
        <v>0.30199437205943308</v>
      </c>
      <c r="BB89" s="2">
        <f>[1]!EM_S_VAL_PE_TTM(BB$2,$A89)*BB$4</f>
        <v>-3.8239989582415459E-3</v>
      </c>
      <c r="BC89" s="2">
        <f>[1]!EM_S_VAL_PE_TTM(BC$2,$A89)*BC$4</f>
        <v>3.6957807634337878</v>
      </c>
      <c r="BD89" s="2">
        <f>[1]!EM_S_VAL_PE_TTM(BD$2,$A89)*BD$4</f>
        <v>5.7217777588020068E-2</v>
      </c>
      <c r="BE89" s="2">
        <f>[1]!EM_S_VAL_PE_TTM(BE$2,$A89)*BE$4</f>
        <v>0.88940332733210214</v>
      </c>
      <c r="BF89" s="2">
        <f>[1]!EM_S_VAL_PE_TTM(BF$2,$A89)*BF$4</f>
        <v>-4.9304937348586847E-2</v>
      </c>
      <c r="BG89" s="2">
        <f>[1]!EM_S_VAL_PE_TTM(BG$2,$A89)*BG$4</f>
        <v>9.723671537407777E-2</v>
      </c>
      <c r="BH89" s="2">
        <f>[1]!EM_S_VAL_PE_TTM(BH$2,$A89)*BH$4</f>
        <v>4.3641610163130347E-2</v>
      </c>
      <c r="BI89" s="2">
        <f>[1]!EM_S_VAL_PE_TTM(BI$2,$A89)*BI$4</f>
        <v>0.14993644772282549</v>
      </c>
      <c r="BJ89" s="2">
        <f>[1]!EM_S_VAL_PE_TTM(BJ$2,$A89)*BJ$4</f>
        <v>0.40935992526474502</v>
      </c>
      <c r="BK89" s="2">
        <f>[1]!EM_S_VAL_PE_TTM(BK$2,$A89)*BK$4</f>
        <v>0.16716871082736423</v>
      </c>
      <c r="BL89" s="2">
        <f>[1]!EM_S_VAL_PE_TTM(BL$2,$A89)*BL$4</f>
        <v>3.5860929309772724</v>
      </c>
      <c r="BM89" s="2">
        <f>[1]!EM_S_VAL_PE_TTM(BM$2,$A89)*BM$4</f>
        <v>0.12283180328177844</v>
      </c>
      <c r="BN89" s="2">
        <f>[1]!EM_S_VAL_PE_TTM(BN$2,$A89)*BN$4</f>
        <v>-0.97311901630372044</v>
      </c>
      <c r="BO89" s="2">
        <f>[1]!EM_S_VAL_PE_TTM(BO$2,$A89)*BO$4</f>
        <v>0.14740575413847209</v>
      </c>
      <c r="BP89" s="2">
        <f>[1]!EM_S_VAL_PE_TTM(BP$2,$A89)*BP$4</f>
        <v>5.7906859913221638</v>
      </c>
      <c r="BQ89" s="2">
        <f>[1]!EM_S_VAL_PE_TTM(BQ$2,$A89)*BQ$4</f>
        <v>-9.0652267198603295E-2</v>
      </c>
      <c r="BR89" s="2">
        <f>[1]!EM_S_VAL_PE_TTM(BR$2,$A89)*BR$4</f>
        <v>0.22659782097569592</v>
      </c>
      <c r="BS89" s="2">
        <f>[1]!EM_S_VAL_PE_TTM(BS$2,$A89)*BS$4</f>
        <v>0.45791340813801945</v>
      </c>
      <c r="BT89" s="2">
        <f>[1]!EM_S_VAL_PE_TTM(BT$2,$A89)*BT$4</f>
        <v>-0.13268773169228074</v>
      </c>
    </row>
    <row r="90" spans="1:72">
      <c r="A90" s="5">
        <v>44201</v>
      </c>
      <c r="B90" s="6">
        <f>SUM(F90:BT90)</f>
        <v>32.561912506729975</v>
      </c>
      <c r="C90" s="6">
        <f t="shared" si="7"/>
        <v>26.335386067282453</v>
      </c>
      <c r="D90" s="6">
        <f t="shared" si="8"/>
        <v>29.66765850712995</v>
      </c>
      <c r="E90" s="6">
        <f t="shared" si="9"/>
        <v>23.003113627434956</v>
      </c>
      <c r="F90" s="2">
        <f>[1]!EM_S_VAL_PE_TTM(F$2,$A90)*F$4</f>
        <v>0.19396703746462884</v>
      </c>
      <c r="G90" s="2">
        <f>[1]!EM_S_VAL_PE_TTM(G$2,$A90)*G$4</f>
        <v>4.2498851669275464</v>
      </c>
      <c r="H90" s="2">
        <f>[1]!EM_S_VAL_PE_TTM(H$2,$A90)*H$4</f>
        <v>0.10364648083192178</v>
      </c>
      <c r="I90" s="2">
        <f>[1]!EM_S_VAL_PE_TTM(I$2,$A90)*I$4</f>
        <v>0.18219645426042824</v>
      </c>
      <c r="J90" s="2">
        <f>[1]!EM_S_VAL_PE_TTM(J$2,$A90)*J$4</f>
        <v>3.4090682443318199E-2</v>
      </c>
      <c r="K90" s="2">
        <f>[1]!EM_S_VAL_PE_TTM(K$2,$A90)*K$4</f>
        <v>3.2046256504321247E-2</v>
      </c>
      <c r="L90" s="2">
        <f>[1]!EM_S_VAL_PE_TTM(L$2,$A90)*L$4</f>
        <v>6.2371646017179053E-2</v>
      </c>
      <c r="M90" s="2">
        <f>[1]!EM_S_VAL_PE_TTM(M$2,$A90)*M$4</f>
        <v>0.23691690132832668</v>
      </c>
      <c r="N90" s="2">
        <f>[1]!EM_S_VAL_PE_TTM(N$2,$A90)*N$4</f>
        <v>6.620953667633192E-2</v>
      </c>
      <c r="O90" s="2">
        <f>[1]!EM_S_VAL_PE_TTM(O$2,$A90)*O$4</f>
        <v>8.3551768620854089E-2</v>
      </c>
      <c r="P90" s="2">
        <f>[1]!EM_S_VAL_PE_TTM(P$2,$A90)*P$4</f>
        <v>7.7276138544738485E-2</v>
      </c>
      <c r="Q90" s="2">
        <f>[1]!EM_S_VAL_PE_TTM(Q$2,$A90)*Q$4</f>
        <v>4.7554681854475582E-2</v>
      </c>
      <c r="R90" s="2">
        <f>[1]!EM_S_VAL_PE_TTM(R$2,$A90)*R$4</f>
        <v>2.8599557073549036E-2</v>
      </c>
      <c r="S90" s="2">
        <f>[1]!EM_S_VAL_PE_TTM(S$2,$A90)*S$4</f>
        <v>4.3787351028614384E-2</v>
      </c>
      <c r="T90" s="2">
        <f>[1]!EM_S_VAL_PE_TTM(T$2,$A90)*T$4</f>
        <v>4.1129418014665353E-2</v>
      </c>
      <c r="U90" s="2">
        <f>[1]!EM_S_VAL_PE_TTM(U$2,$A90)*U$4</f>
        <v>0.16020262241865565</v>
      </c>
      <c r="V90" s="2">
        <f>[1]!EM_S_VAL_PE_TTM(V$2,$A90)*V$4</f>
        <v>0.30982092018991558</v>
      </c>
      <c r="W90" s="2">
        <f>[1]!EM_S_VAL_PE_TTM(W$2,$A90)*W$4</f>
        <v>0.346404037463657</v>
      </c>
      <c r="X90" s="2">
        <f>[1]!EM_S_VAL_PE_TTM(X$2,$A90)*X$4</f>
        <v>2.7444393979847808E-2</v>
      </c>
      <c r="Y90" s="2">
        <f>[1]!EM_S_VAL_PE_TTM(Y$2,$A90)*Y$4</f>
        <v>0.35764135738071401</v>
      </c>
      <c r="Z90" s="2">
        <f>[1]!EM_S_VAL_PE_TTM(Z$2,$A90)*Z$4</f>
        <v>3.6086503873361347E-2</v>
      </c>
      <c r="AA90" s="2">
        <f>[1]!EM_S_VAL_PE_TTM(AA$2,$A90)*AA$4</f>
        <v>0.25329137320608192</v>
      </c>
      <c r="AB90" s="2">
        <f>[1]!EM_S_VAL_PE_TTM(AB$2,$A90)*AB$4</f>
        <v>5.2176730413492182E-2</v>
      </c>
      <c r="AC90" s="2">
        <f>[1]!EM_S_VAL_PE_TTM(AC$2,$A90)*AC$4</f>
        <v>0.27728758802692688</v>
      </c>
      <c r="AD90" s="2">
        <f>[1]!EM_S_VAL_PE_TTM(AD$2,$A90)*AD$4</f>
        <v>0.34328749599711439</v>
      </c>
      <c r="AE90" s="2">
        <f>[1]!EM_S_VAL_PE_TTM(AE$2,$A90)*AE$4</f>
        <v>8.1203329694462489</v>
      </c>
      <c r="AF90" s="2">
        <f>[1]!EM_S_VAL_PE_TTM(AF$2,$A90)*AF$4</f>
        <v>0.17634906302408185</v>
      </c>
      <c r="AG90" s="2">
        <f>[1]!EM_S_VAL_PE_TTM(AG$2,$A90)*AG$4</f>
        <v>0.16982456245123181</v>
      </c>
      <c r="AH90" s="2">
        <f>[1]!EM_S_VAL_PE_TTM(AH$2,$A90)*AH$4</f>
        <v>0.13162080342263138</v>
      </c>
      <c r="AI90" s="2">
        <f>[1]!EM_S_VAL_PE_TTM(AI$2,$A90)*AI$4</f>
        <v>7.9528598851394183E-2</v>
      </c>
      <c r="AJ90" s="2">
        <f>[1]!EM_S_VAL_PE_TTM(AJ$2,$A90)*AJ$4</f>
        <v>-0.29160942531046646</v>
      </c>
      <c r="AK90" s="2">
        <f>[1]!EM_S_VAL_PE_TTM(AK$2,$A90)*AK$4</f>
        <v>7.6189015386747799E-2</v>
      </c>
      <c r="AL90" s="2">
        <f>[1]!EM_S_VAL_PE_TTM(AL$2,$A90)*AL$4</f>
        <v>4.3687518343795209E-2</v>
      </c>
      <c r="AM90" s="2">
        <f>[1]!EM_S_VAL_PE_TTM(AM$2,$A90)*AM$4</f>
        <v>0.11809049833280338</v>
      </c>
      <c r="AN90" s="2">
        <f>[1]!EM_S_VAL_PE_TTM(AN$2,$A90)*AN$4</f>
        <v>-5.0032614967112782E-2</v>
      </c>
      <c r="AO90" s="2">
        <f>[1]!EM_S_VAL_PE_TTM(AO$2,$A90)*AO$4</f>
        <v>-5.4197076715100986E-3</v>
      </c>
      <c r="AP90" s="2">
        <f>[1]!EM_S_VAL_PE_TTM(AP$2,$A90)*AP$4</f>
        <v>-0.12380325417541059</v>
      </c>
      <c r="AQ90" s="2">
        <f>[1]!EM_S_VAL_PE_TTM(AQ$2,$A90)*AQ$4</f>
        <v>4.0562419912634186E-2</v>
      </c>
      <c r="AR90" s="2">
        <f>[1]!EM_S_VAL_PE_TTM(AR$2,$A90)*AR$4</f>
        <v>8.1956926334262534E-2</v>
      </c>
      <c r="AS90" s="2">
        <f>[1]!EM_S_VAL_PE_TTM(AS$2,$A90)*AS$4</f>
        <v>0.5425221881226141</v>
      </c>
      <c r="AT90" s="2">
        <f>[1]!EM_S_VAL_PE_TTM(AT$2,$A90)*AT$4</f>
        <v>-5.3022590039508988E-3</v>
      </c>
      <c r="AU90" s="2">
        <f>[1]!EM_S_VAL_PE_TTM(AU$2,$A90)*AU$4</f>
        <v>0.27444377202204012</v>
      </c>
      <c r="AV90" s="2">
        <f>[1]!EM_S_VAL_PE_TTM(AV$2,$A90)*AV$4</f>
        <v>-1.5163360200942088E-2</v>
      </c>
      <c r="AW90" s="2">
        <f>[1]!EM_S_VAL_PE_TTM(AW$2,$A90)*AW$4</f>
        <v>1.475104862808262E-2</v>
      </c>
      <c r="AX90" s="2">
        <f>[1]!EM_S_VAL_PE_TTM(AX$2,$A90)*AX$4</f>
        <v>2.46112082207097E-2</v>
      </c>
      <c r="AY90" s="2">
        <f>[1]!EM_S_VAL_PE_TTM(AY$2,$A90)*AY$4</f>
        <v>-1.9972760457518716E-3</v>
      </c>
      <c r="AZ90" s="2">
        <f>[1]!EM_S_VAL_PE_TTM(AZ$2,$A90)*AZ$4</f>
        <v>3.9826304742261065E-2</v>
      </c>
      <c r="BA90" s="2">
        <f>[1]!EM_S_VAL_PE_TTM(BA$2,$A90)*BA$4</f>
        <v>0.31593997205987318</v>
      </c>
      <c r="BB90" s="2">
        <f>[1]!EM_S_VAL_PE_TTM(BB$2,$A90)*BB$4</f>
        <v>-3.7595495419583749E-3</v>
      </c>
      <c r="BC90" s="2">
        <f>[1]!EM_S_VAL_PE_TTM(BC$2,$A90)*BC$4</f>
        <v>3.772094820520306</v>
      </c>
      <c r="BD90" s="2">
        <f>[1]!EM_S_VAL_PE_TTM(BD$2,$A90)*BD$4</f>
        <v>5.7414627758397431E-2</v>
      </c>
      <c r="BE90" s="2">
        <f>[1]!EM_S_VAL_PE_TTM(BE$2,$A90)*BE$4</f>
        <v>0.87065956010475043</v>
      </c>
      <c r="BF90" s="2">
        <f>[1]!EM_S_VAL_PE_TTM(BF$2,$A90)*BF$4</f>
        <v>-5.0836146574121978E-2</v>
      </c>
      <c r="BG90" s="2">
        <f>[1]!EM_S_VAL_PE_TTM(BG$2,$A90)*BG$4</f>
        <v>9.158810948471495E-2</v>
      </c>
      <c r="BH90" s="2">
        <f>[1]!EM_S_VAL_PE_TTM(BH$2,$A90)*BH$4</f>
        <v>4.3758298990346764E-2</v>
      </c>
      <c r="BI90" s="2">
        <f>[1]!EM_S_VAL_PE_TTM(BI$2,$A90)*BI$4</f>
        <v>0.14834925884047143</v>
      </c>
      <c r="BJ90" s="2">
        <f>[1]!EM_S_VAL_PE_TTM(BJ$2,$A90)*BJ$4</f>
        <v>0.41000155524358317</v>
      </c>
      <c r="BK90" s="2">
        <f>[1]!EM_S_VAL_PE_TTM(BK$2,$A90)*BK$4</f>
        <v>0.16951699824097144</v>
      </c>
      <c r="BL90" s="2">
        <f>[1]!EM_S_VAL_PE_TTM(BL$2,$A90)*BL$4</f>
        <v>3.7206426805748971</v>
      </c>
      <c r="BM90" s="2">
        <f>[1]!EM_S_VAL_PE_TTM(BM$2,$A90)*BM$4</f>
        <v>0.11787890798357099</v>
      </c>
      <c r="BN90" s="2">
        <f>[1]!EM_S_VAL_PE_TTM(BN$2,$A90)*BN$4</f>
        <v>-0.95634110224451041</v>
      </c>
      <c r="BO90" s="2">
        <f>[1]!EM_S_VAL_PE_TTM(BO$2,$A90)*BO$4</f>
        <v>0.14882084934262946</v>
      </c>
      <c r="BP90" s="2">
        <f>[1]!EM_S_VAL_PE_TTM(BP$2,$A90)*BP$4</f>
        <v>6.1322226194742537</v>
      </c>
      <c r="BQ90" s="2">
        <f>[1]!EM_S_VAL_PE_TTM(BQ$2,$A90)*BQ$4</f>
        <v>-8.3483718886636513E-2</v>
      </c>
      <c r="BR90" s="2">
        <f>[1]!EM_S_VAL_PE_TTM(BR$2,$A90)*BR$4</f>
        <v>0.23407439881869202</v>
      </c>
      <c r="BS90" s="2">
        <f>[1]!EM_S_VAL_PE_TTM(BS$2,$A90)*BS$4</f>
        <v>0.47363282358729691</v>
      </c>
      <c r="BT90" s="2">
        <f>[1]!EM_S_VAL_PE_TTM(BT$2,$A90)*BT$4</f>
        <v>-0.13810355745461184</v>
      </c>
    </row>
    <row r="91" spans="1:72">
      <c r="A91" s="5">
        <v>44202</v>
      </c>
      <c r="B91" s="6">
        <f>SUM(F91:BT91)</f>
        <v>32.218470281108473</v>
      </c>
      <c r="C91" s="6">
        <f t="shared" si="7"/>
        <v>26.335386067282453</v>
      </c>
      <c r="D91" s="6">
        <f t="shared" si="8"/>
        <v>29.66765850712995</v>
      </c>
      <c r="E91" s="6">
        <f t="shared" si="9"/>
        <v>23.003113627434956</v>
      </c>
      <c r="F91" s="2">
        <f>[1]!EM_S_VAL_PE_TTM(F$2,$A91)*F$4</f>
        <v>0.18761189577719645</v>
      </c>
      <c r="G91" s="2">
        <f>[1]!EM_S_VAL_PE_TTM(G$2,$A91)*G$4</f>
        <v>4.1813326710737755</v>
      </c>
      <c r="H91" s="2">
        <f>[1]!EM_S_VAL_PE_TTM(H$2,$A91)*H$4</f>
        <v>0.10255258659834002</v>
      </c>
      <c r="I91" s="2">
        <f>[1]!EM_S_VAL_PE_TTM(I$2,$A91)*I$4</f>
        <v>0.18680123689153832</v>
      </c>
      <c r="J91" s="2">
        <f>[1]!EM_S_VAL_PE_TTM(J$2,$A91)*J$4</f>
        <v>3.3075622798161737E-2</v>
      </c>
      <c r="K91" s="2">
        <f>[1]!EM_S_VAL_PE_TTM(K$2,$A91)*K$4</f>
        <v>3.1300327532522806E-2</v>
      </c>
      <c r="L91" s="2">
        <f>[1]!EM_S_VAL_PE_TTM(L$2,$A91)*L$4</f>
        <v>6.044990975731538E-2</v>
      </c>
      <c r="M91" s="2">
        <f>[1]!EM_S_VAL_PE_TTM(M$2,$A91)*M$4</f>
        <v>0.24399120248251474</v>
      </c>
      <c r="N91" s="2">
        <f>[1]!EM_S_VAL_PE_TTM(N$2,$A91)*N$4</f>
        <v>6.5557868002397518E-2</v>
      </c>
      <c r="O91" s="2">
        <f>[1]!EM_S_VAL_PE_TTM(O$2,$A91)*O$4</f>
        <v>8.0452844256137884E-2</v>
      </c>
      <c r="P91" s="2">
        <f>[1]!EM_S_VAL_PE_TTM(P$2,$A91)*P$4</f>
        <v>7.8406684468811022E-2</v>
      </c>
      <c r="Q91" s="2">
        <f>[1]!EM_S_VAL_PE_TTM(Q$2,$A91)*Q$4</f>
        <v>4.5984340325796368E-2</v>
      </c>
      <c r="R91" s="2">
        <f>[1]!EM_S_VAL_PE_TTM(R$2,$A91)*R$4</f>
        <v>2.7754570166717354E-2</v>
      </c>
      <c r="S91" s="2">
        <f>[1]!EM_S_VAL_PE_TTM(S$2,$A91)*S$4</f>
        <v>4.3439525645625407E-2</v>
      </c>
      <c r="T91" s="2">
        <f>[1]!EM_S_VAL_PE_TTM(T$2,$A91)*T$4</f>
        <v>4.3217484650287956E-2</v>
      </c>
      <c r="U91" s="2">
        <f>[1]!EM_S_VAL_PE_TTM(U$2,$A91)*U$4</f>
        <v>0.15253571894652856</v>
      </c>
      <c r="V91" s="2">
        <f>[1]!EM_S_VAL_PE_TTM(V$2,$A91)*V$4</f>
        <v>0.31384195748578059</v>
      </c>
      <c r="W91" s="2">
        <f>[1]!EM_S_VAL_PE_TTM(W$2,$A91)*W$4</f>
        <v>0.34181831481196012</v>
      </c>
      <c r="X91" s="2">
        <f>[1]!EM_S_VAL_PE_TTM(X$2,$A91)*X$4</f>
        <v>2.7106765226122632E-2</v>
      </c>
      <c r="Y91" s="2">
        <f>[1]!EM_S_VAL_PE_TTM(Y$2,$A91)*Y$4</f>
        <v>0.34550506530198793</v>
      </c>
      <c r="Z91" s="2">
        <f>[1]!EM_S_VAL_PE_TTM(Z$2,$A91)*Z$4</f>
        <v>3.6180479132436258E-2</v>
      </c>
      <c r="AA91" s="2">
        <f>[1]!EM_S_VAL_PE_TTM(AA$2,$A91)*AA$4</f>
        <v>0.25090108020293878</v>
      </c>
      <c r="AB91" s="2">
        <f>[1]!EM_S_VAL_PE_TTM(AB$2,$A91)*AB$4</f>
        <v>4.9696061757914592E-2</v>
      </c>
      <c r="AC91" s="2">
        <f>[1]!EM_S_VAL_PE_TTM(AC$2,$A91)*AC$4</f>
        <v>0.26776876038060987</v>
      </c>
      <c r="AD91" s="2">
        <f>[1]!EM_S_VAL_PE_TTM(AD$2,$A91)*AD$4</f>
        <v>0.34206146919865948</v>
      </c>
      <c r="AE91" s="2">
        <f>[1]!EM_S_VAL_PE_TTM(AE$2,$A91)*AE$4</f>
        <v>8.073949346574004</v>
      </c>
      <c r="AF91" s="2">
        <f>[1]!EM_S_VAL_PE_TTM(AF$2,$A91)*AF$4</f>
        <v>0.17029980358518776</v>
      </c>
      <c r="AG91" s="2">
        <f>[1]!EM_S_VAL_PE_TTM(AG$2,$A91)*AG$4</f>
        <v>0.17137783589426264</v>
      </c>
      <c r="AH91" s="2">
        <f>[1]!EM_S_VAL_PE_TTM(AH$2,$A91)*AH$4</f>
        <v>0.12655255775262372</v>
      </c>
      <c r="AI91" s="2">
        <f>[1]!EM_S_VAL_PE_TTM(AI$2,$A91)*AI$4</f>
        <v>7.9219749914360635E-2</v>
      </c>
      <c r="AJ91" s="2">
        <f>[1]!EM_S_VAL_PE_TTM(AJ$2,$A91)*AJ$4</f>
        <v>-0.28354986835334722</v>
      </c>
      <c r="AK91" s="2">
        <f>[1]!EM_S_VAL_PE_TTM(AK$2,$A91)*AK$4</f>
        <v>7.3488285344416274E-2</v>
      </c>
      <c r="AL91" s="2">
        <f>[1]!EM_S_VAL_PE_TTM(AL$2,$A91)*AL$4</f>
        <v>4.2786744770552297E-2</v>
      </c>
      <c r="AM91" s="2">
        <f>[1]!EM_S_VAL_PE_TTM(AM$2,$A91)*AM$4</f>
        <v>0.11555749205666602</v>
      </c>
      <c r="AN91" s="2">
        <f>[1]!EM_S_VAL_PE_TTM(AN$2,$A91)*AN$4</f>
        <v>-4.8910807454826677E-2</v>
      </c>
      <c r="AO91" s="2">
        <f>[1]!EM_S_VAL_PE_TTM(AO$2,$A91)*AO$4</f>
        <v>-5.4594124989237923E-3</v>
      </c>
      <c r="AP91" s="2">
        <f>[1]!EM_S_VAL_PE_TTM(AP$2,$A91)*AP$4</f>
        <v>-0.11545696739624904</v>
      </c>
      <c r="AQ91" s="2">
        <f>[1]!EM_S_VAL_PE_TTM(AQ$2,$A91)*AQ$4</f>
        <v>4.0022895586617653E-2</v>
      </c>
      <c r="AR91" s="2">
        <f>[1]!EM_S_VAL_PE_TTM(AR$2,$A91)*AR$4</f>
        <v>8.0388372711894585E-2</v>
      </c>
      <c r="AS91" s="2">
        <f>[1]!EM_S_VAL_PE_TTM(AS$2,$A91)*AS$4</f>
        <v>0.53416595371275088</v>
      </c>
      <c r="AT91" s="2">
        <f>[1]!EM_S_VAL_PE_TTM(AT$2,$A91)*AT$4</f>
        <v>-5.1491251707863816E-3</v>
      </c>
      <c r="AU91" s="2">
        <f>[1]!EM_S_VAL_PE_TTM(AU$2,$A91)*AU$4</f>
        <v>0.266639683815242</v>
      </c>
      <c r="AV91" s="2">
        <f>[1]!EM_S_VAL_PE_TTM(AV$2,$A91)*AV$4</f>
        <v>-1.45215248402785E-2</v>
      </c>
      <c r="AW91" s="2">
        <f>[1]!EM_S_VAL_PE_TTM(AW$2,$A91)*AW$4</f>
        <v>1.4317194250499326E-2</v>
      </c>
      <c r="AX91" s="2">
        <f>[1]!EM_S_VAL_PE_TTM(AX$2,$A91)*AX$4</f>
        <v>2.4300067777315547E-2</v>
      </c>
      <c r="AY91" s="2">
        <f>[1]!EM_S_VAL_PE_TTM(AY$2,$A91)*AY$4</f>
        <v>-1.9604135658820047E-3</v>
      </c>
      <c r="AZ91" s="2">
        <f>[1]!EM_S_VAL_PE_TTM(AZ$2,$A91)*AZ$4</f>
        <v>3.9826304742261065E-2</v>
      </c>
      <c r="BA91" s="2">
        <f>[1]!EM_S_VAL_PE_TTM(BA$2,$A91)*BA$4</f>
        <v>0.31247761622562992</v>
      </c>
      <c r="BB91" s="2">
        <f>[1]!EM_S_VAL_PE_TTM(BB$2,$A91)*BB$4</f>
        <v>-3.9528978007607116E-3</v>
      </c>
      <c r="BC91" s="2">
        <f>[1]!EM_S_VAL_PE_TTM(BC$2,$A91)*BC$4</f>
        <v>3.7175847795072716</v>
      </c>
      <c r="BD91" s="2">
        <f>[1]!EM_S_VAL_PE_TTM(BD$2,$A91)*BD$4</f>
        <v>5.774271135036451E-2</v>
      </c>
      <c r="BE91" s="2">
        <f>[1]!EM_S_VAL_PE_TTM(BE$2,$A91)*BE$4</f>
        <v>0.89113886125232178</v>
      </c>
      <c r="BF91" s="2">
        <f>[1]!EM_S_VAL_PE_TTM(BF$2,$A91)*BF$4</f>
        <v>-4.9534618745266407E-2</v>
      </c>
      <c r="BG91" s="2">
        <f>[1]!EM_S_VAL_PE_TTM(BG$2,$A91)*BG$4</f>
        <v>9.5017620206165374E-2</v>
      </c>
      <c r="BH91" s="2">
        <f>[1]!EM_S_VAL_PE_TTM(BH$2,$A91)*BH$4</f>
        <v>4.294147739545643E-2</v>
      </c>
      <c r="BI91" s="2">
        <f>[1]!EM_S_VAL_PE_TTM(BI$2,$A91)*BI$4</f>
        <v>0.15088876107470858</v>
      </c>
      <c r="BJ91" s="2">
        <f>[1]!EM_S_VAL_PE_TTM(BJ$2,$A91)*BJ$4</f>
        <v>0.40230199554498663</v>
      </c>
      <c r="BK91" s="2">
        <f>[1]!EM_S_VAL_PE_TTM(BK$2,$A91)*BK$4</f>
        <v>0.16496719134064775</v>
      </c>
      <c r="BL91" s="2">
        <f>[1]!EM_S_VAL_PE_TTM(BL$2,$A91)*BL$4</f>
        <v>3.6527976790320995</v>
      </c>
      <c r="BM91" s="2">
        <f>[1]!EM_S_VAL_PE_TTM(BM$2,$A91)*BM$4</f>
        <v>0.11986006610285398</v>
      </c>
      <c r="BN91" s="2">
        <f>[1]!EM_S_VAL_PE_TTM(BN$2,$A91)*BN$4</f>
        <v>-0.96640785068003632</v>
      </c>
      <c r="BO91" s="2">
        <f>[1]!EM_S_VAL_PE_TTM(BO$2,$A91)*BO$4</f>
        <v>0.14669820651083884</v>
      </c>
      <c r="BP91" s="2">
        <f>[1]!EM_S_VAL_PE_TTM(BP$2,$A91)*BP$4</f>
        <v>6.1071380087500158</v>
      </c>
      <c r="BQ91" s="2">
        <f>[1]!EM_S_VAL_PE_TTM(BQ$2,$A91)*BQ$4</f>
        <v>-9.1847025257644488E-2</v>
      </c>
      <c r="BR91" s="2">
        <f>[1]!EM_S_VAL_PE_TTM(BR$2,$A91)*BR$4</f>
        <v>0.22314709274462993</v>
      </c>
      <c r="BS91" s="2">
        <f>[1]!EM_S_VAL_PE_TTM(BS$2,$A91)*BS$4</f>
        <v>0.46406448375790865</v>
      </c>
      <c r="BT91" s="2">
        <f>[1]!EM_S_VAL_PE_TTM(BT$2,$A91)*BT$4</f>
        <v>-0.13578248928413669</v>
      </c>
    </row>
    <row r="92" spans="1:72">
      <c r="A92" s="5">
        <v>44203</v>
      </c>
      <c r="B92" s="6">
        <f>SUM(F92:BT92)</f>
        <v>32.704985921891321</v>
      </c>
      <c r="C92" s="6">
        <f t="shared" si="7"/>
        <v>26.335386067282453</v>
      </c>
      <c r="D92" s="6">
        <f t="shared" si="8"/>
        <v>29.66765850712995</v>
      </c>
      <c r="E92" s="6">
        <f t="shared" si="9"/>
        <v>23.003113627434956</v>
      </c>
      <c r="F92" s="2">
        <f>[1]!EM_S_VAL_PE_TTM(F$2,$A92)*F$4</f>
        <v>0.16523368407105829</v>
      </c>
      <c r="G92" s="2">
        <f>[1]!EM_S_VAL_PE_TTM(G$2,$A92)*G$4</f>
        <v>4.1574963584475801</v>
      </c>
      <c r="H92" s="2">
        <f>[1]!EM_S_VAL_PE_TTM(H$2,$A92)*H$4</f>
        <v>9.8313746327233636E-2</v>
      </c>
      <c r="I92" s="2">
        <f>[1]!EM_S_VAL_PE_TTM(I$2,$A92)*I$4</f>
        <v>0.17870546376671415</v>
      </c>
      <c r="J92" s="2">
        <f>[1]!EM_S_VAL_PE_TTM(J$2,$A92)*J$4</f>
        <v>3.0853982826441622E-2</v>
      </c>
      <c r="K92" s="2">
        <f>[1]!EM_S_VAL_PE_TTM(K$2,$A92)*K$4</f>
        <v>3.0640467282558627E-2</v>
      </c>
      <c r="L92" s="2">
        <f>[1]!EM_S_VAL_PE_TTM(L$2,$A92)*L$4</f>
        <v>6.0054258170864079E-2</v>
      </c>
      <c r="M92" s="2">
        <f>[1]!EM_S_VAL_PE_TTM(M$2,$A92)*M$4</f>
        <v>0.23937125070835111</v>
      </c>
      <c r="N92" s="2">
        <f>[1]!EM_S_VAL_PE_TTM(N$2,$A92)*N$4</f>
        <v>6.6861205350266309E-2</v>
      </c>
      <c r="O92" s="2">
        <f>[1]!EM_S_VAL_PE_TTM(O$2,$A92)*O$4</f>
        <v>7.717513577708629E-2</v>
      </c>
      <c r="P92" s="2">
        <f>[1]!EM_S_VAL_PE_TTM(P$2,$A92)*P$4</f>
        <v>7.5746576423679879E-2</v>
      </c>
      <c r="Q92" s="2">
        <f>[1]!EM_S_VAL_PE_TTM(Q$2,$A92)*Q$4</f>
        <v>4.3347351742077239E-2</v>
      </c>
      <c r="R92" s="2">
        <f>[1]!EM_S_VAL_PE_TTM(R$2,$A92)*R$4</f>
        <v>2.6376591496882065E-2</v>
      </c>
      <c r="S92" s="2">
        <f>[1]!EM_S_VAL_PE_TTM(S$2,$A92)*S$4</f>
        <v>4.1970929585715439E-2</v>
      </c>
      <c r="T92" s="2">
        <f>[1]!EM_S_VAL_PE_TTM(T$2,$A92)*T$4</f>
        <v>4.1692646499323395E-2</v>
      </c>
      <c r="U92" s="2">
        <f>[1]!EM_S_VAL_PE_TTM(U$2,$A92)*U$4</f>
        <v>0.14326411480073761</v>
      </c>
      <c r="V92" s="2">
        <f>[1]!EM_S_VAL_PE_TTM(V$2,$A92)*V$4</f>
        <v>0.33133346952634191</v>
      </c>
      <c r="W92" s="2">
        <f>[1]!EM_S_VAL_PE_TTM(W$2,$A92)*W$4</f>
        <v>0.34363804606449494</v>
      </c>
      <c r="X92" s="2">
        <f>[1]!EM_S_VAL_PE_TTM(X$2,$A92)*X$4</f>
        <v>2.6093878980000557E-2</v>
      </c>
      <c r="Y92" s="2">
        <f>[1]!EM_S_VAL_PE_TTM(Y$2,$A92)*Y$4</f>
        <v>0.33336877322326197</v>
      </c>
      <c r="Z92" s="2">
        <f>[1]!EM_S_VAL_PE_TTM(Z$2,$A92)*Z$4</f>
        <v>3.4770850075498995E-2</v>
      </c>
      <c r="AA92" s="2">
        <f>[1]!EM_S_VAL_PE_TTM(AA$2,$A92)*AA$4</f>
        <v>0.24468631870649124</v>
      </c>
      <c r="AB92" s="2">
        <f>[1]!EM_S_VAL_PE_TTM(AB$2,$A92)*AB$4</f>
        <v>4.8042282671742965E-2</v>
      </c>
      <c r="AC92" s="2">
        <f>[1]!EM_S_VAL_PE_TTM(AC$2,$A92)*AC$4</f>
        <v>0.25369744994692384</v>
      </c>
      <c r="AD92" s="2">
        <f>[1]!EM_S_VAL_PE_TTM(AD$2,$A92)*AD$4</f>
        <v>0.33266193058821086</v>
      </c>
      <c r="AE92" s="2">
        <f>[1]!EM_S_VAL_PE_TTM(AE$2,$A92)*AE$4</f>
        <v>8.3826403572878476</v>
      </c>
      <c r="AF92" s="2">
        <f>[1]!EM_S_VAL_PE_TTM(AF$2,$A92)*AF$4</f>
        <v>0.16438204978549462</v>
      </c>
      <c r="AG92" s="2">
        <f>[1]!EM_S_VAL_PE_TTM(AG$2,$A92)*AG$4</f>
        <v>0.16723577338562096</v>
      </c>
      <c r="AH92" s="2">
        <f>[1]!EM_S_VAL_PE_TTM(AH$2,$A92)*AH$4</f>
        <v>0.12363447696534603</v>
      </c>
      <c r="AI92" s="2">
        <f>[1]!EM_S_VAL_PE_TTM(AI$2,$A92)*AI$4</f>
        <v>7.3969318154163841E-2</v>
      </c>
      <c r="AJ92" s="2">
        <f>[1]!EM_S_VAL_PE_TTM(AJ$2,$A92)*AJ$4</f>
        <v>-0.27622299836452424</v>
      </c>
      <c r="AK92" s="2">
        <f>[1]!EM_S_VAL_PE_TTM(AK$2,$A92)*AK$4</f>
        <v>6.9366118471636207E-2</v>
      </c>
      <c r="AL92" s="2">
        <f>[1]!EM_S_VAL_PE_TTM(AL$2,$A92)*AL$4</f>
        <v>4.0028125693847151E-2</v>
      </c>
      <c r="AM92" s="2">
        <f>[1]!EM_S_VAL_PE_TTM(AM$2,$A92)*AM$4</f>
        <v>0.11319917587452576</v>
      </c>
      <c r="AN92" s="2">
        <f>[1]!EM_S_VAL_PE_TTM(AN$2,$A92)*AN$4</f>
        <v>-4.6330650190043232E-2</v>
      </c>
      <c r="AO92" s="2">
        <f>[1]!EM_S_VAL_PE_TTM(AO$2,$A92)*AO$4</f>
        <v>-5.4792649126306405E-3</v>
      </c>
      <c r="AP92" s="2">
        <f>[1]!EM_S_VAL_PE_TTM(AP$2,$A92)*AP$4</f>
        <v>-0.11024053813719868</v>
      </c>
      <c r="AQ92" s="2">
        <f>[1]!EM_S_VAL_PE_TTM(AQ$2,$A92)*AQ$4</f>
        <v>3.8404322608568069E-2</v>
      </c>
      <c r="AR92" s="2">
        <f>[1]!EM_S_VAL_PE_TTM(AR$2,$A92)*AR$4</f>
        <v>7.7251265494743621E-2</v>
      </c>
      <c r="AS92" s="2">
        <f>[1]!EM_S_VAL_PE_TTM(AS$2,$A92)*AS$4</f>
        <v>0.5875952099067937</v>
      </c>
      <c r="AT92" s="2">
        <f>[1]!EM_S_VAL_PE_TTM(AT$2,$A92)*AT$4</f>
        <v>-5.0629873889020674E-3</v>
      </c>
      <c r="AU92" s="2">
        <f>[1]!EM_S_VAL_PE_TTM(AU$2,$A92)*AU$4</f>
        <v>0.25753491411596147</v>
      </c>
      <c r="AV92" s="2">
        <f>[1]!EM_S_VAL_PE_TTM(AV$2,$A92)*AV$4</f>
        <v>-1.4280836591052401E-2</v>
      </c>
      <c r="AW92" s="2">
        <f>[1]!EM_S_VAL_PE_TTM(AW$2,$A92)*AW$4</f>
        <v>1.4100267076689776E-2</v>
      </c>
      <c r="AX92" s="2">
        <f>[1]!EM_S_VAL_PE_TTM(AX$2,$A92)*AX$4</f>
        <v>2.3397760530738394E-2</v>
      </c>
      <c r="AY92" s="2">
        <f>[1]!EM_S_VAL_PE_TTM(AY$2,$A92)*AY$4</f>
        <v>-1.8665818029197424E-3</v>
      </c>
      <c r="AZ92" s="2">
        <f>[1]!EM_S_VAL_PE_TTM(AZ$2,$A92)*AZ$4</f>
        <v>3.9826304742261065E-2</v>
      </c>
      <c r="BA92" s="2">
        <f>[1]!EM_S_VAL_PE_TTM(BA$2,$A92)*BA$4</f>
        <v>0.31911379822349711</v>
      </c>
      <c r="BB92" s="2">
        <f>[1]!EM_S_VAL_PE_TTM(BB$2,$A92)*BB$4</f>
        <v>-3.8669652457164832E-3</v>
      </c>
      <c r="BC92" s="2">
        <f>[1]!EM_S_VAL_PE_TTM(BC$2,$A92)*BC$4</f>
        <v>3.7257612854657181</v>
      </c>
      <c r="BD92" s="2">
        <f>[1]!EM_S_VAL_PE_TTM(BD$2,$A92)*BD$4</f>
        <v>5.4396258757891655E-2</v>
      </c>
      <c r="BE92" s="2">
        <f>[1]!EM_S_VAL_PE_TTM(BE$2,$A92)*BE$4</f>
        <v>0.92677515957484558</v>
      </c>
      <c r="BF92" s="2">
        <f>[1]!EM_S_VAL_PE_TTM(BF$2,$A92)*BF$4</f>
        <v>-4.7926849041933998E-2</v>
      </c>
      <c r="BG92" s="2">
        <f>[1]!EM_S_VAL_PE_TTM(BG$2,$A92)*BG$4</f>
        <v>8.8562070641591883E-2</v>
      </c>
      <c r="BH92" s="2">
        <f>[1]!EM_S_VAL_PE_TTM(BH$2,$A92)*BH$4</f>
        <v>4.1774589416729145E-2</v>
      </c>
      <c r="BI92" s="2">
        <f>[1]!EM_S_VAL_PE_TTM(BI$2,$A92)*BI$4</f>
        <v>0.14676206984576406</v>
      </c>
      <c r="BJ92" s="2">
        <f>[1]!EM_S_VAL_PE_TTM(BJ$2,$A92)*BJ$4</f>
        <v>0.39011102594706187</v>
      </c>
      <c r="BK92" s="2">
        <f>[1]!EM_S_VAL_PE_TTM(BK$2,$A92)*BK$4</f>
        <v>0.1610044563423389</v>
      </c>
      <c r="BL92" s="2">
        <f>[1]!EM_S_VAL_PE_TTM(BL$2,$A92)*BL$4</f>
        <v>3.6887156214790795</v>
      </c>
      <c r="BM92" s="2">
        <f>[1]!EM_S_VAL_PE_TTM(BM$2,$A92)*BM$4</f>
        <v>0.11243072316366895</v>
      </c>
      <c r="BN92" s="2">
        <f>[1]!EM_S_VAL_PE_TTM(BN$2,$A92)*BN$4</f>
        <v>-0.93285202248256704</v>
      </c>
      <c r="BO92" s="2">
        <f>[1]!EM_S_VAL_PE_TTM(BO$2,$A92)*BO$4</f>
        <v>0.1441038652265533</v>
      </c>
      <c r="BP92" s="2">
        <f>[1]!EM_S_VAL_PE_TTM(BP$2,$A92)*BP$4</f>
        <v>6.3058853110306501</v>
      </c>
      <c r="BQ92" s="2">
        <f>[1]!EM_S_VAL_PE_TTM(BQ$2,$A92)*BQ$4</f>
        <v>-8.3185029387731368E-2</v>
      </c>
      <c r="BR92" s="2">
        <f>[1]!EM_S_VAL_PE_TTM(BR$2,$A92)*BR$4</f>
        <v>0.21854612175183569</v>
      </c>
      <c r="BS92" s="2">
        <f>[1]!EM_S_VAL_PE_TTM(BS$2,$A92)*BS$4</f>
        <v>0.44424435119304567</v>
      </c>
      <c r="BT92" s="2">
        <f>[1]!EM_S_VAL_PE_TTM(BT$2,$A92)*BT$4</f>
        <v>-0.13384826577751832</v>
      </c>
    </row>
    <row r="93" spans="1:72">
      <c r="A93" s="5">
        <v>44204</v>
      </c>
      <c r="B93" s="6">
        <f>SUM(F93:BT93)</f>
        <v>32.918585550952471</v>
      </c>
      <c r="C93" s="6">
        <f t="shared" si="7"/>
        <v>26.335386067282453</v>
      </c>
      <c r="D93" s="6">
        <f t="shared" si="8"/>
        <v>29.66765850712995</v>
      </c>
      <c r="E93" s="6">
        <f t="shared" si="9"/>
        <v>23.003113627434956</v>
      </c>
      <c r="F93" s="2">
        <f>[1]!EM_S_VAL_PE_TTM(F$2,$A93)*F$4</f>
        <v>0.15975744493607485</v>
      </c>
      <c r="G93" s="2">
        <f>[1]!EM_S_VAL_PE_TTM(G$2,$A93)*G$4</f>
        <v>4.4836288507480688</v>
      </c>
      <c r="H93" s="2">
        <f>[1]!EM_S_VAL_PE_TTM(H$2,$A93)*H$4</f>
        <v>9.3869800934775816E-2</v>
      </c>
      <c r="I93" s="2">
        <f>[1]!EM_S_VAL_PE_TTM(I$2,$A93)*I$4</f>
        <v>0.1801517312556809</v>
      </c>
      <c r="J93" s="2">
        <f>[1]!EM_S_VAL_PE_TTM(J$2,$A93)*J$4</f>
        <v>3.0643310071572914E-2</v>
      </c>
      <c r="K93" s="2">
        <f>[1]!EM_S_VAL_PE_TTM(K$2,$A93)*K$4</f>
        <v>3.0037986176008061E-2</v>
      </c>
      <c r="L93" s="2">
        <f>[1]!EM_S_VAL_PE_TTM(L$2,$A93)*L$4</f>
        <v>6.0902082989426495E-2</v>
      </c>
      <c r="M93" s="2">
        <f>[1]!EM_S_VAL_PE_TTM(M$2,$A93)*M$4</f>
        <v>0.23821626276481023</v>
      </c>
      <c r="N93" s="2">
        <f>[1]!EM_S_VAL_PE_TTM(N$2,$A93)*N$4</f>
        <v>6.816454267487719E-2</v>
      </c>
      <c r="O93" s="2">
        <f>[1]!EM_S_VAL_PE_TTM(O$2,$A93)*O$4</f>
        <v>7.8665003250089072E-2</v>
      </c>
      <c r="P93" s="2">
        <f>[1]!EM_S_VAL_PE_TTM(P$2,$A93)*P$4</f>
        <v>7.9337722245472503E-2</v>
      </c>
      <c r="Q93" s="2">
        <f>[1]!EM_S_VAL_PE_TTM(Q$2,$A93)*Q$4</f>
        <v>4.3910304376589111E-2</v>
      </c>
      <c r="R93" s="2">
        <f>[1]!EM_S_VAL_PE_TTM(R$2,$A93)*R$4</f>
        <v>2.6363591704219511E-2</v>
      </c>
      <c r="S93" s="2">
        <f>[1]!EM_S_VAL_PE_TTM(S$2,$A93)*S$4</f>
        <v>4.1623104202726455E-2</v>
      </c>
      <c r="T93" s="2">
        <f>[1]!EM_S_VAL_PE_TTM(T$2,$A93)*T$4</f>
        <v>4.1459112741518034E-2</v>
      </c>
      <c r="U93" s="2">
        <f>[1]!EM_S_VAL_PE_TTM(U$2,$A93)*U$4</f>
        <v>0.14406646513756954</v>
      </c>
      <c r="V93" s="2">
        <f>[1]!EM_S_VAL_PE_TTM(V$2,$A93)*V$4</f>
        <v>0.33404766960282511</v>
      </c>
      <c r="W93" s="2">
        <f>[1]!EM_S_VAL_PE_TTM(W$2,$A93)*W$4</f>
        <v>0.34400199231500189</v>
      </c>
      <c r="X93" s="2">
        <f>[1]!EM_S_VAL_PE_TTM(X$2,$A93)*X$4</f>
        <v>2.6142111654803166E-2</v>
      </c>
      <c r="Y93" s="2">
        <f>[1]!EM_S_VAL_PE_TTM(Y$2,$A93)*Y$4</f>
        <v>0.3318517367016271</v>
      </c>
      <c r="Z93" s="2">
        <f>[1]!EM_S_VAL_PE_TTM(Z$2,$A93)*Z$4</f>
        <v>3.4864825347713409E-2</v>
      </c>
      <c r="AA93" s="2">
        <f>[1]!EM_S_VAL_PE_TTM(AA$2,$A93)*AA$4</f>
        <v>0.2481920816045875</v>
      </c>
      <c r="AB93" s="2">
        <f>[1]!EM_S_VAL_PE_TTM(AB$2,$A93)*AB$4</f>
        <v>4.7794215811449242E-2</v>
      </c>
      <c r="AC93" s="2">
        <f>[1]!EM_S_VAL_PE_TTM(AC$2,$A93)*AC$4</f>
        <v>0.25721527755534535</v>
      </c>
      <c r="AD93" s="2">
        <f>[1]!EM_S_VAL_PE_TTM(AD$2,$A93)*AD$4</f>
        <v>0.34622996027075681</v>
      </c>
      <c r="AE93" s="2">
        <f>[1]!EM_S_VAL_PE_TTM(AE$2,$A93)*AE$4</f>
        <v>8.2378914646835195</v>
      </c>
      <c r="AF93" s="2">
        <f>[1]!EM_S_VAL_PE_TTM(AF$2,$A93)*AF$4</f>
        <v>0.16398753286789178</v>
      </c>
      <c r="AG93" s="2">
        <f>[1]!EM_S_VAL_PE_TTM(AG$2,$A93)*AG$4</f>
        <v>0.15946940620711011</v>
      </c>
      <c r="AH93" s="2">
        <f>[1]!EM_S_VAL_PE_TTM(AH$2,$A93)*AH$4</f>
        <v>0.12785801499451938</v>
      </c>
      <c r="AI93" s="2">
        <f>[1]!EM_S_VAL_PE_TTM(AI$2,$A93)*AI$4</f>
        <v>7.6440109565745457E-2</v>
      </c>
      <c r="AJ93" s="2">
        <f>[1]!EM_S_VAL_PE_TTM(AJ$2,$A93)*AJ$4</f>
        <v>-0.30406510430675854</v>
      </c>
      <c r="AK93" s="2">
        <f>[1]!EM_S_VAL_PE_TTM(AK$2,$A93)*AK$4</f>
        <v>6.9081831110506448E-2</v>
      </c>
      <c r="AL93" s="2">
        <f>[1]!EM_S_VAL_PE_TTM(AL$2,$A93)*AL$4</f>
        <v>4.0985197624066459E-2</v>
      </c>
      <c r="AM93" s="2">
        <f>[1]!EM_S_VAL_PE_TTM(AM$2,$A93)*AM$4</f>
        <v>0.1072597129680264</v>
      </c>
      <c r="AN93" s="2">
        <f>[1]!EM_S_VAL_PE_TTM(AN$2,$A93)*AN$4</f>
        <v>-4.7228096199872123E-2</v>
      </c>
      <c r="AO93" s="2">
        <f>[1]!EM_S_VAL_PE_TTM(AO$2,$A93)*AO$4</f>
        <v>-5.717493822664556E-3</v>
      </c>
      <c r="AP93" s="2">
        <f>[1]!EM_S_VAL_PE_TTM(AP$2,$A93)*AP$4</f>
        <v>-0.11302263374987422</v>
      </c>
      <c r="AQ93" s="2">
        <f>[1]!EM_S_VAL_PE_TTM(AQ$2,$A93)*AQ$4</f>
        <v>3.9090989915103763E-2</v>
      </c>
      <c r="AR93" s="2">
        <f>[1]!EM_S_VAL_PE_TTM(AR$2,$A93)*AR$4</f>
        <v>7.7447334673402826E-2</v>
      </c>
      <c r="AS93" s="2">
        <f>[1]!EM_S_VAL_PE_TTM(AS$2,$A93)*AS$4</f>
        <v>0.59506517717218166</v>
      </c>
      <c r="AT93" s="2">
        <f>[1]!EM_S_VAL_PE_TTM(AT$2,$A93)*AT$4</f>
        <v>-4.8428575044573499E-3</v>
      </c>
      <c r="AU93" s="2">
        <f>[1]!EM_S_VAL_PE_TTM(AU$2,$A93)*AU$4</f>
        <v>0.28311498127369961</v>
      </c>
      <c r="AV93" s="2">
        <f>[1]!EM_S_VAL_PE_TTM(AV$2,$A93)*AV$4</f>
        <v>-1.4280836591052401E-2</v>
      </c>
      <c r="AW93" s="2">
        <f>[1]!EM_S_VAL_PE_TTM(AW$2,$A93)*AW$4</f>
        <v>1.4244885187568779E-2</v>
      </c>
      <c r="AX93" s="2">
        <f>[1]!EM_S_VAL_PE_TTM(AX$2,$A93)*AX$4</f>
        <v>2.3553330752435465E-2</v>
      </c>
      <c r="AY93" s="2">
        <f>[1]!EM_S_VAL_PE_TTM(AY$2,$A93)*AY$4</f>
        <v>-1.8699329404377794E-3</v>
      </c>
      <c r="AZ93" s="2">
        <f>[1]!EM_S_VAL_PE_TTM(AZ$2,$A93)*AZ$4</f>
        <v>3.9826304742261065E-2</v>
      </c>
      <c r="BA93" s="2">
        <f>[1]!EM_S_VAL_PE_TTM(BA$2,$A93)*BA$4</f>
        <v>0.31690173752201006</v>
      </c>
      <c r="BB93" s="2">
        <f>[1]!EM_S_VAL_PE_TTM(BB$2,$A93)*BB$4</f>
        <v>-3.9099315232385976E-3</v>
      </c>
      <c r="BC93" s="2">
        <f>[1]!EM_S_VAL_PE_TTM(BC$2,$A93)*BC$4</f>
        <v>3.6221922081491233</v>
      </c>
      <c r="BD93" s="2">
        <f>[1]!EM_S_VAL_PE_TTM(BD$2,$A93)*BD$4</f>
        <v>5.6233526850111626E-2</v>
      </c>
      <c r="BE93" s="2">
        <f>[1]!EM_S_VAL_PE_TTM(BE$2,$A93)*BE$4</f>
        <v>0.9568577490069522</v>
      </c>
      <c r="BF93" s="2">
        <f>[1]!EM_S_VAL_PE_TTM(BF$2,$A93)*BF$4</f>
        <v>-4.8615893195260426E-2</v>
      </c>
      <c r="BG93" s="2">
        <f>[1]!EM_S_VAL_PE_TTM(BG$2,$A93)*BG$4</f>
        <v>8.4426484187364606E-2</v>
      </c>
      <c r="BH93" s="2">
        <f>[1]!EM_S_VAL_PE_TTM(BH$2,$A93)*BH$4</f>
        <v>4.1891278211341462E-2</v>
      </c>
      <c r="BI93" s="2">
        <f>[1]!EM_S_VAL_PE_TTM(BI$2,$A93)*BI$4</f>
        <v>0.14771438331000047</v>
      </c>
      <c r="BJ93" s="2">
        <f>[1]!EM_S_VAL_PE_TTM(BJ$2,$A93)*BJ$4</f>
        <v>0.39331917584125259</v>
      </c>
      <c r="BK93" s="2">
        <f>[1]!EM_S_VAL_PE_TTM(BK$2,$A93)*BK$4</f>
        <v>0.15894970487973914</v>
      </c>
      <c r="BL93" s="2">
        <f>[1]!EM_S_VAL_PE_TTM(BL$2,$A93)*BL$4</f>
        <v>3.6887156214790795</v>
      </c>
      <c r="BM93" s="2">
        <f>[1]!EM_S_VAL_PE_TTM(BM$2,$A93)*BM$4</f>
        <v>0.11020192028353869</v>
      </c>
      <c r="BN93" s="2">
        <f>[1]!EM_S_VAL_PE_TTM(BN$2,$A93)*BN$4</f>
        <v>-0.93285202248256704</v>
      </c>
      <c r="BO93" s="2">
        <f>[1]!EM_S_VAL_PE_TTM(BO$2,$A93)*BO$4</f>
        <v>0.14433971445280075</v>
      </c>
      <c r="BP93" s="2">
        <f>[1]!EM_S_VAL_PE_TTM(BP$2,$A93)*BP$4</f>
        <v>6.3676320468214263</v>
      </c>
      <c r="BQ93" s="2">
        <f>[1]!EM_S_VAL_PE_TTM(BQ$2,$A93)*BQ$4</f>
        <v>-7.7808618153756282E-2</v>
      </c>
      <c r="BR93" s="2">
        <f>[1]!EM_S_VAL_PE_TTM(BR$2,$A93)*BR$4</f>
        <v>0.23436195953618341</v>
      </c>
      <c r="BS93" s="2">
        <f>[1]!EM_S_VAL_PE_TTM(BS$2,$A93)*BS$4</f>
        <v>0.45722995523193288</v>
      </c>
      <c r="BT93" s="2">
        <f>[1]!EM_S_VAL_PE_TTM(BT$2,$A93)*BT$4</f>
        <v>-0.13462195515206551</v>
      </c>
    </row>
    <row r="94" spans="1:72">
      <c r="A94" s="5">
        <v>44207</v>
      </c>
      <c r="B94" s="6">
        <f>SUM(F94:BT94)</f>
        <v>32.168810626095038</v>
      </c>
      <c r="C94" s="6">
        <f t="shared" si="7"/>
        <v>26.335386067282453</v>
      </c>
      <c r="D94" s="6">
        <f t="shared" si="8"/>
        <v>29.66765850712995</v>
      </c>
      <c r="E94" s="6">
        <f t="shared" si="9"/>
        <v>23.003113627434956</v>
      </c>
      <c r="F94" s="2">
        <f>[1]!EM_S_VAL_PE_TTM(F$2,$A94)*F$4</f>
        <v>0.14799367200665656</v>
      </c>
      <c r="G94" s="2">
        <f>[1]!EM_S_VAL_PE_TTM(G$2,$A94)*G$4</f>
        <v>4.3356219803555849</v>
      </c>
      <c r="H94" s="2">
        <f>[1]!EM_S_VAL_PE_TTM(H$2,$A94)*H$4</f>
        <v>8.6827856635642076E-2</v>
      </c>
      <c r="I94" s="2">
        <f>[1]!EM_S_VAL_PE_TTM(I$2,$A94)*I$4</f>
        <v>0.18193047400618242</v>
      </c>
      <c r="J94" s="2">
        <f>[1]!EM_S_VAL_PE_TTM(J$2,$A94)*J$4</f>
        <v>3.0107052138802434E-2</v>
      </c>
      <c r="K94" s="2">
        <f>[1]!EM_S_VAL_PE_TTM(K$2,$A94)*K$4</f>
        <v>2.8259232461632387E-2</v>
      </c>
      <c r="L94" s="2">
        <f>[1]!EM_S_VAL_PE_TTM(L$2,$A94)*L$4</f>
        <v>5.8584695143111522E-2</v>
      </c>
      <c r="M94" s="2">
        <f>[1]!EM_S_VAL_PE_TTM(M$2,$A94)*M$4</f>
        <v>0.230131347180386</v>
      </c>
      <c r="N94" s="2">
        <f>[1]!EM_S_VAL_PE_TTM(N$2,$A94)*N$4</f>
        <v>6.816454267487719E-2</v>
      </c>
      <c r="O94" s="2">
        <f>[1]!EM_S_VAL_PE_TTM(O$2,$A94)*O$4</f>
        <v>7.5566078885372881E-2</v>
      </c>
      <c r="P94" s="2">
        <f>[1]!EM_S_VAL_PE_TTM(P$2,$A94)*P$4</f>
        <v>7.701012773044176E-2</v>
      </c>
      <c r="Q94" s="2">
        <f>[1]!EM_S_VAL_PE_TTM(Q$2,$A94)*Q$4</f>
        <v>4.2576995544511415E-2</v>
      </c>
      <c r="R94" s="2">
        <f>[1]!EM_S_VAL_PE_TTM(R$2,$A94)*R$4</f>
        <v>2.6129595328359442E-2</v>
      </c>
      <c r="S94" s="2">
        <f>[1]!EM_S_VAL_PE_TTM(S$2,$A94)*S$4</f>
        <v>3.9613446432746571E-2</v>
      </c>
      <c r="T94" s="2">
        <f>[1]!EM_S_VAL_PE_TTM(T$2,$A94)*T$4</f>
        <v>3.9920537309260998E-2</v>
      </c>
      <c r="U94" s="2">
        <f>[1]!EM_S_VAL_PE_TTM(U$2,$A94)*U$4</f>
        <v>0.15538852023848285</v>
      </c>
      <c r="V94" s="2">
        <f>[1]!EM_S_VAL_PE_TTM(V$2,$A94)*V$4</f>
        <v>0.32238666164657748</v>
      </c>
      <c r="W94" s="2">
        <f>[1]!EM_S_VAL_PE_TTM(W$2,$A94)*W$4</f>
        <v>0.33483054690691727</v>
      </c>
      <c r="X94" s="2">
        <f>[1]!EM_S_VAL_PE_TTM(X$2,$A94)*X$4</f>
        <v>2.5370388797747601E-2</v>
      </c>
      <c r="Y94" s="2">
        <f>[1]!EM_S_VAL_PE_TTM(Y$2,$A94)*Y$4</f>
        <v>0.32502507240144668</v>
      </c>
      <c r="Z94" s="2">
        <f>[1]!EM_S_VAL_PE_TTM(Z$2,$A94)*Z$4</f>
        <v>3.3267245759486821E-2</v>
      </c>
      <c r="AA94" s="2">
        <f>[1]!EM_S_VAL_PE_TTM(AA$2,$A94)*AA$4</f>
        <v>0.2381528513031109</v>
      </c>
      <c r="AB94" s="2">
        <f>[1]!EM_S_VAL_PE_TTM(AB$2,$A94)*AB$4</f>
        <v>4.68846373061588E-2</v>
      </c>
      <c r="AC94" s="2">
        <f>[1]!EM_S_VAL_PE_TTM(AC$2,$A94)*AC$4</f>
        <v>0.24542020851534382</v>
      </c>
      <c r="AD94" s="2">
        <f>[1]!EM_S_VAL_PE_TTM(AD$2,$A94)*AD$4</f>
        <v>0.3552208232106383</v>
      </c>
      <c r="AE94" s="2">
        <f>[1]!EM_S_VAL_PE_TTM(AE$2,$A94)*AE$4</f>
        <v>8.0771482170191913</v>
      </c>
      <c r="AF94" s="2">
        <f>[1]!EM_S_VAL_PE_TTM(AF$2,$A94)*AF$4</f>
        <v>0.15031094631969225</v>
      </c>
      <c r="AG94" s="2">
        <f>[1]!EM_S_VAL_PE_TTM(AG$2,$A94)*AG$4</f>
        <v>0.15222079683072845</v>
      </c>
      <c r="AH94" s="2">
        <f>[1]!EM_S_VAL_PE_TTM(AH$2,$A94)*AH$4</f>
        <v>0.12463276772875717</v>
      </c>
      <c r="AI94" s="2">
        <f>[1]!EM_S_VAL_PE_TTM(AI$2,$A94)*AI$4</f>
        <v>7.2579497979856258E-2</v>
      </c>
      <c r="AJ94" s="2">
        <f>[1]!EM_S_VAL_PE_TTM(AJ$2,$A94)*AJ$4</f>
        <v>-0.31725347027134687</v>
      </c>
      <c r="AK94" s="2">
        <f>[1]!EM_S_VAL_PE_TTM(AK$2,$A94)*AK$4</f>
        <v>6.8939687417541709E-2</v>
      </c>
      <c r="AL94" s="2">
        <f>[1]!EM_S_VAL_PE_TTM(AL$2,$A94)*AL$4</f>
        <v>4.0591109180583458E-2</v>
      </c>
      <c r="AM94" s="2">
        <f>[1]!EM_S_VAL_PE_TTM(AM$2,$A94)*AM$4</f>
        <v>0.10856988858618401</v>
      </c>
      <c r="AN94" s="2">
        <f>[1]!EM_S_VAL_PE_TTM(AN$2,$A94)*AN$4</f>
        <v>-4.3526131409327963E-2</v>
      </c>
      <c r="AO94" s="2">
        <f>[1]!EM_S_VAL_PE_TTM(AO$2,$A94)*AO$4</f>
        <v>-5.6777889952508613E-3</v>
      </c>
      <c r="AP94" s="2">
        <f>[1]!EM_S_VAL_PE_TTM(AP$2,$A94)*AP$4</f>
        <v>-0.10780620449082386</v>
      </c>
      <c r="AQ94" s="2">
        <f>[1]!EM_S_VAL_PE_TTM(AQ$2,$A94)*AQ$4</f>
        <v>3.7668607590568989E-2</v>
      </c>
      <c r="AR94" s="2">
        <f>[1]!EM_S_VAL_PE_TTM(AR$2,$A94)*AR$4</f>
        <v>7.6074850284863896E-2</v>
      </c>
      <c r="AS94" s="2">
        <f>[1]!EM_S_VAL_PE_TTM(AS$2,$A94)*AS$4</f>
        <v>0.57721322171375522</v>
      </c>
      <c r="AT94" s="2">
        <f>[1]!EM_S_VAL_PE_TTM(AT$2,$A94)*AT$4</f>
        <v>-5.0821291195061805E-3</v>
      </c>
      <c r="AU94" s="2">
        <f>[1]!EM_S_VAL_PE_TTM(AU$2,$A94)*AU$4</f>
        <v>0.29308687186822224</v>
      </c>
      <c r="AV94" s="2">
        <f>[1]!EM_S_VAL_PE_TTM(AV$2,$A94)*AV$4</f>
        <v>-1.4120377728841014E-2</v>
      </c>
      <c r="AW94" s="2">
        <f>[1]!EM_S_VAL_PE_TTM(AW$2,$A94)*AW$4</f>
        <v>1.4027958013759226E-2</v>
      </c>
      <c r="AX94" s="2">
        <f>[1]!EM_S_VAL_PE_TTM(AX$2,$A94)*AX$4</f>
        <v>2.3055506049045733E-2</v>
      </c>
      <c r="AY94" s="2">
        <f>[1]!EM_S_VAL_PE_TTM(AY$2,$A94)*AY$4</f>
        <v>-1.8397727356039869E-3</v>
      </c>
      <c r="AZ94" s="2">
        <f>[1]!EM_S_VAL_PE_TTM(AZ$2,$A94)*AZ$4</f>
        <v>3.9826304742261065E-2</v>
      </c>
      <c r="BA94" s="2">
        <f>[1]!EM_S_VAL_PE_TTM(BA$2,$A94)*BA$4</f>
        <v>0.3045911389884125</v>
      </c>
      <c r="BB94" s="2">
        <f>[1]!EM_S_VAL_PE_TTM(BB$2,$A94)*BB$4</f>
        <v>-4.0817966432798759E-3</v>
      </c>
      <c r="BC94" s="2">
        <f>[1]!EM_S_VAL_PE_TTM(BC$2,$A94)*BC$4</f>
        <v>3.5049956207174917</v>
      </c>
      <c r="BD94" s="2">
        <f>[1]!EM_S_VAL_PE_TTM(BD$2,$A94)*BD$4</f>
        <v>5.3149541100818196E-2</v>
      </c>
      <c r="BE94" s="2">
        <f>[1]!EM_S_VAL_PE_TTM(BE$2,$A94)*BE$4</f>
        <v>0.95338668091957413</v>
      </c>
      <c r="BF94" s="2">
        <f>[1]!EM_S_VAL_PE_TTM(BF$2,$A94)*BF$4</f>
        <v>-4.7850288564136728E-2</v>
      </c>
      <c r="BG94" s="2">
        <f>[1]!EM_S_VAL_PE_TTM(BG$2,$A94)*BG$4</f>
        <v>7.9584822027508495E-2</v>
      </c>
      <c r="BH94" s="2">
        <f>[1]!EM_S_VAL_PE_TTM(BH$2,$A94)*BH$4</f>
        <v>4.1074456649055228E-2</v>
      </c>
      <c r="BI94" s="2">
        <f>[1]!EM_S_VAL_PE_TTM(BI$2,$A94)*BI$4</f>
        <v>0.1371331236823447</v>
      </c>
      <c r="BJ94" s="2">
        <f>[1]!EM_S_VAL_PE_TTM(BJ$2,$A94)*BJ$4</f>
        <v>0.38561961614265605</v>
      </c>
      <c r="BK94" s="2">
        <f>[1]!EM_S_VAL_PE_TTM(BK$2,$A94)*BK$4</f>
        <v>0.14999685910320851</v>
      </c>
      <c r="BL94" s="2">
        <f>[1]!EM_S_VAL_PE_TTM(BL$2,$A94)*BL$4</f>
        <v>3.5604372575804732</v>
      </c>
      <c r="BM94" s="2">
        <f>[1]!EM_S_VAL_PE_TTM(BM$2,$A94)*BM$4</f>
        <v>0.10475373546363664</v>
      </c>
      <c r="BN94" s="2">
        <f>[1]!EM_S_VAL_PE_TTM(BN$2,$A94)*BN$4</f>
        <v>-0.90600735998783111</v>
      </c>
      <c r="BO94" s="2">
        <f>[1]!EM_S_VAL_PE_TTM(BO$2,$A94)*BO$4</f>
        <v>0.14952839697026271</v>
      </c>
      <c r="BP94" s="2">
        <f>[1]!EM_S_VAL_PE_TTM(BP$2,$A94)*BP$4</f>
        <v>6.3039557260437489</v>
      </c>
      <c r="BQ94" s="2">
        <f>[1]!EM_S_VAL_PE_TTM(BQ$2,$A94)*BQ$4</f>
        <v>-7.0192035561721461E-2</v>
      </c>
      <c r="BR94" s="2">
        <f>[1]!EM_S_VAL_PE_TTM(BR$2,$A94)*BR$4</f>
        <v>0.23091123130511743</v>
      </c>
      <c r="BS94" s="2">
        <f>[1]!EM_S_VAL_PE_TTM(BS$2,$A94)*BS$4</f>
        <v>0.46064721944143183</v>
      </c>
      <c r="BT94" s="2">
        <f>[1]!EM_S_VAL_PE_TTM(BT$2,$A94)*BT$4</f>
        <v>-0.13384826577751832</v>
      </c>
    </row>
    <row r="95" spans="1:72">
      <c r="A95" s="5">
        <v>44208</v>
      </c>
      <c r="B95" s="6">
        <f>SUM(F95:BT95)</f>
        <v>33.619198200205524</v>
      </c>
      <c r="C95" s="6">
        <f t="shared" si="7"/>
        <v>26.335386067282453</v>
      </c>
      <c r="D95" s="6">
        <f t="shared" si="8"/>
        <v>29.66765850712995</v>
      </c>
      <c r="E95" s="6">
        <f t="shared" si="9"/>
        <v>23.003113627434956</v>
      </c>
      <c r="F95" s="2">
        <f>[1]!EM_S_VAL_PE_TTM(F$2,$A95)*F$4</f>
        <v>0.16618019451650479</v>
      </c>
      <c r="G95" s="2">
        <f>[1]!EM_S_VAL_PE_TTM(G$2,$A95)*G$4</f>
        <v>4.6636022488389024</v>
      </c>
      <c r="H95" s="2">
        <f>[1]!EM_S_VAL_PE_TTM(H$2,$A95)*H$4</f>
        <v>8.7169698588908065E-2</v>
      </c>
      <c r="I95" s="2">
        <f>[1]!EM_S_VAL_PE_TTM(I$2,$A95)*I$4</f>
        <v>0.19665912897002374</v>
      </c>
      <c r="J95" s="2">
        <f>[1]!EM_S_VAL_PE_TTM(J$2,$A95)*J$4</f>
        <v>3.0413485243242704E-2</v>
      </c>
      <c r="K95" s="2">
        <f>[1]!EM_S_VAL_PE_TTM(K$2,$A95)*K$4</f>
        <v>2.8201853304791091E-2</v>
      </c>
      <c r="L95" s="2">
        <f>[1]!EM_S_VAL_PE_TTM(L$2,$A95)*L$4</f>
        <v>5.9602084938752964E-2</v>
      </c>
      <c r="M95" s="2">
        <f>[1]!EM_S_VAL_PE_TTM(M$2,$A95)*M$4</f>
        <v>0.22594451590541234</v>
      </c>
      <c r="N95" s="2">
        <f>[1]!EM_S_VAL_PE_TTM(N$2,$A95)*N$4</f>
        <v>6.7816986053430423E-2</v>
      </c>
      <c r="O95" s="2">
        <f>[1]!EM_S_VAL_PE_TTM(O$2,$A95)*O$4</f>
        <v>7.5804457695333075E-2</v>
      </c>
      <c r="P95" s="2">
        <f>[1]!EM_S_VAL_PE_TTM(P$2,$A95)*P$4</f>
        <v>7.5480565609383155E-2</v>
      </c>
      <c r="Q95" s="2">
        <f>[1]!EM_S_VAL_PE_TTM(Q$2,$A95)*Q$4</f>
        <v>4.2665882785820251E-2</v>
      </c>
      <c r="R95" s="2">
        <f>[1]!EM_S_VAL_PE_TTM(R$2,$A95)*R$4</f>
        <v>2.6285592912266151E-2</v>
      </c>
      <c r="S95" s="2">
        <f>[1]!EM_S_VAL_PE_TTM(S$2,$A95)*S$4</f>
        <v>4.251199129578536E-2</v>
      </c>
      <c r="T95" s="2">
        <f>[1]!EM_S_VAL_PE_TTM(T$2,$A95)*T$4</f>
        <v>3.9714478114040587E-2</v>
      </c>
      <c r="U95" s="2">
        <f>[1]!EM_S_VAL_PE_TTM(U$2,$A95)*U$4</f>
        <v>0.1570823710321109</v>
      </c>
      <c r="V95" s="2">
        <f>[1]!EM_S_VAL_PE_TTM(V$2,$A95)*V$4</f>
        <v>0.32751348414305564</v>
      </c>
      <c r="W95" s="2">
        <f>[1]!EM_S_VAL_PE_TTM(W$2,$A95)*W$4</f>
        <v>0.33948905880871555</v>
      </c>
      <c r="X95" s="2">
        <f>[1]!EM_S_VAL_PE_TTM(X$2,$A95)*X$4</f>
        <v>2.5563319512011493E-2</v>
      </c>
      <c r="Y95" s="2">
        <f>[1]!EM_S_VAL_PE_TTM(Y$2,$A95)*Y$4</f>
        <v>0.32957618191917482</v>
      </c>
      <c r="Z95" s="2">
        <f>[1]!EM_S_VAL_PE_TTM(Z$2,$A95)*Z$4</f>
        <v>3.3643146835204987E-2</v>
      </c>
      <c r="AA95" s="2">
        <f>[1]!EM_S_VAL_PE_TTM(AA$2,$A95)*AA$4</f>
        <v>0.24237570220605834</v>
      </c>
      <c r="AB95" s="2">
        <f>[1]!EM_S_VAL_PE_TTM(AB$2,$A95)*AB$4</f>
        <v>4.8621105354535045E-2</v>
      </c>
      <c r="AC95" s="2">
        <f>[1]!EM_S_VAL_PE_TTM(AC$2,$A95)*AC$4</f>
        <v>0.25804300169850336</v>
      </c>
      <c r="AD95" s="2">
        <f>[1]!EM_S_VAL_PE_TTM(AD$2,$A95)*AD$4</f>
        <v>0.37606327835787817</v>
      </c>
      <c r="AE95" s="2">
        <f>[1]!EM_S_VAL_PE_TTM(AE$2,$A95)*AE$4</f>
        <v>8.3250606864404162</v>
      </c>
      <c r="AF95" s="2">
        <f>[1]!EM_S_VAL_PE_TTM(AF$2,$A95)*AF$4</f>
        <v>0.15451912680977314</v>
      </c>
      <c r="AG95" s="2">
        <f>[1]!EM_S_VAL_PE_TTM(AG$2,$A95)*AG$4</f>
        <v>0.15377407027375931</v>
      </c>
      <c r="AH95" s="2">
        <f>[1]!EM_S_VAL_PE_TTM(AH$2,$A95)*AH$4</f>
        <v>0.13054572098126641</v>
      </c>
      <c r="AI95" s="2">
        <f>[1]!EM_S_VAL_PE_TTM(AI$2,$A95)*AI$4</f>
        <v>7.2888346916889821E-2</v>
      </c>
      <c r="AJ95" s="2">
        <f>[1]!EM_S_VAL_PE_TTM(AJ$2,$A95)*AJ$4</f>
        <v>-0.31139197429558152</v>
      </c>
      <c r="AK95" s="2">
        <f>[1]!EM_S_VAL_PE_TTM(AK$2,$A95)*AK$4</f>
        <v>7.0503267965754721E-2</v>
      </c>
      <c r="AL95" s="2">
        <f>[1]!EM_S_VAL_PE_TTM(AL$2,$A95)*AL$4</f>
        <v>3.9915529007570241E-2</v>
      </c>
      <c r="AM95" s="2">
        <f>[1]!EM_S_VAL_PE_TTM(AM$2,$A95)*AM$4</f>
        <v>0.119400673950961</v>
      </c>
      <c r="AN95" s="2">
        <f>[1]!EM_S_VAL_PE_TTM(AN$2,$A95)*AN$4</f>
        <v>-4.3638312160556574E-2</v>
      </c>
      <c r="AO95" s="2">
        <f>[1]!EM_S_VAL_PE_TTM(AO$2,$A95)*AO$4</f>
        <v>-5.9557227326984714E-3</v>
      </c>
      <c r="AP95" s="2">
        <f>[1]!EM_S_VAL_PE_TTM(AP$2,$A95)*AP$4</f>
        <v>-0.10815396642769204</v>
      </c>
      <c r="AQ95" s="2">
        <f>[1]!EM_S_VAL_PE_TTM(AQ$2,$A95)*AQ$4</f>
        <v>3.8110036609061981E-2</v>
      </c>
      <c r="AR95" s="2">
        <f>[1]!EM_S_VAL_PE_TTM(AR$2,$A95)*AR$4</f>
        <v>7.7055196288499508E-2</v>
      </c>
      <c r="AS95" s="2">
        <f>[1]!EM_S_VAL_PE_TTM(AS$2,$A95)*AS$4</f>
        <v>0.58493640803924341</v>
      </c>
      <c r="AT95" s="2">
        <f>[1]!EM_S_VAL_PE_TTM(AT$2,$A95)*AT$4</f>
        <v>-5.340542465159125E-3</v>
      </c>
      <c r="AU95" s="2">
        <f>[1]!EM_S_VAL_PE_TTM(AU$2,$A95)*AU$4</f>
        <v>0.30219164156750272</v>
      </c>
      <c r="AV95" s="2">
        <f>[1]!EM_S_VAL_PE_TTM(AV$2,$A95)*AV$4</f>
        <v>-1.4120377728841014E-2</v>
      </c>
      <c r="AW95" s="2">
        <f>[1]!EM_S_VAL_PE_TTM(AW$2,$A95)*AW$4</f>
        <v>1.4064112545224501E-2</v>
      </c>
      <c r="AX95" s="2">
        <f>[1]!EM_S_VAL_PE_TTM(AX$2,$A95)*AX$4</f>
        <v>2.324219030904132E-2</v>
      </c>
      <c r="AY95" s="2">
        <f>[1]!EM_S_VAL_PE_TTM(AY$2,$A95)*AY$4</f>
        <v>-1.8431238621791767E-3</v>
      </c>
      <c r="AZ95" s="2">
        <f>[1]!EM_S_VAL_PE_TTM(AZ$2,$A95)*AZ$4</f>
        <v>3.9826304742261065E-2</v>
      </c>
      <c r="BA95" s="2">
        <f>[1]!EM_S_VAL_PE_TTM(BA$2,$A95)*BA$4</f>
        <v>0.31584379550300007</v>
      </c>
      <c r="BB95" s="2">
        <f>[1]!EM_S_VAL_PE_TTM(BB$2,$A95)*BB$4</f>
        <v>-4.0388303657577628E-3</v>
      </c>
      <c r="BC95" s="2">
        <f>[1]!EM_S_VAL_PE_TTM(BC$2,$A95)*BC$4</f>
        <v>3.6017509429765666</v>
      </c>
      <c r="BD95" s="2">
        <f>[1]!EM_S_VAL_PE_TTM(BD$2,$A95)*BD$4</f>
        <v>5.3083924390023338E-2</v>
      </c>
      <c r="BE95" s="2">
        <f>[1]!EM_S_VAL_PE_TTM(BE$2,$A95)*BE$4</f>
        <v>0.97837837080298207</v>
      </c>
      <c r="BF95" s="2">
        <f>[1]!EM_S_VAL_PE_TTM(BF$2,$A95)*BF$4</f>
        <v>-4.7850288564136728E-2</v>
      </c>
      <c r="BG95" s="2">
        <f>[1]!EM_S_VAL_PE_TTM(BG$2,$A95)*BG$4</f>
        <v>7.9786557939524161E-2</v>
      </c>
      <c r="BH95" s="2">
        <f>[1]!EM_S_VAL_PE_TTM(BH$2,$A95)*BH$4</f>
        <v>4.1307834238279863E-2</v>
      </c>
      <c r="BI95" s="2">
        <f>[1]!EM_S_VAL_PE_TTM(BI$2,$A95)*BI$4</f>
        <v>0.15088876107470858</v>
      </c>
      <c r="BJ95" s="2">
        <f>[1]!EM_S_VAL_PE_TTM(BJ$2,$A95)*BJ$4</f>
        <v>0.40294362547636353</v>
      </c>
      <c r="BK95" s="2">
        <f>[1]!EM_S_VAL_PE_TTM(BK$2,$A95)*BK$4</f>
        <v>0.16496719134064775</v>
      </c>
      <c r="BL95" s="2">
        <f>[1]!EM_S_VAL_PE_TTM(BL$2,$A95)*BL$4</f>
        <v>3.6294225110685474</v>
      </c>
      <c r="BM95" s="2">
        <f>[1]!EM_S_VAL_PE_TTM(BM$2,$A95)*BM$4</f>
        <v>0.10574431452327814</v>
      </c>
      <c r="BN95" s="2">
        <f>[1]!EM_S_VAL_PE_TTM(BN$2,$A95)*BN$4</f>
        <v>-0.91607410842335713</v>
      </c>
      <c r="BO95" s="2">
        <f>[1]!EM_S_VAL_PE_TTM(BO$2,$A95)*BO$4</f>
        <v>0.14882084934262946</v>
      </c>
      <c r="BP95" s="2">
        <f>[1]!EM_S_VAL_PE_TTM(BP$2,$A95)*BP$4</f>
        <v>6.792140850041096</v>
      </c>
      <c r="BQ95" s="2">
        <f>[1]!EM_S_VAL_PE_TTM(BQ$2,$A95)*BQ$4</f>
        <v>-7.0042690801698795E-2</v>
      </c>
      <c r="BR95" s="2">
        <f>[1]!EM_S_VAL_PE_TTM(BR$2,$A95)*BR$4</f>
        <v>0.22487245688722227</v>
      </c>
      <c r="BS95" s="2">
        <f>[1]!EM_S_VAL_PE_TTM(BS$2,$A95)*BS$4</f>
        <v>0.47910044640807753</v>
      </c>
      <c r="BT95" s="2">
        <f>[1]!EM_S_VAL_PE_TTM(BT$2,$A95)*BT$4</f>
        <v>-0.13346142106682796</v>
      </c>
    </row>
    <row r="96" spans="1:72">
      <c r="A96" s="5">
        <v>44209</v>
      </c>
      <c r="B96" s="6">
        <f>SUM(F96:BT96)</f>
        <v>33.584288010243959</v>
      </c>
      <c r="C96" s="6">
        <f t="shared" si="7"/>
        <v>26.335386067282453</v>
      </c>
      <c r="D96" s="6">
        <f t="shared" si="8"/>
        <v>29.66765850712995</v>
      </c>
      <c r="E96" s="6">
        <f t="shared" si="9"/>
        <v>23.003113627434956</v>
      </c>
      <c r="F96" s="2">
        <f>[1]!EM_S_VAL_PE_TTM(F$2,$A96)*F$4</f>
        <v>0.15563336363278246</v>
      </c>
      <c r="G96" s="2">
        <f>[1]!EM_S_VAL_PE_TTM(G$2,$A96)*G$4</f>
        <v>4.7820447003061313</v>
      </c>
      <c r="H96" s="2">
        <f>[1]!EM_S_VAL_PE_TTM(H$2,$A96)*H$4</f>
        <v>8.4093121009514202E-2</v>
      </c>
      <c r="I96" s="2">
        <f>[1]!EM_S_VAL_PE_TTM(I$2,$A96)*I$4</f>
        <v>0.19948516889565032</v>
      </c>
      <c r="J96" s="2">
        <f>[1]!EM_S_VAL_PE_TTM(J$2,$A96)*J$4</f>
        <v>2.9283513192789119E-2</v>
      </c>
      <c r="K96" s="2">
        <f>[1]!EM_S_VAL_PE_TTM(K$2,$A96)*K$4</f>
        <v>2.7943647125860623E-2</v>
      </c>
      <c r="L96" s="2">
        <f>[1]!EM_S_VAL_PE_TTM(L$2,$A96)*L$4</f>
        <v>5.7708609495035937E-2</v>
      </c>
      <c r="M96" s="2">
        <f>[1]!EM_S_VAL_PE_TTM(M$2,$A96)*M$4</f>
        <v>0.22580014241246973</v>
      </c>
      <c r="N96" s="2">
        <f>[1]!EM_S_VAL_PE_TTM(N$2,$A96)*N$4</f>
        <v>6.429797524674577E-2</v>
      </c>
      <c r="O96" s="2">
        <f>[1]!EM_S_VAL_PE_TTM(O$2,$A96)*O$4</f>
        <v>7.9380139652508605E-2</v>
      </c>
      <c r="P96" s="2">
        <f>[1]!EM_S_VAL_PE_TTM(P$2,$A96)*P$4</f>
        <v>8.3061873498872507E-2</v>
      </c>
      <c r="Q96" s="2">
        <f>[1]!EM_S_VAL_PE_TTM(Q$2,$A96)*Q$4</f>
        <v>4.2784399134121007E-2</v>
      </c>
      <c r="R96" s="2">
        <f>[1]!EM_S_VAL_PE_TTM(R$2,$A96)*R$4</f>
        <v>2.5934598342479721E-2</v>
      </c>
      <c r="S96" s="2">
        <f>[1]!EM_S_VAL_PE_TTM(S$2,$A96)*S$4</f>
        <v>4.0888806165575602E-2</v>
      </c>
      <c r="T96" s="2">
        <f>[1]!EM_S_VAL_PE_TTM(T$2,$A96)*T$4</f>
        <v>3.8327012776000778E-2</v>
      </c>
      <c r="U96" s="2">
        <f>[1]!EM_S_VAL_PE_TTM(U$2,$A96)*U$4</f>
        <v>0.14896971738464615</v>
      </c>
      <c r="V96" s="2">
        <f>[1]!EM_S_VAL_PE_TTM(V$2,$A96)*V$4</f>
        <v>0.32107982453338563</v>
      </c>
      <c r="W96" s="2">
        <f>[1]!EM_S_VAL_PE_TTM(W$2,$A96)*W$4</f>
        <v>0.34079926531054061</v>
      </c>
      <c r="X96" s="2">
        <f>[1]!EM_S_VAL_PE_TTM(X$2,$A96)*X$4</f>
        <v>2.4550433265889418E-2</v>
      </c>
      <c r="Y96" s="2">
        <f>[1]!EM_S_VAL_PE_TTM(Y$2,$A96)*Y$4</f>
        <v>0.32464581327103798</v>
      </c>
      <c r="Z96" s="2">
        <f>[1]!EM_S_VAL_PE_TTM(Z$2,$A96)*Z$4</f>
        <v>3.3580496649348875E-2</v>
      </c>
      <c r="AA96" s="2">
        <f>[1]!EM_S_VAL_PE_TTM(AA$2,$A96)*AA$4</f>
        <v>0.23743576350607615</v>
      </c>
      <c r="AB96" s="2">
        <f>[1]!EM_S_VAL_PE_TTM(AB$2,$A96)*AB$4</f>
        <v>4.936530596173639E-2</v>
      </c>
      <c r="AC96" s="2">
        <f>[1]!EM_S_VAL_PE_TTM(AC$2,$A96)*AC$4</f>
        <v>0.26901034659534684</v>
      </c>
      <c r="AD96" s="2">
        <f>[1]!EM_S_VAL_PE_TTM(AD$2,$A96)*AD$4</f>
        <v>0.3831742335969946</v>
      </c>
      <c r="AE96" s="2">
        <f>[1]!EM_S_VAL_PE_TTM(AE$2,$A96)*AE$4</f>
        <v>8.2642821451477975</v>
      </c>
      <c r="AF96" s="2">
        <f>[1]!EM_S_VAL_PE_TTM(AF$2,$A96)*AF$4</f>
        <v>0.14899588992768284</v>
      </c>
      <c r="AG96" s="2">
        <f>[1]!EM_S_VAL_PE_TTM(AG$2,$A96)*AG$4</f>
        <v>0.14704321869950676</v>
      </c>
      <c r="AH96" s="2">
        <f>[1]!EM_S_VAL_PE_TTM(AH$2,$A96)*AH$4</f>
        <v>0.1285491393961114</v>
      </c>
      <c r="AI96" s="2">
        <f>[1]!EM_S_VAL_PE_TTM(AI$2,$A96)*AI$4</f>
        <v>6.7637915135521323E-2</v>
      </c>
      <c r="AJ96" s="2">
        <f>[1]!EM_S_VAL_PE_TTM(AJ$2,$A96)*AJ$4</f>
        <v>-0.32970914922940647</v>
      </c>
      <c r="AK96" s="2">
        <f>[1]!EM_S_VAL_PE_TTM(AK$2,$A96)*AK$4</f>
        <v>6.7660394255258174E-2</v>
      </c>
      <c r="AL96" s="2">
        <f>[1]!EM_S_VAL_PE_TTM(AL$2,$A96)*AL$4</f>
        <v>3.8902158720374537E-2</v>
      </c>
      <c r="AM96" s="2">
        <f>[1]!EM_S_VAL_PE_TTM(AM$2,$A96)*AM$4</f>
        <v>0.12097288473905451</v>
      </c>
      <c r="AN96" s="2">
        <f>[1]!EM_S_VAL_PE_TTM(AN$2,$A96)*AN$4</f>
        <v>-4.2292143145813248E-2</v>
      </c>
      <c r="AO96" s="2">
        <f>[1]!EM_S_VAL_PE_TTM(AO$2,$A96)*AO$4</f>
        <v>-5.7969034593425275E-3</v>
      </c>
      <c r="AP96" s="2">
        <f>[1]!EM_S_VAL_PE_TTM(AP$2,$A96)*AP$4</f>
        <v>-0.10398082303811126</v>
      </c>
      <c r="AQ96" s="2">
        <f>[1]!EM_S_VAL_PE_TTM(AQ$2,$A96)*AQ$4</f>
        <v>3.7717655263564624E-2</v>
      </c>
      <c r="AR96" s="2">
        <f>[1]!EM_S_VAL_PE_TTM(AR$2,$A96)*AR$4</f>
        <v>7.4898435074984171E-2</v>
      </c>
      <c r="AS96" s="2">
        <f>[1]!EM_S_VAL_PE_TTM(AS$2,$A96)*AS$4</f>
        <v>0.58012524285846778</v>
      </c>
      <c r="AT96" s="2">
        <f>[1]!EM_S_VAL_PE_TTM(AT$2,$A96)*AT$4</f>
        <v>-5.3788259205331578E-3</v>
      </c>
      <c r="AU96" s="2">
        <f>[1]!EM_S_VAL_PE_TTM(AU$2,$A96)*AU$4</f>
        <v>0.29828959738929406</v>
      </c>
      <c r="AV96" s="2">
        <f>[1]!EM_S_VAL_PE_TTM(AV$2,$A96)*AV$4</f>
        <v>-1.4280836591052401E-2</v>
      </c>
      <c r="AW96" s="2">
        <f>[1]!EM_S_VAL_PE_TTM(AW$2,$A96)*AW$4</f>
        <v>1.4136421593172955E-2</v>
      </c>
      <c r="AX96" s="2">
        <f>[1]!EM_S_VAL_PE_TTM(AX$2,$A96)*AX$4</f>
        <v>2.2682137529054562E-2</v>
      </c>
      <c r="AY96" s="2">
        <f>[1]!EM_S_VAL_PE_TTM(AY$2,$A96)*AY$4</f>
        <v>-1.8129636573453844E-3</v>
      </c>
      <c r="AZ96" s="2">
        <f>[1]!EM_S_VAL_PE_TTM(AZ$2,$A96)*AZ$4</f>
        <v>3.9826304742261065E-2</v>
      </c>
      <c r="BA96" s="2">
        <f>[1]!EM_S_VAL_PE_TTM(BA$2,$A96)*BA$4</f>
        <v>0.32190291826622275</v>
      </c>
      <c r="BB96" s="2">
        <f>[1]!EM_S_VAL_PE_TTM(BB$2,$A96)*BB$4</f>
        <v>-3.9743809395217681E-3</v>
      </c>
      <c r="BC96" s="2">
        <f>[1]!EM_S_VAL_PE_TTM(BC$2,$A96)*BC$4</f>
        <v>3.502270118362754</v>
      </c>
      <c r="BD96" s="2">
        <f>[1]!EM_S_VAL_PE_TTM(BD$2,$A96)*BD$4</f>
        <v>5.2427757244081975E-2</v>
      </c>
      <c r="BE96" s="2">
        <f>[1]!EM_S_VAL_PE_TTM(BE$2,$A96)*BE$4</f>
        <v>0.96252716010932959</v>
      </c>
      <c r="BF96" s="2">
        <f>[1]!EM_S_VAL_PE_TTM(BF$2,$A96)*BF$4</f>
        <v>-4.7237804888607578E-2</v>
      </c>
      <c r="BG96" s="2">
        <f>[1]!EM_S_VAL_PE_TTM(BG$2,$A96)*BG$4</f>
        <v>8.0795237553898516E-2</v>
      </c>
      <c r="BH96" s="2">
        <f>[1]!EM_S_VAL_PE_TTM(BH$2,$A96)*BH$4</f>
        <v>4.2591411011619479E-2</v>
      </c>
      <c r="BI96" s="2">
        <f>[1]!EM_S_VAL_PE_TTM(BI$2,$A96)*BI$4</f>
        <v>0.15543870276965366</v>
      </c>
      <c r="BJ96" s="2">
        <f>[1]!EM_S_VAL_PE_TTM(BJ$2,$A96)*BJ$4</f>
        <v>0.40486851541287805</v>
      </c>
      <c r="BK96" s="2">
        <f>[1]!EM_S_VAL_PE_TTM(BK$2,$A96)*BK$4</f>
        <v>0.16364627970695347</v>
      </c>
      <c r="BL96" s="2">
        <f>[1]!EM_S_VAL_PE_TTM(BL$2,$A96)*BL$4</f>
        <v>3.7012583944198125</v>
      </c>
      <c r="BM96" s="2">
        <f>[1]!EM_S_VAL_PE_TTM(BM$2,$A96)*BM$4</f>
        <v>0.10475373546363664</v>
      </c>
      <c r="BN96" s="2">
        <f>[1]!EM_S_VAL_PE_TTM(BN$2,$A96)*BN$4</f>
        <v>-0.92278527404704114</v>
      </c>
      <c r="BO96" s="2">
        <f>[1]!EM_S_VAL_PE_TTM(BO$2,$A96)*BO$4</f>
        <v>0.15330198428356734</v>
      </c>
      <c r="BP96" s="2">
        <f>[1]!EM_S_VAL_PE_TTM(BP$2,$A96)*BP$4</f>
        <v>6.7786337507118954</v>
      </c>
      <c r="BQ96" s="2">
        <f>[1]!EM_S_VAL_PE_TTM(BQ$2,$A96)*BQ$4</f>
        <v>-7.2282862159758515E-2</v>
      </c>
      <c r="BR96" s="2">
        <f>[1]!EM_S_VAL_PE_TTM(BR$2,$A96)*BR$4</f>
        <v>0.22746050301993273</v>
      </c>
      <c r="BS96" s="2">
        <f>[1]!EM_S_VAL_PE_TTM(BS$2,$A96)*BS$4</f>
        <v>0.49208605044696468</v>
      </c>
      <c r="BT96" s="2">
        <f>[1]!EM_S_VAL_PE_TTM(BT$2,$A96)*BT$4</f>
        <v>-0.13114035289635279</v>
      </c>
    </row>
    <row r="97" spans="1:72">
      <c r="A97" s="5">
        <v>44210</v>
      </c>
      <c r="B97" s="6">
        <f>SUM(F97:BT97)</f>
        <v>32.530821823069665</v>
      </c>
      <c r="C97" s="6">
        <f t="shared" si="7"/>
        <v>26.335386067282453</v>
      </c>
      <c r="D97" s="6">
        <f t="shared" si="8"/>
        <v>29.66765850712995</v>
      </c>
      <c r="E97" s="6">
        <f t="shared" si="9"/>
        <v>23.003113627434956</v>
      </c>
      <c r="F97" s="2">
        <f>[1]!EM_S_VAL_PE_TTM(F$2,$A97)*F$4</f>
        <v>0.15766160033792989</v>
      </c>
      <c r="G97" s="2">
        <f>[1]!EM_S_VAL_PE_TTM(G$2,$A97)*G$4</f>
        <v>4.3795990532423188</v>
      </c>
      <c r="H97" s="2">
        <f>[1]!EM_S_VAL_PE_TTM(H$2,$A97)*H$4</f>
        <v>8.4776804916046167E-2</v>
      </c>
      <c r="I97" s="2">
        <f>[1]!EM_S_VAL_PE_TTM(I$2,$A97)*I$4</f>
        <v>0.20733158551805086</v>
      </c>
      <c r="J97" s="2">
        <f>[1]!EM_S_VAL_PE_TTM(J$2,$A97)*J$4</f>
        <v>2.960909835295495E-2</v>
      </c>
      <c r="K97" s="2">
        <f>[1]!EM_S_VAL_PE_TTM(K$2,$A97)*K$4</f>
        <v>2.8660886532666099E-2</v>
      </c>
      <c r="L97" s="2">
        <f>[1]!EM_S_VAL_PE_TTM(L$2,$A97)*L$4</f>
        <v>5.8302086874712895E-2</v>
      </c>
      <c r="M97" s="2">
        <f>[1]!EM_S_VAL_PE_TTM(M$2,$A97)*M$4</f>
        <v>0.22854323875801724</v>
      </c>
      <c r="N97" s="2">
        <f>[1]!EM_S_VAL_PE_TTM(N$2,$A97)*N$4</f>
        <v>6.2256080087024331E-2</v>
      </c>
      <c r="O97" s="2">
        <f>[1]!EM_S_VAL_PE_TTM(O$2,$A97)*O$4</f>
        <v>7.9618518462468785E-2</v>
      </c>
      <c r="P97" s="2">
        <f>[1]!EM_S_VAL_PE_TTM(P$2,$A97)*P$4</f>
        <v>8.3128376214676197E-2</v>
      </c>
      <c r="Q97" s="2">
        <f>[1]!EM_S_VAL_PE_TTM(Q$2,$A97)*Q$4</f>
        <v>4.3643642599551315E-2</v>
      </c>
      <c r="R97" s="2">
        <f>[1]!EM_S_VAL_PE_TTM(R$2,$A97)*R$4</f>
        <v>2.624659351029314E-2</v>
      </c>
      <c r="S97" s="2">
        <f>[1]!EM_S_VAL_PE_TTM(S$2,$A97)*S$4</f>
        <v>4.0927453436748487E-2</v>
      </c>
      <c r="T97" s="2">
        <f>[1]!EM_S_VAL_PE_TTM(T$2,$A97)*T$4</f>
        <v>3.8601758377683558E-2</v>
      </c>
      <c r="U97" s="2">
        <f>[1]!EM_S_VAL_PE_TTM(U$2,$A97)*U$4</f>
        <v>0.15280316909417949</v>
      </c>
      <c r="V97" s="2">
        <f>[1]!EM_S_VAL_PE_TTM(V$2,$A97)*V$4</f>
        <v>0.30710672000724248</v>
      </c>
      <c r="W97" s="2">
        <f>[1]!EM_S_VAL_PE_TTM(W$2,$A97)*W$4</f>
        <v>0.35251833447217401</v>
      </c>
      <c r="X97" s="2">
        <f>[1]!EM_S_VAL_PE_TTM(X$2,$A97)*X$4</f>
        <v>2.488806201961459E-2</v>
      </c>
      <c r="Y97" s="2">
        <f>[1]!EM_S_VAL_PE_TTM(Y$2,$A97)*Y$4</f>
        <v>0.34285025138912695</v>
      </c>
      <c r="Z97" s="2">
        <f>[1]!EM_S_VAL_PE_TTM(Z$2,$A97)*Z$4</f>
        <v>3.4206998455351988E-2</v>
      </c>
      <c r="AA97" s="2">
        <f>[1]!EM_S_VAL_PE_TTM(AA$2,$A97)*AA$4</f>
        <v>0.2416586143051154</v>
      </c>
      <c r="AB97" s="2">
        <f>[1]!EM_S_VAL_PE_TTM(AB$2,$A97)*AB$4</f>
        <v>4.9861439682323844E-2</v>
      </c>
      <c r="AC97" s="2">
        <f>[1]!EM_S_VAL_PE_TTM(AC$2,$A97)*AC$4</f>
        <v>0.27004500177429436</v>
      </c>
      <c r="AD97" s="2">
        <f>[1]!EM_S_VAL_PE_TTM(AD$2,$A97)*AD$4</f>
        <v>0.38979477815937835</v>
      </c>
      <c r="AE97" s="2">
        <f>[1]!EM_S_VAL_PE_TTM(AE$2,$A97)*AE$4</f>
        <v>7.9651877457695131</v>
      </c>
      <c r="AF97" s="2">
        <f>[1]!EM_S_VAL_PE_TTM(AF$2,$A97)*AF$4</f>
        <v>0.14768083353567338</v>
      </c>
      <c r="AG97" s="2">
        <f>[1]!EM_S_VAL_PE_TTM(AG$2,$A97)*AG$4</f>
        <v>0.14807873434040844</v>
      </c>
      <c r="AH97" s="2">
        <f>[1]!EM_S_VAL_PE_TTM(AH$2,$A97)*AH$4</f>
        <v>0.12885630575793053</v>
      </c>
      <c r="AI97" s="2">
        <f>[1]!EM_S_VAL_PE_TTM(AI$2,$A97)*AI$4</f>
        <v>6.6556943898247289E-2</v>
      </c>
      <c r="AJ97" s="2">
        <f>[1]!EM_S_VAL_PE_TTM(AJ$2,$A97)*AJ$4</f>
        <v>-0.32164959227228718</v>
      </c>
      <c r="AK97" s="2">
        <f>[1]!EM_S_VAL_PE_TTM(AK$2,$A97)*AK$4</f>
        <v>6.7944681616387947E-2</v>
      </c>
      <c r="AL97" s="2">
        <f>[1]!EM_S_VAL_PE_TTM(AL$2,$A97)*AL$4</f>
        <v>3.9296247163857538E-2</v>
      </c>
      <c r="AM97" s="2">
        <f>[1]!EM_S_VAL_PE_TTM(AM$2,$A97)*AM$4</f>
        <v>0.12333120092119478</v>
      </c>
      <c r="AN97" s="2">
        <f>[1]!EM_S_VAL_PE_TTM(AN$2,$A97)*AN$4</f>
        <v>-4.274086615072769E-2</v>
      </c>
      <c r="AO97" s="2">
        <f>[1]!EM_S_VAL_PE_TTM(AO$2,$A97)*AO$4</f>
        <v>-5.4594124989237923E-3</v>
      </c>
      <c r="AP97" s="2">
        <f>[1]!EM_S_VAL_PE_TTM(AP$2,$A97)*AP$4</f>
        <v>-0.10432858497497945</v>
      </c>
      <c r="AQ97" s="2">
        <f>[1]!EM_S_VAL_PE_TTM(AQ$2,$A97)*AQ$4</f>
        <v>3.8257179589581157E-2</v>
      </c>
      <c r="AR97" s="2">
        <f>[1]!EM_S_VAL_PE_TTM(AR$2,$A97)*AR$4</f>
        <v>7.4898435074984171E-2</v>
      </c>
      <c r="AS97" s="2">
        <f>[1]!EM_S_VAL_PE_TTM(AS$2,$A97)*AS$4</f>
        <v>0.57252866606302966</v>
      </c>
      <c r="AT97" s="2">
        <f>[1]!EM_S_VAL_PE_TTM(AT$2,$A97)*AT$4</f>
        <v>-5.1586960360884386E-3</v>
      </c>
      <c r="AU97" s="2">
        <f>[1]!EM_S_VAL_PE_TTM(AU$2,$A97)*AU$4</f>
        <v>0.30349232291036587</v>
      </c>
      <c r="AV97" s="2">
        <f>[1]!EM_S_VAL_PE_TTM(AV$2,$A97)*AV$4</f>
        <v>-1.4040148312432313E-2</v>
      </c>
      <c r="AW97" s="2">
        <f>[1]!EM_S_VAL_PE_TTM(AW$2,$A97)*AW$4</f>
        <v>1.4244885187568779E-2</v>
      </c>
      <c r="AX97" s="2">
        <f>[1]!EM_S_VAL_PE_TTM(AX$2,$A97)*AX$4</f>
        <v>2.3117734140745017E-2</v>
      </c>
      <c r="AY97" s="2">
        <f>[1]!EM_S_VAL_PE_TTM(AY$2,$A97)*AY$4</f>
        <v>-1.8062613823093101E-3</v>
      </c>
      <c r="AZ97" s="2">
        <f>[1]!EM_S_VAL_PE_TTM(AZ$2,$A97)*AZ$4</f>
        <v>3.9826304742261065E-2</v>
      </c>
      <c r="BA97" s="2">
        <f>[1]!EM_S_VAL_PE_TTM(BA$2,$A97)*BA$4</f>
        <v>0.3133432051308937</v>
      </c>
      <c r="BB97" s="2">
        <f>[1]!EM_S_VAL_PE_TTM(BB$2,$A97)*BB$4</f>
        <v>-4.167729208276928E-3</v>
      </c>
      <c r="BC97" s="2">
        <f>[1]!EM_S_VAL_PE_TTM(BC$2,$A97)*BC$4</f>
        <v>3.4791033513883431</v>
      </c>
      <c r="BD97" s="2">
        <f>[1]!EM_S_VAL_PE_TTM(BD$2,$A97)*BD$4</f>
        <v>5.4002558455129718E-2</v>
      </c>
      <c r="BE97" s="2">
        <f>[1]!EM_S_VAL_PE_TTM(BE$2,$A97)*BE$4</f>
        <v>0.95384949001435371</v>
      </c>
      <c r="BF97" s="2">
        <f>[1]!EM_S_VAL_PE_TTM(BF$2,$A97)*BF$4</f>
        <v>-4.6701881654163439E-2</v>
      </c>
      <c r="BG97" s="2">
        <f>[1]!EM_S_VAL_PE_TTM(BG$2,$A97)*BG$4</f>
        <v>7.6962255008416761E-2</v>
      </c>
      <c r="BH97" s="2">
        <f>[1]!EM_S_VAL_PE_TTM(BH$2,$A97)*BH$4</f>
        <v>4.2474722217007155E-2</v>
      </c>
      <c r="BI97" s="2">
        <f>[1]!EM_S_VAL_PE_TTM(BI$2,$A97)*BI$4</f>
        <v>0.15871889317895024</v>
      </c>
      <c r="BJ97" s="2">
        <f>[1]!EM_S_VAL_PE_TTM(BJ$2,$A97)*BJ$4</f>
        <v>0.3958856957566052</v>
      </c>
      <c r="BK97" s="2">
        <f>[1]!EM_S_VAL_PE_TTM(BK$2,$A97)*BK$4</f>
        <v>0.16526072729165514</v>
      </c>
      <c r="BL97" s="2">
        <f>[1]!EM_S_VAL_PE_TTM(BL$2,$A97)*BL$4</f>
        <v>3.5986357039180055</v>
      </c>
      <c r="BM97" s="2">
        <f>[1]!EM_S_VAL_PE_TTM(BM$2,$A97)*BM$4</f>
        <v>0.10252493258350637</v>
      </c>
      <c r="BN97" s="2">
        <f>[1]!EM_S_VAL_PE_TTM(BN$2,$A97)*BN$4</f>
        <v>-0.92949643967072515</v>
      </c>
      <c r="BO97" s="2">
        <f>[1]!EM_S_VAL_PE_TTM(BO$2,$A97)*BO$4</f>
        <v>0.15070764299928177</v>
      </c>
      <c r="BP97" s="2">
        <f>[1]!EM_S_VAL_PE_TTM(BP$2,$A97)*BP$4</f>
        <v>6.5316468119696864</v>
      </c>
      <c r="BQ97" s="2">
        <f>[1]!EM_S_VAL_PE_TTM(BQ$2,$A97)*BQ$4</f>
        <v>-6.5711692866742236E-2</v>
      </c>
      <c r="BR97" s="2">
        <f>[1]!EM_S_VAL_PE_TTM(BR$2,$A97)*BR$4</f>
        <v>0.23119879196849014</v>
      </c>
      <c r="BS97" s="2">
        <f>[1]!EM_S_VAL_PE_TTM(BS$2,$A97)*BS$4</f>
        <v>0.48251771061757648</v>
      </c>
      <c r="BT97" s="2">
        <f>[1]!EM_S_VAL_PE_TTM(BT$2,$A97)*BT$4</f>
        <v>-0.13268773169228074</v>
      </c>
    </row>
    <row r="98" spans="1:72">
      <c r="A98" s="5">
        <v>44211</v>
      </c>
      <c r="B98" s="6">
        <f>SUM(F98:BT98)</f>
        <v>32.244230398298349</v>
      </c>
      <c r="C98" s="6">
        <f t="shared" si="7"/>
        <v>26.335386067282453</v>
      </c>
      <c r="D98" s="6">
        <f t="shared" si="8"/>
        <v>29.66765850712995</v>
      </c>
      <c r="E98" s="6">
        <f t="shared" si="9"/>
        <v>23.003113627434956</v>
      </c>
      <c r="F98" s="2">
        <f>[1]!EM_S_VAL_PE_TTM(F$2,$A98)*F$4</f>
        <v>0.16448999727634495</v>
      </c>
      <c r="G98" s="2">
        <f>[1]!EM_S_VAL_PE_TTM(G$2,$A98)*G$4</f>
        <v>4.1578659139487275</v>
      </c>
      <c r="H98" s="2">
        <f>[1]!EM_S_VAL_PE_TTM(H$2,$A98)*H$4</f>
        <v>8.6827856635642076E-2</v>
      </c>
      <c r="I98" s="2">
        <f>[1]!EM_S_VAL_PE_TTM(I$2,$A98)*I$4</f>
        <v>0.20507075360456045</v>
      </c>
      <c r="J98" s="2">
        <f>[1]!EM_S_VAL_PE_TTM(J$2,$A98)*J$4</f>
        <v>3.1351936612289098E-2</v>
      </c>
      <c r="K98" s="2">
        <f>[1]!EM_S_VAL_PE_TTM(K$2,$A98)*K$4</f>
        <v>2.8746955254500356E-2</v>
      </c>
      <c r="L98" s="2">
        <f>[1]!EM_S_VAL_PE_TTM(L$2,$A98)*L$4</f>
        <v>5.9432519975040475E-2</v>
      </c>
      <c r="M98" s="2">
        <f>[1]!EM_S_VAL_PE_TTM(M$2,$A98)*M$4</f>
        <v>0.23460692546160702</v>
      </c>
      <c r="N98" s="2">
        <f>[1]!EM_S_VAL_PE_TTM(N$2,$A98)*N$4</f>
        <v>6.3124971652270184E-2</v>
      </c>
      <c r="O98" s="2">
        <f>[1]!EM_S_VAL_PE_TTM(O$2,$A98)*O$4</f>
        <v>8.0333654837427271E-2</v>
      </c>
      <c r="P98" s="2">
        <f>[1]!EM_S_VAL_PE_TTM(P$2,$A98)*P$4</f>
        <v>8.2396846487589728E-2</v>
      </c>
      <c r="Q98" s="2">
        <f>[1]!EM_S_VAL_PE_TTM(Q$2,$A98)*Q$4</f>
        <v>4.4710289681146861E-2</v>
      </c>
      <c r="R98" s="2">
        <f>[1]!EM_S_VAL_PE_TTM(R$2,$A98)*R$4</f>
        <v>2.7104580233772723E-2</v>
      </c>
      <c r="S98" s="2">
        <f>[1]!EM_S_VAL_PE_TTM(S$2,$A98)*S$4</f>
        <v>4.173904600185336E-2</v>
      </c>
      <c r="T98" s="2">
        <f>[1]!EM_S_VAL_PE_TTM(T$2,$A98)*T$4</f>
        <v>3.8807817597070679E-2</v>
      </c>
      <c r="U98" s="2">
        <f>[1]!EM_S_VAL_PE_TTM(U$2,$A98)*U$4</f>
        <v>0.15449701983474712</v>
      </c>
      <c r="V98" s="2">
        <f>[1]!EM_S_VAL_PE_TTM(V$2,$A98)*V$4</f>
        <v>0.30529725332498364</v>
      </c>
      <c r="W98" s="2">
        <f>[1]!EM_S_VAL_PE_TTM(W$2,$A98)*W$4</f>
        <v>0.34938839671781413</v>
      </c>
      <c r="X98" s="2">
        <f>[1]!EM_S_VAL_PE_TTM(X$2,$A98)*X$4</f>
        <v>2.561155220186755E-2</v>
      </c>
      <c r="Y98" s="2">
        <f>[1]!EM_S_VAL_PE_TTM(Y$2,$A98)*Y$4</f>
        <v>0.35346950694621809</v>
      </c>
      <c r="Z98" s="2">
        <f>[1]!EM_S_VAL_PE_TTM(Z$2,$A98)*Z$4</f>
        <v>3.7621433288871332E-2</v>
      </c>
      <c r="AA98" s="2">
        <f>[1]!EM_S_VAL_PE_TTM(AA$2,$A98)*AA$4</f>
        <v>0.24452696580497896</v>
      </c>
      <c r="AB98" s="2">
        <f>[1]!EM_S_VAL_PE_TTM(AB$2,$A98)*AB$4</f>
        <v>5.1597907730700096E-2</v>
      </c>
      <c r="AC98" s="2">
        <f>[1]!EM_S_VAL_PE_TTM(AC$2,$A98)*AC$4</f>
        <v>0.27066579488166287</v>
      </c>
      <c r="AD98" s="2">
        <f>[1]!EM_S_VAL_PE_TTM(AD$2,$A98)*AD$4</f>
        <v>0.38701578411131349</v>
      </c>
      <c r="AE98" s="2">
        <f>[1]!EM_S_VAL_PE_TTM(AE$2,$A98)*AE$4</f>
        <v>7.9723852063967344</v>
      </c>
      <c r="AF98" s="2">
        <f>[1]!EM_S_VAL_PE_TTM(AF$2,$A98)*AF$4</f>
        <v>0.14991642940208944</v>
      </c>
      <c r="AG98" s="2">
        <f>[1]!EM_S_VAL_PE_TTM(AG$2,$A98)*AG$4</f>
        <v>0.15273855465117928</v>
      </c>
      <c r="AH98" s="2">
        <f>[1]!EM_S_VAL_PE_TTM(AH$2,$A98)*AH$4</f>
        <v>0.13807129783749039</v>
      </c>
      <c r="AI98" s="2">
        <f>[1]!EM_S_VAL_PE_TTM(AI$2,$A98)*AI$4</f>
        <v>6.8101188519899949E-2</v>
      </c>
      <c r="AJ98" s="2">
        <f>[1]!EM_S_VAL_PE_TTM(AJ$2,$A98)*AJ$4</f>
        <v>-0.31798615727787566</v>
      </c>
      <c r="AK98" s="2">
        <f>[1]!EM_S_VAL_PE_TTM(AK$2,$A98)*AK$4</f>
        <v>6.8655400056411936E-2</v>
      </c>
      <c r="AL98" s="2">
        <f>[1]!EM_S_VAL_PE_TTM(AL$2,$A98)*AL$4</f>
        <v>4.0309617451053242E-2</v>
      </c>
      <c r="AM98" s="2">
        <f>[1]!EM_S_VAL_PE_TTM(AM$2,$A98)*AM$4</f>
        <v>0.12839721341558905</v>
      </c>
      <c r="AN98" s="2">
        <f>[1]!EM_S_VAL_PE_TTM(AN$2,$A98)*AN$4</f>
        <v>-4.5096661926528517E-2</v>
      </c>
      <c r="AO98" s="2">
        <f>[1]!EM_S_VAL_PE_TTM(AO$2,$A98)*AO$4</f>
        <v>-5.5983793585728898E-3</v>
      </c>
      <c r="AP98" s="2">
        <f>[1]!EM_S_VAL_PE_TTM(AP$2,$A98)*AP$4</f>
        <v>-0.10989277620033051</v>
      </c>
      <c r="AQ98" s="2">
        <f>[1]!EM_S_VAL_PE_TTM(AQ$2,$A98)*AQ$4</f>
        <v>3.8404322608568069E-2</v>
      </c>
      <c r="AR98" s="2">
        <f>[1]!EM_S_VAL_PE_TTM(AR$2,$A98)*AR$4</f>
        <v>7.5878781078619784E-2</v>
      </c>
      <c r="AS98" s="2">
        <f>[1]!EM_S_VAL_PE_TTM(AS$2,$A98)*AS$4</f>
        <v>0.55581619724330311</v>
      </c>
      <c r="AT98" s="2">
        <f>[1]!EM_S_VAL_PE_TTM(AT$2,$A98)*AT$4</f>
        <v>-5.1299834401822703E-3</v>
      </c>
      <c r="AU98" s="2">
        <f>[1]!EM_S_VAL_PE_TTM(AU$2,$A98)*AU$4</f>
        <v>0.29308687186822224</v>
      </c>
      <c r="AV98" s="2">
        <f>[1]!EM_S_VAL_PE_TTM(AV$2,$A98)*AV$4</f>
        <v>-1.4120377728841014E-2</v>
      </c>
      <c r="AW98" s="2">
        <f>[1]!EM_S_VAL_PE_TTM(AW$2,$A98)*AW$4</f>
        <v>1.4389503313429875E-2</v>
      </c>
      <c r="AX98" s="2">
        <f>[1]!EM_S_VAL_PE_TTM(AX$2,$A98)*AX$4</f>
        <v>2.3366646492439882E-2</v>
      </c>
      <c r="AY98" s="2">
        <f>[1]!EM_S_VAL_PE_TTM(AY$2,$A98)*AY$4</f>
        <v>-1.8967420186963822E-3</v>
      </c>
      <c r="AZ98" s="2">
        <f>[1]!EM_S_VAL_PE_TTM(AZ$2,$A98)*AZ$4</f>
        <v>3.9826304742261065E-2</v>
      </c>
      <c r="BA98" s="2">
        <f>[1]!EM_S_VAL_PE_TTM(BA$2,$A98)*BA$4</f>
        <v>0.3077649651520365</v>
      </c>
      <c r="BB98" s="2">
        <f>[1]!EM_S_VAL_PE_TTM(BB$2,$A98)*BB$4</f>
        <v>-4.3825606058403204E-3</v>
      </c>
      <c r="BC98" s="2">
        <f>[1]!EM_S_VAL_PE_TTM(BC$2,$A98)*BC$4</f>
        <v>3.4750150981326784</v>
      </c>
      <c r="BD98" s="2">
        <f>[1]!EM_S_VAL_PE_TTM(BD$2,$A98)*BD$4</f>
        <v>5.3543241403580133E-2</v>
      </c>
      <c r="BE98" s="2">
        <f>[1]!EM_S_VAL_PE_TTM(BE$2,$A98)*BE$4</f>
        <v>0.93857679087438006</v>
      </c>
      <c r="BF98" s="2">
        <f>[1]!EM_S_VAL_PE_TTM(BF$2,$A98)*BF$4</f>
        <v>-4.8003409519731276E-2</v>
      </c>
      <c r="BG98" s="2">
        <f>[1]!EM_S_VAL_PE_TTM(BG$2,$A98)*BG$4</f>
        <v>7.776919871077545E-2</v>
      </c>
      <c r="BH98" s="2">
        <f>[1]!EM_S_VAL_PE_TTM(BH$2,$A98)*BH$4</f>
        <v>4.2824788600844113E-2</v>
      </c>
      <c r="BI98" s="2">
        <f>[1]!EM_S_VAL_PE_TTM(BI$2,$A98)*BI$4</f>
        <v>0.16771296381189865</v>
      </c>
      <c r="BJ98" s="2">
        <f>[1]!EM_S_VAL_PE_TTM(BJ$2,$A98)*BJ$4</f>
        <v>0.3958856957566052</v>
      </c>
      <c r="BK98" s="2">
        <f>[1]!EM_S_VAL_PE_TTM(BK$2,$A98)*BK$4</f>
        <v>0.16614133504745132</v>
      </c>
      <c r="BL98" s="2">
        <f>[1]!EM_S_VAL_PE_TTM(BL$2,$A98)*BL$4</f>
        <v>3.6145992326945673</v>
      </c>
      <c r="BM98" s="2">
        <f>[1]!EM_S_VAL_PE_TTM(BM$2,$A98)*BM$4</f>
        <v>0.10376315640399515</v>
      </c>
      <c r="BN98" s="2">
        <f>[1]!EM_S_VAL_PE_TTM(BN$2,$A98)*BN$4</f>
        <v>-0.92949643967072515</v>
      </c>
      <c r="BO98" s="2">
        <f>[1]!EM_S_VAL_PE_TTM(BO$2,$A98)*BO$4</f>
        <v>0.14929254779512441</v>
      </c>
      <c r="BP98" s="2">
        <f>[1]!EM_S_VAL_PE_TTM(BP$2,$A98)*BP$4</f>
        <v>6.4274491961516702</v>
      </c>
      <c r="BQ98" s="2">
        <f>[1]!EM_S_VAL_PE_TTM(BQ$2,$A98)*BQ$4</f>
        <v>-6.5263658607814412E-2</v>
      </c>
      <c r="BR98" s="2">
        <f>[1]!EM_S_VAL_PE_TTM(BR$2,$A98)*BR$4</f>
        <v>0.22717294235656005</v>
      </c>
      <c r="BS98" s="2">
        <f>[1]!EM_S_VAL_PE_TTM(BS$2,$A98)*BS$4</f>
        <v>0.4914025976478561</v>
      </c>
      <c r="BT98" s="2">
        <f>[1]!EM_S_VAL_PE_TTM(BT$2,$A98)*BT$4</f>
        <v>-0.13346142106682796</v>
      </c>
    </row>
    <row r="99" spans="1:72">
      <c r="A99" s="5">
        <v>44214</v>
      </c>
      <c r="B99" s="6">
        <f>SUM(F99:BT99)</f>
        <v>32.74681606459076</v>
      </c>
      <c r="C99" s="6">
        <f t="shared" si="7"/>
        <v>26.335386067282453</v>
      </c>
      <c r="D99" s="6">
        <f t="shared" si="8"/>
        <v>29.66765850712995</v>
      </c>
      <c r="E99" s="6">
        <f t="shared" si="9"/>
        <v>23.003113627434956</v>
      </c>
      <c r="F99" s="2">
        <f>[1]!EM_S_VAL_PE_TTM(F$2,$A99)*F$4</f>
        <v>0.17016906006206153</v>
      </c>
      <c r="G99" s="2">
        <f>[1]!EM_S_VAL_PE_TTM(G$2,$A99)*G$4</f>
        <v>4.1959301027858293</v>
      </c>
      <c r="H99" s="2">
        <f>[1]!EM_S_VAL_PE_TTM(H$2,$A99)*H$4</f>
        <v>8.8331961252504934E-2</v>
      </c>
      <c r="I99" s="2">
        <f>[1]!EM_S_VAL_PE_TTM(I$2,$A99)*I$4</f>
        <v>0.20359123861194922</v>
      </c>
      <c r="J99" s="2">
        <f>[1]!EM_S_VAL_PE_TTM(J$2,$A99)*J$4</f>
        <v>3.2596821085775766E-2</v>
      </c>
      <c r="K99" s="2">
        <f>[1]!EM_S_VAL_PE_TTM(K$2,$A99)*K$4</f>
        <v>2.9205988468947681E-2</v>
      </c>
      <c r="L99" s="2">
        <f>[1]!EM_S_VAL_PE_TTM(L$2,$A99)*L$4</f>
        <v>6.1325995405390979E-2</v>
      </c>
      <c r="M99" s="2">
        <f>[1]!EM_S_VAL_PE_TTM(M$2,$A99)*M$4</f>
        <v>0.24168122659543295</v>
      </c>
      <c r="N99" s="2">
        <f>[1]!EM_S_VAL_PE_TTM(N$2,$A99)*N$4</f>
        <v>6.3342194543581656E-2</v>
      </c>
      <c r="O99" s="2">
        <f>[1]!EM_S_VAL_PE_TTM(O$2,$A99)*O$4</f>
        <v>8.0870007152972448E-2</v>
      </c>
      <c r="P99" s="2">
        <f>[1]!EM_S_VAL_PE_TTM(P$2,$A99)*P$4</f>
        <v>8.4857446434227837E-2</v>
      </c>
      <c r="Q99" s="2">
        <f>[1]!EM_S_VAL_PE_TTM(Q$2,$A99)*Q$4</f>
        <v>4.473991876158314E-2</v>
      </c>
      <c r="R99" s="2">
        <f>[1]!EM_S_VAL_PE_TTM(R$2,$A99)*R$4</f>
        <v>2.7260577817679436E-2</v>
      </c>
      <c r="S99" s="2">
        <f>[1]!EM_S_VAL_PE_TTM(S$2,$A99)*S$4</f>
        <v>4.3284936589717354E-2</v>
      </c>
      <c r="T99" s="2">
        <f>[1]!EM_S_VAL_PE_TTM(T$2,$A99)*T$4</f>
        <v>3.975568995791802E-2</v>
      </c>
      <c r="U99" s="2">
        <f>[1]!EM_S_VAL_PE_TTM(U$2,$A99)*U$4</f>
        <v>0.1573498211267014</v>
      </c>
      <c r="V99" s="2">
        <f>[1]!EM_S_VAL_PE_TTM(V$2,$A99)*V$4</f>
        <v>0.3064030385255968</v>
      </c>
      <c r="W99" s="2">
        <f>[1]!EM_S_VAL_PE_TTM(W$2,$A99)*W$4</f>
        <v>0.35229996672186981</v>
      </c>
      <c r="X99" s="2">
        <f>[1]!EM_S_VAL_PE_TTM(X$2,$A99)*X$4</f>
        <v>2.6383275043869676E-2</v>
      </c>
      <c r="Y99" s="2">
        <f>[1]!EM_S_VAL_PE_TTM(Y$2,$A99)*Y$4</f>
        <v>0.38646505105589407</v>
      </c>
      <c r="Z99" s="2">
        <f>[1]!EM_S_VAL_PE_TTM(Z$2,$A99)*Z$4</f>
        <v>3.7182882027297047E-2</v>
      </c>
      <c r="AA99" s="2">
        <f>[1]!EM_S_VAL_PE_TTM(AA$2,$A99)*AA$4</f>
        <v>0.25058237450382242</v>
      </c>
      <c r="AB99" s="2">
        <f>[1]!EM_S_VAL_PE_TTM(AB$2,$A99)*AB$4</f>
        <v>5.17632856287892E-2</v>
      </c>
      <c r="AC99" s="2">
        <f>[1]!EM_S_VAL_PE_TTM(AC$2,$A99)*AC$4</f>
        <v>0.2721143121321894</v>
      </c>
      <c r="AD99" s="2">
        <f>[1]!EM_S_VAL_PE_TTM(AD$2,$A99)*AD$4</f>
        <v>0.41496919449766989</v>
      </c>
      <c r="AE99" s="2">
        <f>[1]!EM_S_VAL_PE_TTM(AE$2,$A99)*AE$4</f>
        <v>7.9343857500096178</v>
      </c>
      <c r="AF99" s="2">
        <f>[1]!EM_S_VAL_PE_TTM(AF$2,$A99)*AF$4</f>
        <v>0.15241503654690733</v>
      </c>
      <c r="AG99" s="2">
        <f>[1]!EM_S_VAL_PE_TTM(AG$2,$A99)*AG$4</f>
        <v>0.15480958589633928</v>
      </c>
      <c r="AH99" s="2">
        <f>[1]!EM_S_VAL_PE_TTM(AH$2,$A99)*AH$4</f>
        <v>0.14889891352076504</v>
      </c>
      <c r="AI99" s="2">
        <f>[1]!EM_S_VAL_PE_TTM(AI$2,$A99)*AI$4</f>
        <v>6.8255612988416717E-2</v>
      </c>
      <c r="AJ99" s="2">
        <f>[1]!EM_S_VAL_PE_TTM(AJ$2,$A99)*AJ$4</f>
        <v>-0.349491698176289</v>
      </c>
      <c r="AK99" s="2">
        <f>[1]!EM_S_VAL_PE_TTM(AK$2,$A99)*AK$4</f>
        <v>7.078755532688448E-2</v>
      </c>
      <c r="AL99" s="2">
        <f>[1]!EM_S_VAL_PE_TTM(AL$2,$A99)*AL$4</f>
        <v>4.0478512494306555E-2</v>
      </c>
      <c r="AM99" s="2">
        <f>[1]!EM_S_VAL_PE_TTM(AM$2,$A99)*AM$4</f>
        <v>0.12996942420368257</v>
      </c>
      <c r="AN99" s="2">
        <f>[1]!EM_S_VAL_PE_TTM(AN$2,$A99)*AN$4</f>
        <v>-4.5096661926528517E-2</v>
      </c>
      <c r="AO99" s="2">
        <f>[1]!EM_S_VAL_PE_TTM(AO$2,$A99)*AO$4</f>
        <v>-5.7770510456356802E-3</v>
      </c>
      <c r="AP99" s="2">
        <f>[1]!EM_S_VAL_PE_TTM(AP$2,$A99)*AP$4</f>
        <v>-0.1133703956867424</v>
      </c>
      <c r="AQ99" s="2">
        <f>[1]!EM_S_VAL_PE_TTM(AQ$2,$A99)*AQ$4</f>
        <v>3.8649560935078514E-2</v>
      </c>
      <c r="AR99" s="2">
        <f>[1]!EM_S_VAL_PE_TTM(AR$2,$A99)*AR$4</f>
        <v>7.7055196288499508E-2</v>
      </c>
      <c r="AS99" s="2">
        <f>[1]!EM_S_VAL_PE_TTM(AS$2,$A99)*AS$4</f>
        <v>0.55011876470099008</v>
      </c>
      <c r="AT99" s="2">
        <f>[1]!EM_S_VAL_PE_TTM(AT$2,$A99)*AT$4</f>
        <v>-5.1299834401822703E-3</v>
      </c>
      <c r="AU99" s="2">
        <f>[1]!EM_S_VAL_PE_TTM(AU$2,$A99)*AU$4</f>
        <v>0.30609368574571139</v>
      </c>
      <c r="AV99" s="2">
        <f>[1]!EM_S_VAL_PE_TTM(AV$2,$A99)*AV$4</f>
        <v>-1.4280836591052401E-2</v>
      </c>
      <c r="AW99" s="2">
        <f>[1]!EM_S_VAL_PE_TTM(AW$2,$A99)*AW$4</f>
        <v>1.4823357691013169E-2</v>
      </c>
      <c r="AX99" s="2">
        <f>[1]!EM_S_VAL_PE_TTM(AX$2,$A99)*AX$4</f>
        <v>2.3397760530738394E-2</v>
      </c>
      <c r="AY99" s="2">
        <f>[1]!EM_S_VAL_PE_TTM(AY$2,$A99)*AY$4</f>
        <v>-1.9336044876234017E-3</v>
      </c>
      <c r="AZ99" s="2">
        <f>[1]!EM_S_VAL_PE_TTM(AZ$2,$A99)*AZ$4</f>
        <v>3.9826304742261065E-2</v>
      </c>
      <c r="BA99" s="2">
        <f>[1]!EM_S_VAL_PE_TTM(BA$2,$A99)*BA$4</f>
        <v>0.31488202993426917</v>
      </c>
      <c r="BB99" s="2">
        <f>[1]!EM_S_VAL_PE_TTM(BB$2,$A99)*BB$4</f>
        <v>-4.2751449020822126E-3</v>
      </c>
      <c r="BC99" s="2">
        <f>[1]!EM_S_VAL_PE_TTM(BC$2,$A99)*BC$4</f>
        <v>3.500907367461827</v>
      </c>
      <c r="BD99" s="2">
        <f>[1]!EM_S_VAL_PE_TTM(BD$2,$A99)*BD$4</f>
        <v>5.301830767922848E-2</v>
      </c>
      <c r="BE99" s="2">
        <f>[1]!EM_S_VAL_PE_TTM(BE$2,$A99)*BE$4</f>
        <v>0.9537337878023936</v>
      </c>
      <c r="BF99" s="2">
        <f>[1]!EM_S_VAL_PE_TTM(BF$2,$A99)*BF$4</f>
        <v>-4.8845574591939979E-2</v>
      </c>
      <c r="BG99" s="2">
        <f>[1]!EM_S_VAL_PE_TTM(BG$2,$A99)*BG$4</f>
        <v>7.9786557939524161E-2</v>
      </c>
      <c r="BH99" s="2">
        <f>[1]!EM_S_VAL_PE_TTM(BH$2,$A99)*BH$4</f>
        <v>4.2591411011619479E-2</v>
      </c>
      <c r="BI99" s="2">
        <f>[1]!EM_S_VAL_PE_TTM(BI$2,$A99)*BI$4</f>
        <v>0.17840003597178961</v>
      </c>
      <c r="BJ99" s="2">
        <f>[1]!EM_S_VAL_PE_TTM(BJ$2,$A99)*BJ$4</f>
        <v>0.40230199554498663</v>
      </c>
      <c r="BK99" s="2">
        <f>[1]!EM_S_VAL_PE_TTM(BK$2,$A99)*BK$4</f>
        <v>0.17274589341037477</v>
      </c>
      <c r="BL99" s="2">
        <f>[1]!EM_S_VAL_PE_TTM(BL$2,$A99)*BL$4</f>
        <v>3.6351237723376237</v>
      </c>
      <c r="BM99" s="2">
        <f>[1]!EM_S_VAL_PE_TTM(BM$2,$A99)*BM$4</f>
        <v>0.10623960404497274</v>
      </c>
      <c r="BN99" s="2">
        <f>[1]!EM_S_VAL_PE_TTM(BN$2,$A99)*BN$4</f>
        <v>-0.93956318818530038</v>
      </c>
      <c r="BO99" s="2">
        <f>[1]!EM_S_VAL_PE_TTM(BO$2,$A99)*BO$4</f>
        <v>0.15448123031258637</v>
      </c>
      <c r="BP99" s="2">
        <f>[1]!EM_S_VAL_PE_TTM(BP$2,$A99)*BP$4</f>
        <v>6.7458307985664216</v>
      </c>
      <c r="BQ99" s="2">
        <f>[1]!EM_S_VAL_PE_TTM(BQ$2,$A99)*BQ$4</f>
        <v>-6.8399898483729765E-2</v>
      </c>
      <c r="BR99" s="2">
        <f>[1]!EM_S_VAL_PE_TTM(BR$2,$A99)*BR$4</f>
        <v>0.23091123130511743</v>
      </c>
      <c r="BS99" s="2">
        <f>[1]!EM_S_VAL_PE_TTM(BS$2,$A99)*BS$4</f>
        <v>0.49345295615215989</v>
      </c>
      <c r="BT99" s="2">
        <f>[1]!EM_S_VAL_PE_TTM(BT$2,$A99)*BT$4</f>
        <v>-0.13384826577751832</v>
      </c>
    </row>
    <row r="100" spans="1:72">
      <c r="A100" s="5">
        <v>44215</v>
      </c>
      <c r="B100" s="6">
        <f>SUM(F100:BT100)</f>
        <v>31.678899246611788</v>
      </c>
      <c r="C100" s="6">
        <f t="shared" si="7"/>
        <v>26.335386067282453</v>
      </c>
      <c r="D100" s="6">
        <f t="shared" si="8"/>
        <v>29.66765850712995</v>
      </c>
      <c r="E100" s="6">
        <f t="shared" si="9"/>
        <v>23.003113627434956</v>
      </c>
      <c r="F100" s="2">
        <f>[1]!EM_S_VAL_PE_TTM(F$2,$A100)*F$4</f>
        <v>0.16746474445519829</v>
      </c>
      <c r="G100" s="2">
        <f>[1]!EM_S_VAL_PE_TTM(G$2,$A100)*G$4</f>
        <v>3.9684688578546323</v>
      </c>
      <c r="H100" s="2">
        <f>[1]!EM_S_VAL_PE_TTM(H$2,$A100)*H$4</f>
        <v>8.9562592289885612E-2</v>
      </c>
      <c r="I100" s="2">
        <f>[1]!EM_S_VAL_PE_TTM(I$2,$A100)*I$4</f>
        <v>0.19468090106260136</v>
      </c>
      <c r="J100" s="2">
        <f>[1]!EM_S_VAL_PE_TTM(J$2,$A100)*J$4</f>
        <v>3.3018166595513182E-2</v>
      </c>
      <c r="K100" s="2">
        <f>[1]!EM_S_VAL_PE_TTM(K$2,$A100)*K$4</f>
        <v>2.9263367625788978E-2</v>
      </c>
      <c r="L100" s="2">
        <f>[1]!EM_S_VAL_PE_TTM(L$2,$A100)*L$4</f>
        <v>6.3078166701542163E-2</v>
      </c>
      <c r="M100" s="2">
        <f>[1]!EM_S_VAL_PE_TTM(M$2,$A100)*M$4</f>
        <v>0.24760053978571794</v>
      </c>
      <c r="N100" s="2">
        <f>[1]!EM_S_VAL_PE_TTM(N$2,$A100)*N$4</f>
        <v>6.2994637922134888E-2</v>
      </c>
      <c r="O100" s="2">
        <f>[1]!EM_S_VAL_PE_TTM(O$2,$A100)*O$4</f>
        <v>8.164473822355571E-2</v>
      </c>
      <c r="P100" s="2">
        <f>[1]!EM_S_VAL_PE_TTM(P$2,$A100)*P$4</f>
        <v>8.5588976161314306E-2</v>
      </c>
      <c r="Q100" s="2">
        <f>[1]!EM_S_VAL_PE_TTM(Q$2,$A100)*Q$4</f>
        <v>4.5154725940802332E-2</v>
      </c>
      <c r="R100" s="2">
        <f>[1]!EM_S_VAL_PE_TTM(R$2,$A100)*R$4</f>
        <v>2.762457218012843E-2</v>
      </c>
      <c r="S100" s="2">
        <f>[1]!EM_S_VAL_PE_TTM(S$2,$A100)*S$4</f>
        <v>4.2859816678774337E-2</v>
      </c>
      <c r="T100" s="2">
        <f>[1]!EM_S_VAL_PE_TTM(T$2,$A100)*T$4</f>
        <v>3.9975486434430892E-2</v>
      </c>
      <c r="U100" s="2">
        <f>[1]!EM_S_VAL_PE_TTM(U$2,$A100)*U$4</f>
        <v>0.16662142532555274</v>
      </c>
      <c r="V100" s="2">
        <f>[1]!EM_S_VAL_PE_TTM(V$2,$A100)*V$4</f>
        <v>0.30740829787611051</v>
      </c>
      <c r="W100" s="2">
        <f>[1]!EM_S_VAL_PE_TTM(W$2,$A100)*W$4</f>
        <v>0.35077139246974059</v>
      </c>
      <c r="X100" s="2">
        <f>[1]!EM_S_VAL_PE_TTM(X$2,$A100)*X$4</f>
        <v>2.7010299861463964E-2</v>
      </c>
      <c r="Y100" s="2">
        <f>[1]!EM_S_VAL_PE_TTM(Y$2,$A100)*Y$4</f>
        <v>0.43576873767879198</v>
      </c>
      <c r="Z100" s="2">
        <f>[1]!EM_S_VAL_PE_TTM(Z$2,$A100)*Z$4</f>
        <v>3.7308182385869776E-2</v>
      </c>
      <c r="AA100" s="2">
        <f>[1]!EM_S_VAL_PE_TTM(AA$2,$A100)*AA$4</f>
        <v>0.24620017080327092</v>
      </c>
      <c r="AB100" s="2">
        <f>[1]!EM_S_VAL_PE_TTM(AB$2,$A100)*AB$4</f>
        <v>5.3499753677165446E-2</v>
      </c>
      <c r="AC100" s="2">
        <f>[1]!EM_S_VAL_PE_TTM(AC$2,$A100)*AC$4</f>
        <v>0.27107965695324188</v>
      </c>
      <c r="AD100" s="2">
        <f>[1]!EM_S_VAL_PE_TTM(AD$2,$A100)*AD$4</f>
        <v>0.41178152499228438</v>
      </c>
      <c r="AE100" s="2">
        <f>[1]!EM_S_VAL_PE_TTM(AE$2,$A100)*AE$4</f>
        <v>7.5925795840751951</v>
      </c>
      <c r="AF100" s="2">
        <f>[1]!EM_S_VAL_PE_TTM(AF$2,$A100)*AF$4</f>
        <v>0.15543966628417977</v>
      </c>
      <c r="AG100" s="2">
        <f>[1]!EM_S_VAL_PE_TTM(AG$2,$A100)*AG$4</f>
        <v>0.15636285932104846</v>
      </c>
      <c r="AH100" s="2">
        <f>[1]!EM_S_VAL_PE_TTM(AH$2,$A100)*AH$4</f>
        <v>0.14628799909530643</v>
      </c>
      <c r="AI100" s="2">
        <f>[1]!EM_S_VAL_PE_TTM(AI$2,$A100)*AI$4</f>
        <v>7.0417555484136501E-2</v>
      </c>
      <c r="AJ100" s="2">
        <f>[1]!EM_S_VAL_PE_TTM(AJ$2,$A100)*AJ$4</f>
        <v>-0.369274247161404</v>
      </c>
      <c r="AK100" s="2">
        <f>[1]!EM_S_VAL_PE_TTM(AK$2,$A100)*AK$4</f>
        <v>7.1071842712813971E-2</v>
      </c>
      <c r="AL100" s="2">
        <f>[1]!EM_S_VAL_PE_TTM(AL$2,$A100)*AL$4</f>
        <v>4.0591109180583458E-2</v>
      </c>
      <c r="AM100" s="2">
        <f>[1]!EM_S_VAL_PE_TTM(AM$2,$A100)*AM$4</f>
        <v>0.13005676922174089</v>
      </c>
      <c r="AN100" s="2">
        <f>[1]!EM_S_VAL_PE_TTM(AN$2,$A100)*AN$4</f>
        <v>-4.6891553946186285E-2</v>
      </c>
      <c r="AO100" s="2">
        <f>[1]!EM_S_VAL_PE_TTM(AO$2,$A100)*AO$4</f>
        <v>-5.816755854899958E-3</v>
      </c>
      <c r="AP100" s="2">
        <f>[1]!EM_S_VAL_PE_TTM(AP$2,$A100)*AP$4</f>
        <v>-0.11580472933311724</v>
      </c>
      <c r="AQ100" s="2">
        <f>[1]!EM_S_VAL_PE_TTM(AQ$2,$A100)*AQ$4</f>
        <v>3.8649560935078514E-2</v>
      </c>
      <c r="AR100" s="2">
        <f>[1]!EM_S_VAL_PE_TTM(AR$2,$A100)*AR$4</f>
        <v>7.685912708225541E-2</v>
      </c>
      <c r="AS100" s="2">
        <f>[1]!EM_S_VAL_PE_TTM(AS$2,$A100)*AS$4</f>
        <v>0.54062304386948912</v>
      </c>
      <c r="AT100" s="2">
        <f>[1]!EM_S_VAL_PE_TTM(AT$2,$A100)*AT$4</f>
        <v>-4.9768496070177531E-3</v>
      </c>
      <c r="AU100" s="2">
        <f>[1]!EM_S_VAL_PE_TTM(AU$2,$A100)*AU$4</f>
        <v>0.29742247649405196</v>
      </c>
      <c r="AV100" s="2">
        <f>[1]!EM_S_VAL_PE_TTM(AV$2,$A100)*AV$4</f>
        <v>-1.4120377728841014E-2</v>
      </c>
      <c r="AW100" s="2">
        <f>[1]!EM_S_VAL_PE_TTM(AW$2,$A100)*AW$4</f>
        <v>1.4823357691013169E-2</v>
      </c>
      <c r="AX100" s="2">
        <f>[1]!EM_S_VAL_PE_TTM(AX$2,$A100)*AX$4</f>
        <v>2.3584444790733978E-2</v>
      </c>
      <c r="AY100" s="2">
        <f>[1]!EM_S_VAL_PE_TTM(AY$2,$A100)*AY$4</f>
        <v>-1.930253361048212E-3</v>
      </c>
      <c r="AZ100" s="2">
        <f>[1]!EM_S_VAL_PE_TTM(AZ$2,$A100)*AZ$4</f>
        <v>3.9826304742261065E-2</v>
      </c>
      <c r="BA100" s="2">
        <f>[1]!EM_S_VAL_PE_TTM(BA$2,$A100)*BA$4</f>
        <v>0.31016937896726976</v>
      </c>
      <c r="BB100" s="2">
        <f>[1]!EM_S_VAL_PE_TTM(BB$2,$A100)*BB$4</f>
        <v>-4.3181111895571498E-3</v>
      </c>
      <c r="BC100" s="2">
        <f>[1]!EM_S_VAL_PE_TTM(BC$2,$A100)*BC$4</f>
        <v>3.3264752372153064</v>
      </c>
      <c r="BD100" s="2">
        <f>[1]!EM_S_VAL_PE_TTM(BD$2,$A100)*BD$4</f>
        <v>5.4133791876719434E-2</v>
      </c>
      <c r="BE100" s="2">
        <f>[1]!EM_S_VAL_PE_TTM(BE$2,$A100)*BE$4</f>
        <v>0.92388260279420731</v>
      </c>
      <c r="BF100" s="2">
        <f>[1]!EM_S_VAL_PE_TTM(BF$2,$A100)*BF$4</f>
        <v>-4.8615893195260426E-2</v>
      </c>
      <c r="BG100" s="2">
        <f>[1]!EM_S_VAL_PE_TTM(BG$2,$A100)*BG$4</f>
        <v>7.787006665320928E-2</v>
      </c>
      <c r="BH100" s="2">
        <f>[1]!EM_S_VAL_PE_TTM(BH$2,$A100)*BH$4</f>
        <v>4.294147739545643E-2</v>
      </c>
      <c r="BI100" s="2">
        <f>[1]!EM_S_VAL_PE_TTM(BI$2,$A100)*BI$4</f>
        <v>0.17586053362519918</v>
      </c>
      <c r="BJ100" s="2">
        <f>[1]!EM_S_VAL_PE_TTM(BJ$2,$A100)*BJ$4</f>
        <v>0.39845221567195777</v>
      </c>
      <c r="BK100" s="2">
        <f>[1]!EM_S_VAL_PE_TTM(BK$2,$A100)*BK$4</f>
        <v>0.17318619738549895</v>
      </c>
      <c r="BL100" s="2">
        <f>[1]!EM_S_VAL_PE_TTM(BL$2,$A100)*BL$4</f>
        <v>3.5872331829225486</v>
      </c>
      <c r="BM100" s="2">
        <f>[1]!EM_S_VAL_PE_TTM(BM$2,$A100)*BM$4</f>
        <v>0.10549666976243084</v>
      </c>
      <c r="BN100" s="2">
        <f>[1]!EM_S_VAL_PE_TTM(BN$2,$A100)*BN$4</f>
        <v>-0.92949643967072515</v>
      </c>
      <c r="BO100" s="2">
        <f>[1]!EM_S_VAL_PE_TTM(BO$2,$A100)*BO$4</f>
        <v>0.15424538113744807</v>
      </c>
      <c r="BP100" s="2">
        <f>[1]!EM_S_VAL_PE_TTM(BP$2,$A100)*BP$4</f>
        <v>6.5142805426666834</v>
      </c>
      <c r="BQ100" s="2">
        <f>[1]!EM_S_VAL_PE_TTM(BQ$2,$A100)*BQ$4</f>
        <v>-6.615972714681026E-2</v>
      </c>
      <c r="BR100" s="2">
        <f>[1]!EM_S_VAL_PE_TTM(BR$2,$A100)*BR$4</f>
        <v>0.22429733550635814</v>
      </c>
      <c r="BS100" s="2">
        <f>[1]!EM_S_VAL_PE_TTM(BS$2,$A100)*BS$4</f>
        <v>0.47021555937779796</v>
      </c>
      <c r="BT100" s="2">
        <f>[1]!EM_S_VAL_PE_TTM(BT$2,$A100)*BT$4</f>
        <v>-0.13346142106682796</v>
      </c>
    </row>
    <row r="101" spans="1:72">
      <c r="A101" s="5">
        <v>44216</v>
      </c>
      <c r="B101" s="6">
        <f>SUM(F101:BT101)</f>
        <v>31.833428016414643</v>
      </c>
      <c r="C101" s="6">
        <f t="shared" si="7"/>
        <v>26.335386067282453</v>
      </c>
      <c r="D101" s="6">
        <f t="shared" si="8"/>
        <v>29.66765850712995</v>
      </c>
      <c r="E101" s="6">
        <f t="shared" si="9"/>
        <v>23.003113627434956</v>
      </c>
      <c r="F101" s="2">
        <f>[1]!EM_S_VAL_PE_TTM(F$2,$A101)*F$4</f>
        <v>0.16530129196405582</v>
      </c>
      <c r="G101" s="2">
        <f>[1]!EM_S_VAL_PE_TTM(G$2,$A101)*G$4</f>
        <v>4.0503253411664408</v>
      </c>
      <c r="H101" s="2">
        <f>[1]!EM_S_VAL_PE_TTM(H$2,$A101)*H$4</f>
        <v>8.9015645159036913E-2</v>
      </c>
      <c r="I101" s="2">
        <f>[1]!EM_S_VAL_PE_TTM(I$2,$A101)*I$4</f>
        <v>0.20023323826786704</v>
      </c>
      <c r="J101" s="2">
        <f>[1]!EM_S_VAL_PE_TTM(J$2,$A101)*J$4</f>
        <v>3.2750037637995909E-2</v>
      </c>
      <c r="K101" s="2">
        <f>[1]!EM_S_VAL_PE_TTM(K$2,$A101)*K$4</f>
        <v>2.9148609325534067E-2</v>
      </c>
      <c r="L101" s="2">
        <f>[1]!EM_S_VAL_PE_TTM(L$2,$A101)*L$4</f>
        <v>6.3162949190081655E-2</v>
      </c>
      <c r="M101" s="2">
        <f>[1]!EM_S_VAL_PE_TTM(M$2,$A101)*M$4</f>
        <v>0.25525233489131433</v>
      </c>
      <c r="N101" s="2">
        <f>[1]!EM_S_VAL_PE_TTM(N$2,$A101)*N$4</f>
        <v>6.3646306596069277E-2</v>
      </c>
      <c r="O101" s="2">
        <f>[1]!EM_S_VAL_PE_TTM(O$2,$A101)*O$4</f>
        <v>8.0214465446177705E-2</v>
      </c>
      <c r="P101" s="2">
        <f>[1]!EM_S_VAL_PE_TTM(P$2,$A101)*P$4</f>
        <v>8.3726900510155286E-2</v>
      </c>
      <c r="Q101" s="2">
        <f>[1]!EM_S_VAL_PE_TTM(Q$2,$A101)*Q$4</f>
        <v>4.4917693270756454E-2</v>
      </c>
      <c r="R101" s="2">
        <f>[1]!EM_S_VAL_PE_TTM(R$2,$A101)*R$4</f>
        <v>2.7650571777446214E-2</v>
      </c>
      <c r="S101" s="2">
        <f>[1]!EM_S_VAL_PE_TTM(S$2,$A101)*S$4</f>
        <v>4.3091700262636416E-2</v>
      </c>
      <c r="T101" s="2">
        <f>[1]!EM_S_VAL_PE_TTM(T$2,$A101)*T$4</f>
        <v>3.9810639058921196E-2</v>
      </c>
      <c r="U101" s="2">
        <f>[1]!EM_S_VAL_PE_TTM(U$2,$A101)*U$4</f>
        <v>0.16332287385826086</v>
      </c>
      <c r="V101" s="2">
        <f>[1]!EM_S_VAL_PE_TTM(V$2,$A101)*V$4</f>
        <v>0.30620198671920801</v>
      </c>
      <c r="W101" s="2">
        <f>[1]!EM_S_VAL_PE_TTM(W$2,$A101)*W$4</f>
        <v>0.35368296247379627</v>
      </c>
      <c r="X101" s="2">
        <f>[1]!EM_S_VAL_PE_TTM(X$2,$A101)*X$4</f>
        <v>2.6190344329605781E-2</v>
      </c>
      <c r="Y101" s="2">
        <f>[1]!EM_S_VAL_PE_TTM(Y$2,$A101)*Y$4</f>
        <v>0.43425170115715711</v>
      </c>
      <c r="Z101" s="2">
        <f>[1]!EM_S_VAL_PE_TTM(Z$2,$A101)*Z$4</f>
        <v>3.6650355493508348E-2</v>
      </c>
      <c r="AA101" s="2">
        <f>[1]!EM_S_VAL_PE_TTM(AA$2,$A101)*AA$4</f>
        <v>0.24500502440560759</v>
      </c>
      <c r="AB101" s="2">
        <f>[1]!EM_S_VAL_PE_TTM(AB$2,$A101)*AB$4</f>
        <v>5.3251686816871723E-2</v>
      </c>
      <c r="AC101" s="2">
        <f>[1]!EM_S_VAL_PE_TTM(AC$2,$A101)*AC$4</f>
        <v>0.2721143121321894</v>
      </c>
      <c r="AD101" s="2">
        <f>[1]!EM_S_VAL_PE_TTM(AD$2,$A101)*AD$4</f>
        <v>0.45076917624486479</v>
      </c>
      <c r="AE101" s="2">
        <f>[1]!EM_S_VAL_PE_TTM(AE$2,$A101)*AE$4</f>
        <v>7.7070486293432152</v>
      </c>
      <c r="AF101" s="2">
        <f>[1]!EM_S_VAL_PE_TTM(AF$2,$A101)*AF$4</f>
        <v>0.15386159861376847</v>
      </c>
      <c r="AG101" s="2">
        <f>[1]!EM_S_VAL_PE_TTM(AG$2,$A101)*AG$4</f>
        <v>0.15480958589633928</v>
      </c>
      <c r="AH101" s="2">
        <f>[1]!EM_S_VAL_PE_TTM(AH$2,$A101)*AH$4</f>
        <v>0.15005078752341841</v>
      </c>
      <c r="AI101" s="2">
        <f>[1]!EM_S_VAL_PE_TTM(AI$2,$A101)*AI$4</f>
        <v>6.9182159778345687E-2</v>
      </c>
      <c r="AJ101" s="2">
        <f>[1]!EM_S_VAL_PE_TTM(AJ$2,$A101)*AJ$4</f>
        <v>-0.35462050718375804</v>
      </c>
      <c r="AK101" s="2">
        <f>[1]!EM_S_VAL_PE_TTM(AK$2,$A101)*AK$4</f>
        <v>7.078755532688448E-2</v>
      </c>
      <c r="AL101" s="2">
        <f>[1]!EM_S_VAL_PE_TTM(AL$2,$A101)*AL$4</f>
        <v>4.0084424050823547E-2</v>
      </c>
      <c r="AM101" s="2">
        <f>[1]!EM_S_VAL_PE_TTM(AM$2,$A101)*AM$4</f>
        <v>0.13075552953984887</v>
      </c>
      <c r="AN101" s="2">
        <f>[1]!EM_S_VAL_PE_TTM(AN$2,$A101)*AN$4</f>
        <v>-4.588192718512879E-2</v>
      </c>
      <c r="AO101" s="2">
        <f>[1]!EM_S_VAL_PE_TTM(AO$2,$A101)*AO$4</f>
        <v>-5.6976414089577078E-3</v>
      </c>
      <c r="AP101" s="2">
        <f>[1]!EM_S_VAL_PE_TTM(AP$2,$A101)*AP$4</f>
        <v>-0.11545696739624904</v>
      </c>
      <c r="AQ101" s="2">
        <f>[1]!EM_S_VAL_PE_TTM(AQ$2,$A101)*AQ$4</f>
        <v>3.8355274935572427E-2</v>
      </c>
      <c r="AR101" s="2">
        <f>[1]!EM_S_VAL_PE_TTM(AR$2,$A101)*AR$4</f>
        <v>7.6663057876011312E-2</v>
      </c>
      <c r="AS101" s="2">
        <f>[1]!EM_S_VAL_PE_TTM(AS$2,$A101)*AS$4</f>
        <v>0.53910372864063871</v>
      </c>
      <c r="AT101" s="2">
        <f>[1]!EM_S_VAL_PE_TTM(AT$2,$A101)*AT$4</f>
        <v>-4.9289952863416642E-3</v>
      </c>
      <c r="AU101" s="2">
        <f>[1]!EM_S_VAL_PE_TTM(AU$2,$A101)*AU$4</f>
        <v>0.29482111380832565</v>
      </c>
      <c r="AV101" s="2">
        <f>[1]!EM_S_VAL_PE_TTM(AV$2,$A101)*AV$4</f>
        <v>-1.4040148312432313E-2</v>
      </c>
      <c r="AW101" s="2">
        <f>[1]!EM_S_VAL_PE_TTM(AW$2,$A101)*AW$4</f>
        <v>1.4823357691013169E-2</v>
      </c>
      <c r="AX101" s="2">
        <f>[1]!EM_S_VAL_PE_TTM(AX$2,$A101)*AX$4</f>
        <v>2.3553330752435465E-2</v>
      </c>
      <c r="AY101" s="2">
        <f>[1]!EM_S_VAL_PE_TTM(AY$2,$A101)*AY$4</f>
        <v>-1.9704669674932688E-3</v>
      </c>
      <c r="AZ101" s="2">
        <f>[1]!EM_S_VAL_PE_TTM(AZ$2,$A101)*AZ$4</f>
        <v>3.9826304742261065E-2</v>
      </c>
      <c r="BA101" s="2">
        <f>[1]!EM_S_VAL_PE_TTM(BA$2,$A101)*BA$4</f>
        <v>0.31161202721377212</v>
      </c>
      <c r="BB101" s="2">
        <f>[1]!EM_S_VAL_PE_TTM(BB$2,$A101)*BB$4</f>
        <v>-4.167729208276928E-3</v>
      </c>
      <c r="BC101" s="2">
        <f>[1]!EM_S_VAL_PE_TTM(BC$2,$A101)*BC$4</f>
        <v>3.4218678085734542</v>
      </c>
      <c r="BD101" s="2">
        <f>[1]!EM_S_VAL_PE_TTM(BD$2,$A101)*BD$4</f>
        <v>5.3477624692785275E-2</v>
      </c>
      <c r="BE101" s="2">
        <f>[1]!EM_S_VAL_PE_TTM(BE$2,$A101)*BE$4</f>
        <v>0.92561813696136586</v>
      </c>
      <c r="BF101" s="2">
        <f>[1]!EM_S_VAL_PE_TTM(BF$2,$A101)*BF$4</f>
        <v>-4.8156530438613565E-2</v>
      </c>
      <c r="BG101" s="2">
        <f>[1]!EM_S_VAL_PE_TTM(BG$2,$A101)*BG$4</f>
        <v>7.7365726859596098E-2</v>
      </c>
      <c r="BH101" s="2">
        <f>[1]!EM_S_VAL_PE_TTM(BH$2,$A101)*BH$4</f>
        <v>4.2708099806231796E-2</v>
      </c>
      <c r="BI101" s="2">
        <f>[1]!EM_S_VAL_PE_TTM(BI$2,$A101)*BI$4</f>
        <v>0.18041047520779097</v>
      </c>
      <c r="BJ101" s="2">
        <f>[1]!EM_S_VAL_PE_TTM(BJ$2,$A101)*BJ$4</f>
        <v>0.4067934053493924</v>
      </c>
      <c r="BK101" s="2">
        <f>[1]!EM_S_VAL_PE_TTM(BK$2,$A101)*BK$4</f>
        <v>0.17215882160558604</v>
      </c>
      <c r="BL101" s="2">
        <f>[1]!EM_S_VAL_PE_TTM(BL$2,$A101)*BL$4</f>
        <v>3.4777689792063899</v>
      </c>
      <c r="BM101" s="2">
        <f>[1]!EM_S_VAL_PE_TTM(BM$2,$A101)*BM$4</f>
        <v>0.10500138022448394</v>
      </c>
      <c r="BN101" s="2">
        <f>[1]!EM_S_VAL_PE_TTM(BN$2,$A101)*BN$4</f>
        <v>-0.92614085685888314</v>
      </c>
      <c r="BO101" s="2">
        <f>[1]!EM_S_VAL_PE_TTM(BO$2,$A101)*BO$4</f>
        <v>0.15400953191120059</v>
      </c>
      <c r="BP101" s="2">
        <f>[1]!EM_S_VAL_PE_TTM(BP$2,$A101)*BP$4</f>
        <v>6.4158716832830018</v>
      </c>
      <c r="BQ101" s="2">
        <f>[1]!EM_S_VAL_PE_TTM(BQ$2,$A101)*BQ$4</f>
        <v>-6.4964969087769053E-2</v>
      </c>
      <c r="BR101" s="2">
        <f>[1]!EM_S_VAL_PE_TTM(BR$2,$A101)*BR$4</f>
        <v>0.22257197136376577</v>
      </c>
      <c r="BS101" s="2">
        <f>[1]!EM_S_VAL_PE_TTM(BS$2,$A101)*BS$4</f>
        <v>0.4722659178821017</v>
      </c>
      <c r="BT101" s="2">
        <f>[1]!EM_S_VAL_PE_TTM(BT$2,$A101)*BT$4</f>
        <v>-0.13346142106682796</v>
      </c>
    </row>
    <row r="102" spans="1:72">
      <c r="A102" s="5">
        <v>44217</v>
      </c>
      <c r="B102" s="6">
        <f>SUM(F102:BT102)</f>
        <v>32.601875430369105</v>
      </c>
      <c r="C102" s="6">
        <f t="shared" si="7"/>
        <v>26.335386067282453</v>
      </c>
      <c r="D102" s="6">
        <f t="shared" si="8"/>
        <v>29.66765850712995</v>
      </c>
      <c r="E102" s="6">
        <f t="shared" si="9"/>
        <v>23.003113627434956</v>
      </c>
      <c r="F102" s="2">
        <f>[1]!EM_S_VAL_PE_TTM(F$2,$A102)*F$4</f>
        <v>0.16448999727634495</v>
      </c>
      <c r="G102" s="2">
        <f>[1]!EM_S_VAL_PE_TTM(G$2,$A102)*G$4</f>
        <v>4.2022125416751548</v>
      </c>
      <c r="H102" s="2">
        <f>[1]!EM_S_VAL_PE_TTM(H$2,$A102)*H$4</f>
        <v>8.8126856074922211E-2</v>
      </c>
      <c r="I102" s="2">
        <f>[1]!EM_S_VAL_PE_TTM(I$2,$A102)*I$4</f>
        <v>0.21245170486081236</v>
      </c>
      <c r="J102" s="2">
        <f>[1]!EM_S_VAL_PE_TTM(J$2,$A102)*J$4</f>
        <v>3.2615973159237269E-2</v>
      </c>
      <c r="K102" s="2">
        <f>[1]!EM_S_VAL_PE_TTM(K$2,$A102)*K$4</f>
        <v>2.9406815504464535E-2</v>
      </c>
      <c r="L102" s="2">
        <f>[1]!EM_S_VAL_PE_TTM(L$2,$A102)*L$4</f>
        <v>6.1128169612165321E-2</v>
      </c>
      <c r="M102" s="2">
        <f>[1]!EM_S_VAL_PE_TTM(M$2,$A102)*M$4</f>
        <v>0.27387651544018721</v>
      </c>
      <c r="N102" s="2">
        <f>[1]!EM_S_VAL_PE_TTM(N$2,$A102)*N$4</f>
        <v>6.3168416221229318E-2</v>
      </c>
      <c r="O102" s="2">
        <f>[1]!EM_S_VAL_PE_TTM(O$2,$A102)*O$4</f>
        <v>7.9976086636217511E-2</v>
      </c>
      <c r="P102" s="2">
        <f>[1]!EM_S_VAL_PE_TTM(P$2,$A102)*P$4</f>
        <v>8.5588976161314306E-2</v>
      </c>
      <c r="Q102" s="2">
        <f>[1]!EM_S_VAL_PE_TTM(Q$2,$A102)*Q$4</f>
        <v>4.4976951431629018E-2</v>
      </c>
      <c r="R102" s="2">
        <f>[1]!EM_S_VAL_PE_TTM(R$2,$A102)*R$4</f>
        <v>2.7351576402295349E-2</v>
      </c>
      <c r="S102" s="2">
        <f>[1]!EM_S_VAL_PE_TTM(S$2,$A102)*S$4</f>
        <v>4.3400878388844259E-2</v>
      </c>
      <c r="T102" s="2">
        <f>[1]!EM_S_VAL_PE_TTM(T$2,$A102)*T$4</f>
        <v>3.946720705077604E-2</v>
      </c>
      <c r="U102" s="2">
        <f>[1]!EM_S_VAL_PE_TTM(U$2,$A102)*U$4</f>
        <v>0.16055922258014993</v>
      </c>
      <c r="V102" s="2">
        <f>[1]!EM_S_VAL_PE_TTM(V$2,$A102)*V$4</f>
        <v>0.30600093480662932</v>
      </c>
      <c r="W102" s="2">
        <f>[1]!EM_S_VAL_PE_TTM(W$2,$A102)*W$4</f>
        <v>0.35513874747582413</v>
      </c>
      <c r="X102" s="2">
        <f>[1]!EM_S_VAL_PE_TTM(X$2,$A102)*X$4</f>
        <v>2.5756250226275385E-2</v>
      </c>
      <c r="Y102" s="2">
        <f>[1]!EM_S_VAL_PE_TTM(Y$2,$A102)*Y$4</f>
        <v>0.48621020164573953</v>
      </c>
      <c r="Z102" s="2">
        <f>[1]!EM_S_VAL_PE_TTM(Z$2,$A102)*Z$4</f>
        <v>3.6650355493508348E-2</v>
      </c>
      <c r="AA102" s="2">
        <f>[1]!EM_S_VAL_PE_TTM(AA$2,$A102)*AA$4</f>
        <v>0.24205699640303374</v>
      </c>
      <c r="AB102" s="2">
        <f>[1]!EM_S_VAL_PE_TTM(AB$2,$A102)*AB$4</f>
        <v>5.4243954284366784E-2</v>
      </c>
      <c r="AC102" s="2">
        <f>[1]!EM_S_VAL_PE_TTM(AC$2,$A102)*AC$4</f>
        <v>0.28535789842271742</v>
      </c>
      <c r="AD102" s="2">
        <f>[1]!EM_S_VAL_PE_TTM(AD$2,$A102)*AD$4</f>
        <v>0.46711619986885233</v>
      </c>
      <c r="AE102" s="2">
        <f>[1]!EM_S_VAL_PE_TTM(AE$2,$A102)*AE$4</f>
        <v>8.0128330667349914</v>
      </c>
      <c r="AF102" s="2">
        <f>[1]!EM_S_VAL_PE_TTM(AF$2,$A102)*AF$4</f>
        <v>0.16135742008387291</v>
      </c>
      <c r="AG102" s="2">
        <f>[1]!EM_S_VAL_PE_TTM(AG$2,$A102)*AG$4</f>
        <v>0.15636285932104846</v>
      </c>
      <c r="AH102" s="2">
        <f>[1]!EM_S_VAL_PE_TTM(AH$2,$A102)*AH$4</f>
        <v>0.15174020274675429</v>
      </c>
      <c r="AI102" s="2">
        <f>[1]!EM_S_VAL_PE_TTM(AI$2,$A102)*AI$4</f>
        <v>6.9954282099757861E-2</v>
      </c>
      <c r="AJ102" s="2">
        <f>[1]!EM_S_VAL_PE_TTM(AJ$2,$A102)*AJ$4</f>
        <v>-0.3597493161529946</v>
      </c>
      <c r="AK102" s="2">
        <f>[1]!EM_S_VAL_PE_TTM(AK$2,$A102)*AK$4</f>
        <v>7.1782561128038228E-2</v>
      </c>
      <c r="AL102" s="2">
        <f>[1]!EM_S_VAL_PE_TTM(AL$2,$A102)*AL$4</f>
        <v>4.0253319094076846E-2</v>
      </c>
      <c r="AM102" s="2">
        <f>[1]!EM_S_VAL_PE_TTM(AM$2,$A102)*AM$4</f>
        <v>0.13258977549787826</v>
      </c>
      <c r="AN102" s="2">
        <f>[1]!EM_S_VAL_PE_TTM(AN$2,$A102)*AN$4</f>
        <v>-4.6218469438814622E-2</v>
      </c>
      <c r="AO102" s="2">
        <f>[1]!EM_S_VAL_PE_TTM(AO$2,$A102)*AO$4</f>
        <v>-6.2733612612609407E-3</v>
      </c>
      <c r="AP102" s="2">
        <f>[1]!EM_S_VAL_PE_TTM(AP$2,$A102)*AP$4</f>
        <v>-0.11615249129941793</v>
      </c>
      <c r="AQ102" s="2">
        <f>[1]!EM_S_VAL_PE_TTM(AQ$2,$A102)*AQ$4</f>
        <v>3.9581466568124654E-2</v>
      </c>
      <c r="AR102" s="2">
        <f>[1]!EM_S_VAL_PE_TTM(AR$2,$A102)*AR$4</f>
        <v>7.685912708225541E-2</v>
      </c>
      <c r="AS102" s="2">
        <f>[1]!EM_S_VAL_PE_TTM(AS$2,$A102)*AS$4</f>
        <v>0.54429472262862688</v>
      </c>
      <c r="AT102" s="2">
        <f>[1]!EM_S_VAL_PE_TTM(AT$2,$A102)*AT$4</f>
        <v>-4.9768496070177531E-3</v>
      </c>
      <c r="AU102" s="2">
        <f>[1]!EM_S_VAL_PE_TTM(AU$2,$A102)*AU$4</f>
        <v>0.29352043231584329</v>
      </c>
      <c r="AV102" s="2">
        <f>[1]!EM_S_VAL_PE_TTM(AV$2,$A102)*AV$4</f>
        <v>-1.3879689479614914E-2</v>
      </c>
      <c r="AW102" s="2">
        <f>[1]!EM_S_VAL_PE_TTM(AW$2,$A102)*AW$4</f>
        <v>1.4823357691013169E-2</v>
      </c>
      <c r="AX102" s="2">
        <f>[1]!EM_S_VAL_PE_TTM(AX$2,$A102)*AX$4</f>
        <v>2.3522216699034697E-2</v>
      </c>
      <c r="AY102" s="2">
        <f>[1]!EM_S_VAL_PE_TTM(AY$2,$A102)*AY$4</f>
        <v>-2.0006271723270615E-3</v>
      </c>
      <c r="AZ102" s="2">
        <f>[1]!EM_S_VAL_PE_TTM(AZ$2,$A102)*AZ$4</f>
        <v>3.9826304742261065E-2</v>
      </c>
      <c r="BA102" s="2">
        <f>[1]!EM_S_VAL_PE_TTM(BA$2,$A102)*BA$4</f>
        <v>0.31449732381337081</v>
      </c>
      <c r="BB102" s="2">
        <f>[1]!EM_S_VAL_PE_TTM(BB$2,$A102)*BB$4</f>
        <v>-4.0603135045188185E-3</v>
      </c>
      <c r="BC102" s="2">
        <f>[1]!EM_S_VAL_PE_TTM(BC$2,$A102)*BC$4</f>
        <v>3.4559365838610487</v>
      </c>
      <c r="BD102" s="2">
        <f>[1]!EM_S_VAL_PE_TTM(BD$2,$A102)*BD$4</f>
        <v>5.4002558455129718E-2</v>
      </c>
      <c r="BE102" s="2">
        <f>[1]!EM_S_VAL_PE_TTM(BE$2,$A102)*BE$4</f>
        <v>0.92908920480180512</v>
      </c>
      <c r="BF102" s="2">
        <f>[1]!EM_S_VAL_PE_TTM(BF$2,$A102)*BF$4</f>
        <v>-4.8079969960816288E-2</v>
      </c>
      <c r="BG102" s="2">
        <f>[1]!EM_S_VAL_PE_TTM(BG$2,$A102)*BG$4</f>
        <v>7.8878746294731641E-2</v>
      </c>
      <c r="BH102" s="2">
        <f>[1]!EM_S_VAL_PE_TTM(BH$2,$A102)*BH$4</f>
        <v>4.2591411011619479E-2</v>
      </c>
      <c r="BI102" s="2">
        <f>[1]!EM_S_VAL_PE_TTM(BI$2,$A102)*BI$4</f>
        <v>0.17501403291790454</v>
      </c>
      <c r="BJ102" s="2">
        <f>[1]!EM_S_VAL_PE_TTM(BJ$2,$A102)*BJ$4</f>
        <v>0.40422688543403984</v>
      </c>
      <c r="BK102" s="2">
        <f>[1]!EM_S_VAL_PE_TTM(BK$2,$A102)*BK$4</f>
        <v>0.1786166120416188</v>
      </c>
      <c r="BL102" s="2">
        <f>[1]!EM_S_VAL_PE_TTM(BL$2,$A102)*BL$4</f>
        <v>3.4982935173067511</v>
      </c>
      <c r="BM102" s="2">
        <f>[1]!EM_S_VAL_PE_TTM(BM$2,$A102)*BM$4</f>
        <v>0.10574431452327814</v>
      </c>
      <c r="BN102" s="2">
        <f>[1]!EM_S_VAL_PE_TTM(BN$2,$A102)*BN$4</f>
        <v>-0.93285202248256704</v>
      </c>
      <c r="BO102" s="2">
        <f>[1]!EM_S_VAL_PE_TTM(BO$2,$A102)*BO$4</f>
        <v>0.15495292871397218</v>
      </c>
      <c r="BP102" s="2">
        <f>[1]!EM_S_VAL_PE_TTM(BP$2,$A102)*BP$4</f>
        <v>6.5605905941413578</v>
      </c>
      <c r="BQ102" s="2">
        <f>[1]!EM_S_VAL_PE_TTM(BQ$2,$A102)*BQ$4</f>
        <v>-6.810120896368442E-2</v>
      </c>
      <c r="BR102" s="2">
        <f>[1]!EM_S_VAL_PE_TTM(BR$2,$A102)*BR$4</f>
        <v>0.22113416793866486</v>
      </c>
      <c r="BS102" s="2">
        <f>[1]!EM_S_VAL_PE_TTM(BS$2,$A102)*BS$4</f>
        <v>0.4674817479674076</v>
      </c>
      <c r="BT102" s="2">
        <f>[1]!EM_S_VAL_PE_TTM(BT$2,$A102)*BT$4</f>
        <v>-0.13346142106682796</v>
      </c>
    </row>
    <row r="103" spans="1:72">
      <c r="A103" s="5">
        <v>44218</v>
      </c>
      <c r="B103" s="6">
        <f>SUM(F103:BT103)</f>
        <v>32.748306842303329</v>
      </c>
      <c r="C103" s="6">
        <f t="shared" si="7"/>
        <v>26.335386067282453</v>
      </c>
      <c r="D103" s="6">
        <f t="shared" si="8"/>
        <v>29.66765850712995</v>
      </c>
      <c r="E103" s="6">
        <f t="shared" si="9"/>
        <v>23.003113627434956</v>
      </c>
      <c r="F103" s="2">
        <f>[1]!EM_S_VAL_PE_TTM(F$2,$A103)*F$4</f>
        <v>0.16185328953421982</v>
      </c>
      <c r="G103" s="2">
        <f>[1]!EM_S_VAL_PE_TTM(G$2,$A103)*G$4</f>
        <v>4.3520671882504667</v>
      </c>
      <c r="H103" s="2">
        <f>[1]!EM_S_VAL_PE_TTM(H$2,$A103)*H$4</f>
        <v>8.6280909504793377E-2</v>
      </c>
      <c r="I103" s="2">
        <f>[1]!EM_S_VAL_PE_TTM(I$2,$A103)*I$4</f>
        <v>0.21793754701377105</v>
      </c>
      <c r="J103" s="2">
        <f>[1]!EM_S_VAL_PE_TTM(J$2,$A103)*J$4</f>
        <v>3.1849890398136578E-2</v>
      </c>
      <c r="K103" s="2">
        <f>[1]!EM_S_VAL_PE_TTM(K$2,$A103)*K$4</f>
        <v>2.97224008402363E-2</v>
      </c>
      <c r="L103" s="2">
        <f>[1]!EM_S_VAL_PE_TTM(L$2,$A103)*L$4</f>
        <v>6.1043387136992346E-2</v>
      </c>
      <c r="M103" s="2">
        <f>[1]!EM_S_VAL_PE_TTM(M$2,$A103)*M$4</f>
        <v>0.26131602157454192</v>
      </c>
      <c r="N103" s="2">
        <f>[1]!EM_S_VAL_PE_TTM(N$2,$A103)*N$4</f>
        <v>6.3211860813446361E-2</v>
      </c>
      <c r="O103" s="2">
        <f>[1]!EM_S_VAL_PE_TTM(O$2,$A103)*O$4</f>
        <v>7.8307435076340359E-2</v>
      </c>
      <c r="P103" s="2">
        <f>[1]!EM_S_VAL_PE_TTM(P$2,$A103)*P$4</f>
        <v>8.5455970778624948E-2</v>
      </c>
      <c r="Q103" s="2">
        <f>[1]!EM_S_VAL_PE_TTM(Q$2,$A103)*Q$4</f>
        <v>4.393993345702539E-2</v>
      </c>
      <c r="R103" s="2">
        <f>[1]!EM_S_VAL_PE_TTM(R$2,$A103)*R$4</f>
        <v>2.7117580026435283E-2</v>
      </c>
      <c r="S103" s="2">
        <f>[1]!EM_S_VAL_PE_TTM(S$2,$A103)*S$4</f>
        <v>4.301440573468239E-2</v>
      </c>
      <c r="T103" s="2">
        <f>[1]!EM_S_VAL_PE_TTM(T$2,$A103)*T$4</f>
        <v>3.8794080315778204E-2</v>
      </c>
      <c r="U103" s="2">
        <f>[1]!EM_S_VAL_PE_TTM(U$2,$A103)*U$4</f>
        <v>0.14950461757382716</v>
      </c>
      <c r="V103" s="2">
        <f>[1]!EM_S_VAL_PE_TTM(V$2,$A103)*V$4</f>
        <v>0.30167831974808618</v>
      </c>
      <c r="W103" s="2">
        <f>[1]!EM_S_VAL_PE_TTM(W$2,$A103)*W$4</f>
        <v>0.3463312482135556</v>
      </c>
      <c r="X103" s="2">
        <f>[1]!EM_S_VAL_PE_TTM(X$2,$A103)*X$4</f>
        <v>2.5225690773339766E-2</v>
      </c>
      <c r="Y103" s="2">
        <f>[1]!EM_S_VAL_PE_TTM(Y$2,$A103)*Y$4</f>
        <v>0.48924427468900927</v>
      </c>
      <c r="Z103" s="2">
        <f>[1]!EM_S_VAL_PE_TTM(Z$2,$A103)*Z$4</f>
        <v>3.796600927823119E-2</v>
      </c>
      <c r="AA103" s="2">
        <f>[1]!EM_S_VAL_PE_TTM(AA$2,$A103)*AA$4</f>
        <v>0.24325214290460534</v>
      </c>
      <c r="AB103" s="2">
        <f>[1]!EM_S_VAL_PE_TTM(AB$2,$A103)*AB$4</f>
        <v>5.3417064741280974E-2</v>
      </c>
      <c r="AC103" s="2">
        <f>[1]!EM_S_VAL_PE_TTM(AC$2,$A103)*AC$4</f>
        <v>0.28949651913850738</v>
      </c>
      <c r="AD103" s="2">
        <f>[1]!EM_S_VAL_PE_TTM(AD$2,$A103)*AD$4</f>
        <v>0.47063080993201611</v>
      </c>
      <c r="AE103" s="2">
        <f>[1]!EM_S_VAL_PE_TTM(AE$2,$A103)*AE$4</f>
        <v>8.0504557594791422</v>
      </c>
      <c r="AF103" s="2">
        <f>[1]!EM_S_VAL_PE_TTM(AF$2,$A103)*AF$4</f>
        <v>0.1625409708366814</v>
      </c>
      <c r="AG103" s="2">
        <f>[1]!EM_S_VAL_PE_TTM(AG$2,$A103)*AG$4</f>
        <v>0.15273855465117928</v>
      </c>
      <c r="AH103" s="2">
        <f>[1]!EM_S_VAL_PE_TTM(AH$2,$A103)*AH$4</f>
        <v>0.15127945314569294</v>
      </c>
      <c r="AI103" s="2">
        <f>[1]!EM_S_VAL_PE_TTM(AI$2,$A103)*AI$4</f>
        <v>6.7946764072554885E-2</v>
      </c>
      <c r="AJ103" s="2">
        <f>[1]!EM_S_VAL_PE_TTM(AJ$2,$A103)*AJ$4</f>
        <v>-0.34582826322011001</v>
      </c>
      <c r="AK103" s="2">
        <f>[1]!EM_S_VAL_PE_TTM(AK$2,$A103)*AK$4</f>
        <v>7.2777566929192003E-2</v>
      </c>
      <c r="AL103" s="2">
        <f>[1]!EM_S_VAL_PE_TTM(AL$2,$A103)*AL$4</f>
        <v>3.940884387781033E-2</v>
      </c>
      <c r="AM103" s="2">
        <f>[1]!EM_S_VAL_PE_TTM(AM$2,$A103)*AM$4</f>
        <v>0.1314542899158373</v>
      </c>
      <c r="AN103" s="2">
        <f>[1]!EM_S_VAL_PE_TTM(AN$2,$A103)*AN$4</f>
        <v>-4.5994107936357394E-2</v>
      </c>
      <c r="AO103" s="2">
        <f>[1]!EM_S_VAL_PE_TTM(AO$2,$A103)*AO$4</f>
        <v>-6.0351323693764438E-3</v>
      </c>
      <c r="AP103" s="2">
        <f>[1]!EM_S_VAL_PE_TTM(AP$2,$A103)*AP$4</f>
        <v>-0.11615249129941793</v>
      </c>
      <c r="AQ103" s="2">
        <f>[1]!EM_S_VAL_PE_TTM(AQ$2,$A103)*AQ$4</f>
        <v>3.8698608608074142E-2</v>
      </c>
      <c r="AR103" s="2">
        <f>[1]!EM_S_VAL_PE_TTM(AR$2,$A103)*AR$4</f>
        <v>7.5094504253643363E-2</v>
      </c>
      <c r="AS103" s="2">
        <f>[1]!EM_S_VAL_PE_TTM(AS$2,$A103)*AS$4</f>
        <v>0.51694704633869937</v>
      </c>
      <c r="AT103" s="2">
        <f>[1]!EM_S_VAL_PE_TTM(AT$2,$A103)*AT$4</f>
        <v>-4.9959913376218653E-3</v>
      </c>
      <c r="AU103" s="2">
        <f>[1]!EM_S_VAL_PE_TTM(AU$2,$A103)*AU$4</f>
        <v>0.28701702545190827</v>
      </c>
      <c r="AV103" s="2">
        <f>[1]!EM_S_VAL_PE_TTM(AV$2,$A103)*AV$4</f>
        <v>-1.3398312981162713E-2</v>
      </c>
      <c r="AW103" s="2">
        <f>[1]!EM_S_VAL_PE_TTM(AW$2,$A103)*AW$4</f>
        <v>1.475104862808262E-2</v>
      </c>
      <c r="AX103" s="2">
        <f>[1]!EM_S_VAL_PE_TTM(AX$2,$A103)*AX$4</f>
        <v>2.3055506049045733E-2</v>
      </c>
      <c r="AY103" s="2">
        <f>[1]!EM_S_VAL_PE_TTM(AY$2,$A103)*AY$4</f>
        <v>-1.9872226441406075E-3</v>
      </c>
      <c r="AZ103" s="2">
        <f>[1]!EM_S_VAL_PE_TTM(AZ$2,$A103)*AZ$4</f>
        <v>3.9826304742261065E-2</v>
      </c>
      <c r="BA103" s="2">
        <f>[1]!EM_S_VAL_PE_TTM(BA$2,$A103)*BA$4</f>
        <v>0.3143049706996246</v>
      </c>
      <c r="BB103" s="2">
        <f>[1]!EM_S_VAL_PE_TTM(BB$2,$A103)*BB$4</f>
        <v>-4.167729208276928E-3</v>
      </c>
      <c r="BC103" s="2">
        <f>[1]!EM_S_VAL_PE_TTM(BC$2,$A103)*BC$4</f>
        <v>3.5090838734202729</v>
      </c>
      <c r="BD103" s="2">
        <f>[1]!EM_S_VAL_PE_TTM(BD$2,$A103)*BD$4</f>
        <v>5.2821457546843913E-2</v>
      </c>
      <c r="BE103" s="2">
        <f>[1]!EM_S_VAL_PE_TTM(BE$2,$A103)*BE$4</f>
        <v>0.9186760007866096</v>
      </c>
      <c r="BF103" s="2">
        <f>[1]!EM_S_VAL_PE_TTM(BF$2,$A103)*BF$4</f>
        <v>-4.7620607204169427E-2</v>
      </c>
      <c r="BG103" s="2">
        <f>[1]!EM_S_VAL_PE_TTM(BG$2,$A103)*BG$4</f>
        <v>7.6772906108952862E-2</v>
      </c>
      <c r="BH103" s="2">
        <f>[1]!EM_S_VAL_PE_TTM(BH$2,$A103)*BH$4</f>
        <v>4.1891278211341462E-2</v>
      </c>
      <c r="BI103" s="2">
        <f>[1]!EM_S_VAL_PE_TTM(BI$2,$A103)*BI$4</f>
        <v>0.17459078245190396</v>
      </c>
      <c r="BJ103" s="2">
        <f>[1]!EM_S_VAL_PE_TTM(BJ$2,$A103)*BJ$4</f>
        <v>0.39139428590473813</v>
      </c>
      <c r="BK103" s="2">
        <f>[1]!EM_S_VAL_PE_TTM(BK$2,$A103)*BK$4</f>
        <v>0.17656186048179295</v>
      </c>
      <c r="BL103" s="2">
        <f>[1]!EM_S_VAL_PE_TTM(BL$2,$A103)*BL$4</f>
        <v>3.4338692715997823</v>
      </c>
      <c r="BM103" s="2">
        <f>[1]!EM_S_VAL_PE_TTM(BM$2,$A103)*BM$4</f>
        <v>0.10252493258350637</v>
      </c>
      <c r="BN103" s="2">
        <f>[1]!EM_S_VAL_PE_TTM(BN$2,$A103)*BN$4</f>
        <v>-0.91607410842335713</v>
      </c>
      <c r="BO103" s="2">
        <f>[1]!EM_S_VAL_PE_TTM(BO$2,$A103)*BO$4</f>
        <v>0.15943406365491003</v>
      </c>
      <c r="BP103" s="2">
        <f>[1]!EM_S_VAL_PE_TTM(BP$2,$A103)*BP$4</f>
        <v>6.5895343748393973</v>
      </c>
      <c r="BQ103" s="2">
        <f>[1]!EM_S_VAL_PE_TTM(BQ$2,$A103)*BQ$4</f>
        <v>-6.4666279567723708E-2</v>
      </c>
      <c r="BR103" s="2">
        <f>[1]!EM_S_VAL_PE_TTM(BR$2,$A103)*BR$4</f>
        <v>0.20991930114711133</v>
      </c>
      <c r="BS103" s="2">
        <f>[1]!EM_S_VAL_PE_TTM(BS$2,$A103)*BS$4</f>
        <v>0.48388461632277163</v>
      </c>
      <c r="BT103" s="2">
        <f>[1]!EM_S_VAL_PE_TTM(BT$2,$A103)*BT$4</f>
        <v>-0.13268773169228074</v>
      </c>
    </row>
    <row r="104" spans="1:72">
      <c r="A104" s="5">
        <v>44221</v>
      </c>
      <c r="B104" s="6">
        <f>SUM(F104:BT104)</f>
        <v>32.991036436631774</v>
      </c>
      <c r="C104" s="6">
        <f t="shared" si="7"/>
        <v>26.335386067282453</v>
      </c>
      <c r="D104" s="6">
        <f t="shared" si="8"/>
        <v>29.66765850712995</v>
      </c>
      <c r="E104" s="6">
        <f t="shared" si="9"/>
        <v>23.003113627434956</v>
      </c>
      <c r="F104" s="2">
        <f>[1]!EM_S_VAL_PE_TTM(F$2,$A104)*F$4</f>
        <v>0.15617422674850323</v>
      </c>
      <c r="G104" s="2">
        <f>[1]!EM_S_VAL_PE_TTM(G$2,$A104)*G$4</f>
        <v>4.3385784223804018</v>
      </c>
      <c r="H104" s="2">
        <f>[1]!EM_S_VAL_PE_TTM(H$2,$A104)*H$4</f>
        <v>8.5255383644995408E-2</v>
      </c>
      <c r="I104" s="2">
        <f>[1]!EM_S_VAL_PE_TTM(I$2,$A104)*I$4</f>
        <v>0.21426369515997637</v>
      </c>
      <c r="J104" s="2">
        <f>[1]!EM_S_VAL_PE_TTM(J$2,$A104)*J$4</f>
        <v>3.1141263857420397E-2</v>
      </c>
      <c r="K104" s="2">
        <f>[1]!EM_S_VAL_PE_TTM(K$2,$A104)*K$4</f>
        <v>2.8890403133175917E-2</v>
      </c>
      <c r="L104" s="2">
        <f>[1]!EM_S_VAL_PE_TTM(L$2,$A104)*L$4</f>
        <v>5.9065129218102336E-2</v>
      </c>
      <c r="M104" s="2">
        <f>[1]!EM_S_VAL_PE_TTM(M$2,$A104)*M$4</f>
        <v>0.25496358790542911</v>
      </c>
      <c r="N104" s="2">
        <f>[1]!EM_S_VAL_PE_TTM(N$2,$A104)*N$4</f>
        <v>6.2907748760958726E-2</v>
      </c>
      <c r="O104" s="2">
        <f>[1]!EM_S_VAL_PE_TTM(O$2,$A104)*O$4</f>
        <v>7.6638783489002174E-2</v>
      </c>
      <c r="P104" s="2">
        <f>[1]!EM_S_VAL_PE_TTM(P$2,$A104)*P$4</f>
        <v>8.751755447935898E-2</v>
      </c>
      <c r="Q104" s="2">
        <f>[1]!EM_S_VAL_PE_TTM(Q$2,$A104)*Q$4</f>
        <v>4.3051060884603171E-2</v>
      </c>
      <c r="R104" s="2">
        <f>[1]!EM_S_VAL_PE_TTM(R$2,$A104)*R$4</f>
        <v>2.7546573388175073E-2</v>
      </c>
      <c r="S104" s="2">
        <f>[1]!EM_S_VAL_PE_TTM(S$2,$A104)*S$4</f>
        <v>4.3400878388844259E-2</v>
      </c>
      <c r="T104" s="2">
        <f>[1]!EM_S_VAL_PE_TTM(T$2,$A104)*T$4</f>
        <v>3.8395699182463147E-2</v>
      </c>
      <c r="U104" s="2">
        <f>[1]!EM_S_VAL_PE_TTM(U$2,$A104)*U$4</f>
        <v>0.17936988112550356</v>
      </c>
      <c r="V104" s="2">
        <f>[1]!EM_S_VAL_PE_TTM(V$2,$A104)*V$4</f>
        <v>0.31524932044907189</v>
      </c>
      <c r="W104" s="2">
        <f>[1]!EM_S_VAL_PE_TTM(W$2,$A104)*W$4</f>
        <v>0.34902445046730712</v>
      </c>
      <c r="X104" s="2">
        <f>[1]!EM_S_VAL_PE_TTM(X$2,$A104)*X$4</f>
        <v>2.4646898630548086E-2</v>
      </c>
      <c r="Y104" s="2">
        <f>[1]!EM_S_VAL_PE_TTM(Y$2,$A104)*Y$4</f>
        <v>0.48734797903696564</v>
      </c>
      <c r="Z104" s="2">
        <f>[1]!EM_S_VAL_PE_TTM(Z$2,$A104)*Z$4</f>
        <v>3.749613293029861E-2</v>
      </c>
      <c r="AA104" s="2">
        <f>[1]!EM_S_VAL_PE_TTM(AA$2,$A104)*AA$4</f>
        <v>0.23839188060342523</v>
      </c>
      <c r="AB104" s="2">
        <f>[1]!EM_S_VAL_PE_TTM(AB$2,$A104)*AB$4</f>
        <v>5.2507486235990532E-2</v>
      </c>
      <c r="AC104" s="2">
        <f>[1]!EM_S_VAL_PE_TTM(AC$2,$A104)*AC$4</f>
        <v>0.31018962271745748</v>
      </c>
      <c r="AD104" s="2">
        <f>[1]!EM_S_VAL_PE_TTM(AD$2,$A104)*AD$4</f>
        <v>0.44161484307940574</v>
      </c>
      <c r="AE104" s="2">
        <f>[1]!EM_S_VAL_PE_TTM(AE$2,$A104)*AE$4</f>
        <v>8.1633238377115909</v>
      </c>
      <c r="AF104" s="2">
        <f>[1]!EM_S_VAL_PE_TTM(AF$2,$A104)*AF$4</f>
        <v>0.15215202526850546</v>
      </c>
      <c r="AG104" s="2">
        <f>[1]!EM_S_VAL_PE_TTM(AG$2,$A104)*AG$4</f>
        <v>0.14756097651995762</v>
      </c>
      <c r="AH104" s="2">
        <f>[1]!EM_S_VAL_PE_TTM(AH$2,$A104)*AH$4</f>
        <v>0.15112586996478339</v>
      </c>
      <c r="AI104" s="2">
        <f>[1]!EM_S_VAL_PE_TTM(AI$2,$A104)*AI$4</f>
        <v>7.0263131015619706E-2</v>
      </c>
      <c r="AJ104" s="2">
        <f>[1]!EM_S_VAL_PE_TTM(AJ$2,$A104)*AJ$4</f>
        <v>-0.33337258422381794</v>
      </c>
      <c r="AK104" s="2">
        <f>[1]!EM_S_VAL_PE_TTM(AK$2,$A104)*AK$4</f>
        <v>7.0929699019849218E-2</v>
      </c>
      <c r="AL104" s="2">
        <f>[1]!EM_S_VAL_PE_TTM(AL$2,$A104)*AL$4</f>
        <v>3.7945086817831104E-2</v>
      </c>
      <c r="AM104" s="2">
        <f>[1]!EM_S_VAL_PE_TTM(AM$2,$A104)*AM$4</f>
        <v>0.1314542899158373</v>
      </c>
      <c r="AN104" s="2">
        <f>[1]!EM_S_VAL_PE_TTM(AN$2,$A104)*AN$4</f>
        <v>-4.4423577419156847E-2</v>
      </c>
      <c r="AO104" s="2">
        <f>[1]!EM_S_VAL_PE_TTM(AO$2,$A104)*AO$4</f>
        <v>-5.6182317722797363E-3</v>
      </c>
      <c r="AP104" s="2">
        <f>[1]!EM_S_VAL_PE_TTM(AP$2,$A104)*AP$4</f>
        <v>-0.11858682494579276</v>
      </c>
      <c r="AQ104" s="2">
        <f>[1]!EM_S_VAL_PE_TTM(AQ$2,$A104)*AQ$4</f>
        <v>3.8011941263070705E-2</v>
      </c>
      <c r="AR104" s="2">
        <f>[1]!EM_S_VAL_PE_TTM(AR$2,$A104)*AR$4</f>
        <v>7.3722019865104432E-2</v>
      </c>
      <c r="AS104" s="2">
        <f>[1]!EM_S_VAL_PE_TTM(AS$2,$A104)*AS$4</f>
        <v>0.52327752696538743</v>
      </c>
      <c r="AT104" s="2">
        <f>[1]!EM_S_VAL_PE_TTM(AT$2,$A104)*AT$4</f>
        <v>-4.8332866391552929E-3</v>
      </c>
      <c r="AU104" s="2">
        <f>[1]!EM_S_VAL_PE_TTM(AU$2,$A104)*AU$4</f>
        <v>0.30219164156750272</v>
      </c>
      <c r="AV104" s="2">
        <f>[1]!EM_S_VAL_PE_TTM(AV$2,$A104)*AV$4</f>
        <v>-1.3398312981162713E-2</v>
      </c>
      <c r="AW104" s="2">
        <f>[1]!EM_S_VAL_PE_TTM(AW$2,$A104)*AW$4</f>
        <v>1.4570275970756247E-2</v>
      </c>
      <c r="AX104" s="2">
        <f>[1]!EM_S_VAL_PE_TTM(AX$2,$A104)*AX$4</f>
        <v>2.2775479659052356E-2</v>
      </c>
      <c r="AY104" s="2">
        <f>[1]!EM_S_VAL_PE_TTM(AY$2,$A104)*AY$4</f>
        <v>-1.9168488219189106E-3</v>
      </c>
      <c r="AZ104" s="2">
        <f>[1]!EM_S_VAL_PE_TTM(AZ$2,$A104)*AZ$4</f>
        <v>3.9826304742261065E-2</v>
      </c>
      <c r="BA104" s="2">
        <f>[1]!EM_S_VAL_PE_TTM(BA$2,$A104)*BA$4</f>
        <v>0.30824584793640197</v>
      </c>
      <c r="BB104" s="2">
        <f>[1]!EM_S_VAL_PE_TTM(BB$2,$A104)*BB$4</f>
        <v>-4.2536617633211551E-3</v>
      </c>
      <c r="BC104" s="2">
        <f>[1]!EM_S_VAL_PE_TTM(BC$2,$A104)*BC$4</f>
        <v>3.3918872859886409</v>
      </c>
      <c r="BD104" s="2">
        <f>[1]!EM_S_VAL_PE_TTM(BD$2,$A104)*BD$4</f>
        <v>5.2230907073704605E-2</v>
      </c>
      <c r="BE104" s="2">
        <f>[1]!EM_S_VAL_PE_TTM(BE$2,$A104)*BE$4</f>
        <v>0.94991561307913486</v>
      </c>
      <c r="BF104" s="2">
        <f>[1]!EM_S_VAL_PE_TTM(BF$2,$A104)*BF$4</f>
        <v>-4.7773728123051709E-2</v>
      </c>
      <c r="BG104" s="2">
        <f>[1]!EM_S_VAL_PE_TTM(BG$2,$A104)*BG$4</f>
        <v>7.1433058310718986E-2</v>
      </c>
      <c r="BH104" s="2">
        <f>[1]!EM_S_VAL_PE_TTM(BH$2,$A104)*BH$4</f>
        <v>4.1774589416729145E-2</v>
      </c>
      <c r="BI104" s="2">
        <f>[1]!EM_S_VAL_PE_TTM(BI$2,$A104)*BI$4</f>
        <v>0.16432696075801362</v>
      </c>
      <c r="BJ104" s="2">
        <f>[1]!EM_S_VAL_PE_TTM(BJ$2,$A104)*BJ$4</f>
        <v>0.38176983626962718</v>
      </c>
      <c r="BK104" s="2">
        <f>[1]!EM_S_VAL_PE_TTM(BK$2,$A104)*BK$4</f>
        <v>0.17245235755659344</v>
      </c>
      <c r="BL104" s="2">
        <f>[1]!EM_S_VAL_PE_TTM(BL$2,$A104)*BL$4</f>
        <v>3.4218966246316875</v>
      </c>
      <c r="BM104" s="2">
        <f>[1]!EM_S_VAL_PE_TTM(BM$2,$A104)*BM$4</f>
        <v>0.10277257734435367</v>
      </c>
      <c r="BN104" s="2">
        <f>[1]!EM_S_VAL_PE_TTM(BN$2,$A104)*BN$4</f>
        <v>-0.89594061155230531</v>
      </c>
      <c r="BO104" s="2">
        <f>[1]!EM_S_VAL_PE_TTM(BO$2,$A104)*BO$4</f>
        <v>0.15801896839964352</v>
      </c>
      <c r="BP104" s="2">
        <f>[1]!EM_S_VAL_PE_TTM(BP$2,$A104)*BP$4</f>
        <v>6.8133662893179014</v>
      </c>
      <c r="BQ104" s="2">
        <f>[1]!EM_S_VAL_PE_TTM(BQ$2,$A104)*BQ$4</f>
        <v>-6.123135017176299E-2</v>
      </c>
      <c r="BR104" s="2">
        <f>[1]!EM_S_VAL_PE_TTM(BR$2,$A104)*BR$4</f>
        <v>0.20790637634114631</v>
      </c>
      <c r="BS104" s="2">
        <f>[1]!EM_S_VAL_PE_TTM(BS$2,$A104)*BS$4</f>
        <v>0.4927695033530512</v>
      </c>
      <c r="BT104" s="2">
        <f>[1]!EM_S_VAL_PE_TTM(BT$2,$A104)*BT$4</f>
        <v>-0.13114035289635279</v>
      </c>
    </row>
    <row r="105" spans="1:72">
      <c r="A105" s="5">
        <v>44222</v>
      </c>
      <c r="B105" s="6">
        <f>SUM(F105:BT105)</f>
        <v>31.71617434799597</v>
      </c>
      <c r="C105" s="6">
        <f t="shared" si="7"/>
        <v>26.335386067282453</v>
      </c>
      <c r="D105" s="6">
        <f t="shared" si="8"/>
        <v>29.66765850712995</v>
      </c>
      <c r="E105" s="6">
        <f t="shared" si="9"/>
        <v>23.003113627434956</v>
      </c>
      <c r="F105" s="2">
        <f>[1]!EM_S_VAL_PE_TTM(F$2,$A105)*F$4</f>
        <v>0.15529532416779487</v>
      </c>
      <c r="G105" s="2">
        <f>[1]!EM_S_VAL_PE_TTM(G$2,$A105)*G$4</f>
        <v>4.0747159870443568</v>
      </c>
      <c r="H105" s="2">
        <f>[1]!EM_S_VAL_PE_TTM(H$2,$A105)*H$4</f>
        <v>8.5870699177743592E-2</v>
      </c>
      <c r="I105" s="2">
        <f>[1]!EM_S_VAL_PE_TTM(I$2,$A105)*I$4</f>
        <v>0.1928356632597929</v>
      </c>
      <c r="J105" s="2">
        <f>[1]!EM_S_VAL_PE_TTM(J$2,$A105)*J$4</f>
        <v>3.139024075921211E-2</v>
      </c>
      <c r="K105" s="2">
        <f>[1]!EM_S_VAL_PE_TTM(K$2,$A105)*K$4</f>
        <v>2.8201853304791091E-2</v>
      </c>
      <c r="L105" s="2">
        <f>[1]!EM_S_VAL_PE_TTM(L$2,$A105)*L$4</f>
        <v>5.8443391008912216E-2</v>
      </c>
      <c r="M105" s="2">
        <f>[1]!EM_S_VAL_PE_TTM(M$2,$A105)*M$4</f>
        <v>0.24341370851074431</v>
      </c>
      <c r="N105" s="2">
        <f>[1]!EM_S_VAL_PE_TTM(N$2,$A105)*N$4</f>
        <v>6.4602087299233404E-2</v>
      </c>
      <c r="O105" s="2">
        <f>[1]!EM_S_VAL_PE_TTM(O$2,$A105)*O$4</f>
        <v>7.5446889494123301E-2</v>
      </c>
      <c r="P105" s="2">
        <f>[1]!EM_S_VAL_PE_TTM(P$2,$A105)*P$4</f>
        <v>8.8182581490641759E-2</v>
      </c>
      <c r="Q105" s="2">
        <f>[1]!EM_S_VAL_PE_TTM(Q$2,$A105)*Q$4</f>
        <v>4.3169577232903926E-2</v>
      </c>
      <c r="R105" s="2">
        <f>[1]!EM_S_VAL_PE_TTM(R$2,$A105)*R$4</f>
        <v>2.7234578220361648E-2</v>
      </c>
      <c r="S105" s="2">
        <f>[1]!EM_S_VAL_PE_TTM(S$2,$A105)*S$4</f>
        <v>4.3091700262636416E-2</v>
      </c>
      <c r="T105" s="2">
        <f>[1]!EM_S_VAL_PE_TTM(T$2,$A105)*T$4</f>
        <v>3.7640148735543742E-2</v>
      </c>
      <c r="U105" s="2">
        <f>[1]!EM_S_VAL_PE_TTM(U$2,$A105)*U$4</f>
        <v>0.16938507660366364</v>
      </c>
      <c r="V105" s="2">
        <f>[1]!EM_S_VAL_PE_TTM(V$2,$A105)*V$4</f>
        <v>0.30961986838352679</v>
      </c>
      <c r="W105" s="2">
        <f>[1]!EM_S_VAL_PE_TTM(W$2,$A105)*W$4</f>
        <v>0.35535711522612834</v>
      </c>
      <c r="X105" s="2">
        <f>[1]!EM_S_VAL_PE_TTM(X$2,$A105)*X$4</f>
        <v>2.488806201961459E-2</v>
      </c>
      <c r="Y105" s="2">
        <f>[1]!EM_S_VAL_PE_TTM(Y$2,$A105)*Y$4</f>
        <v>0.49227834768510248</v>
      </c>
      <c r="Z105" s="2">
        <f>[1]!EM_S_VAL_PE_TTM(Z$2,$A105)*Z$4</f>
        <v>3.7120231841440934E-2</v>
      </c>
      <c r="AA105" s="2">
        <f>[1]!EM_S_VAL_PE_TTM(AA$2,$A105)*AA$4</f>
        <v>0.23544385270475962</v>
      </c>
      <c r="AB105" s="2">
        <f>[1]!EM_S_VAL_PE_TTM(AB$2,$A105)*AB$4</f>
        <v>5.1184462945997114E-2</v>
      </c>
      <c r="AC105" s="2">
        <f>[1]!EM_S_VAL_PE_TTM(AC$2,$A105)*AC$4</f>
        <v>0.31577676068377397</v>
      </c>
      <c r="AD105" s="2">
        <f>[1]!EM_S_VAL_PE_TTM(AD$2,$A105)*AD$4</f>
        <v>0.44194178353056079</v>
      </c>
      <c r="AE105" s="2">
        <f>[1]!EM_S_VAL_PE_TTM(AE$2,$A105)*AE$4</f>
        <v>7.8399287770988675</v>
      </c>
      <c r="AF105" s="2">
        <f>[1]!EM_S_VAL_PE_TTM(AF$2,$A105)*AF$4</f>
        <v>0.14676029406126681</v>
      </c>
      <c r="AG105" s="2">
        <f>[1]!EM_S_VAL_PE_TTM(AG$2,$A105)*AG$4</f>
        <v>0.15066752338769762</v>
      </c>
      <c r="AH105" s="2">
        <f>[1]!EM_S_VAL_PE_TTM(AH$2,$A105)*AH$4</f>
        <v>0.15135624476531406</v>
      </c>
      <c r="AI105" s="2">
        <f>[1]!EM_S_VAL_PE_TTM(AI$2,$A105)*AI$4</f>
        <v>7.7366656355674412E-2</v>
      </c>
      <c r="AJ105" s="2">
        <f>[1]!EM_S_VAL_PE_TTM(AJ$2,$A105)*AJ$4</f>
        <v>-0.36707618614181758</v>
      </c>
      <c r="AK105" s="2">
        <f>[1]!EM_S_VAL_PE_TTM(AK$2,$A105)*AK$4</f>
        <v>7.135613007394373E-2</v>
      </c>
      <c r="AL105" s="2">
        <f>[1]!EM_S_VAL_PE_TTM(AL$2,$A105)*AL$4</f>
        <v>3.9352545520833934E-2</v>
      </c>
      <c r="AM105" s="2">
        <f>[1]!EM_S_VAL_PE_TTM(AM$2,$A105)*AM$4</f>
        <v>0.13258977549787826</v>
      </c>
      <c r="AN105" s="2">
        <f>[1]!EM_S_VAL_PE_TTM(AN$2,$A105)*AN$4</f>
        <v>-4.4535758170385464E-2</v>
      </c>
      <c r="AO105" s="2">
        <f>[1]!EM_S_VAL_PE_TTM(AO$2,$A105)*AO$4</f>
        <v>-5.6380841859865844E-3</v>
      </c>
      <c r="AP105" s="2">
        <f>[1]!EM_S_VAL_PE_TTM(AP$2,$A105)*AP$4</f>
        <v>-0.11371815762361057</v>
      </c>
      <c r="AQ105" s="2">
        <f>[1]!EM_S_VAL_PE_TTM(AQ$2,$A105)*AQ$4</f>
        <v>3.8060988936066346E-2</v>
      </c>
      <c r="AR105" s="2">
        <f>[1]!EM_S_VAL_PE_TTM(AR$2,$A105)*AR$4</f>
        <v>6.8941141739709971E-2</v>
      </c>
      <c r="AS105" s="2">
        <f>[1]!EM_S_VAL_PE_TTM(AS$2,$A105)*AS$4</f>
        <v>0.50770454478436078</v>
      </c>
      <c r="AT105" s="2">
        <f>[1]!EM_S_VAL_PE_TTM(AT$2,$A105)*AT$4</f>
        <v>-4.6801528059907766E-3</v>
      </c>
      <c r="AU105" s="2">
        <f>[1]!EM_S_VAL_PE_TTM(AU$2,$A105)*AU$4</f>
        <v>0.29959027888177642</v>
      </c>
      <c r="AV105" s="2">
        <f>[1]!EM_S_VAL_PE_TTM(AV$2,$A105)*AV$4</f>
        <v>-1.3318083564754012E-2</v>
      </c>
      <c r="AW105" s="2">
        <f>[1]!EM_S_VAL_PE_TTM(AW$2,$A105)*AW$4</f>
        <v>1.4425657844895148E-2</v>
      </c>
      <c r="AX105" s="2">
        <f>[1]!EM_S_VAL_PE_TTM(AX$2,$A105)*AX$4</f>
        <v>2.2682137529054562E-2</v>
      </c>
      <c r="AY105" s="2">
        <f>[1]!EM_S_VAL_PE_TTM(AY$2,$A105)*AY$4</f>
        <v>-2.0140317114563625E-3</v>
      </c>
      <c r="AZ105" s="2">
        <f>[1]!EM_S_VAL_PE_TTM(AZ$2,$A105)*AZ$4</f>
        <v>3.9826304742261065E-2</v>
      </c>
      <c r="BA105" s="2">
        <f>[1]!EM_S_VAL_PE_TTM(BA$2,$A105)*BA$4</f>
        <v>0.30199437205943308</v>
      </c>
      <c r="BB105" s="2">
        <f>[1]!EM_S_VAL_PE_TTM(BB$2,$A105)*BB$4</f>
        <v>-4.2536617633211551E-3</v>
      </c>
      <c r="BC105" s="2">
        <f>[1]!EM_S_VAL_PE_TTM(BC$2,$A105)*BC$4</f>
        <v>3.2719651962022716</v>
      </c>
      <c r="BD105" s="2">
        <f>[1]!EM_S_VAL_PE_TTM(BD$2,$A105)*BD$4</f>
        <v>5.144350646818073E-2</v>
      </c>
      <c r="BE105" s="2">
        <f>[1]!EM_S_VAL_PE_TTM(BE$2,$A105)*BE$4</f>
        <v>0.92631235048006588</v>
      </c>
      <c r="BF105" s="2">
        <f>[1]!EM_S_VAL_PE_TTM(BF$2,$A105)*BF$4</f>
        <v>-4.6089397978634296E-2</v>
      </c>
      <c r="BG105" s="2">
        <f>[1]!EM_S_VAL_PE_TTM(BG$2,$A105)*BG$4</f>
        <v>6.9317269573793264E-2</v>
      </c>
      <c r="BH105" s="2">
        <f>[1]!EM_S_VAL_PE_TTM(BH$2,$A105)*BH$4</f>
        <v>4.1541211827504504E-2</v>
      </c>
      <c r="BI105" s="2">
        <f>[1]!EM_S_VAL_PE_TTM(BI$2,$A105)*BI$4</f>
        <v>0.16104677023636374</v>
      </c>
      <c r="BJ105" s="2">
        <f>[1]!EM_S_VAL_PE_TTM(BJ$2,$A105)*BJ$4</f>
        <v>0.36829560676148737</v>
      </c>
      <c r="BK105" s="2">
        <f>[1]!EM_S_VAL_PE_TTM(BK$2,$A105)*BK$4</f>
        <v>0.18977097730486595</v>
      </c>
      <c r="BL105" s="2">
        <f>[1]!EM_S_VAL_PE_TTM(BL$2,$A105)*BL$4</f>
        <v>3.363743766166432</v>
      </c>
      <c r="BM105" s="2">
        <f>[1]!EM_S_VAL_PE_TTM(BM$2,$A105)*BM$4</f>
        <v>0.10425844592568975</v>
      </c>
      <c r="BN105" s="2">
        <f>[1]!EM_S_VAL_PE_TTM(BN$2,$A105)*BN$4</f>
        <v>-0.89594061155230531</v>
      </c>
      <c r="BO105" s="2">
        <f>[1]!EM_S_VAL_PE_TTM(BO$2,$A105)*BO$4</f>
        <v>0.16367934936960041</v>
      </c>
      <c r="BP105" s="2">
        <f>[1]!EM_S_VAL_PE_TTM(BP$2,$A105)*BP$4</f>
        <v>6.4062237554012329</v>
      </c>
      <c r="BQ105" s="2">
        <f>[1]!EM_S_VAL_PE_TTM(BQ$2,$A105)*BQ$4</f>
        <v>-5.8244455034730094E-2</v>
      </c>
      <c r="BR105" s="2">
        <f>[1]!EM_S_VAL_PE_TTM(BR$2,$A105)*BR$4</f>
        <v>0.2076188156777736</v>
      </c>
      <c r="BS105" s="2">
        <f>[1]!EM_S_VAL_PE_TTM(BS$2,$A105)*BS$4</f>
        <v>0.49208605044696468</v>
      </c>
      <c r="BT105" s="2">
        <f>[1]!EM_S_VAL_PE_TTM(BT$2,$A105)*BT$4</f>
        <v>-0.13075350818566242</v>
      </c>
    </row>
    <row r="106" spans="1:72">
      <c r="A106" s="5">
        <v>44223</v>
      </c>
      <c r="B106" s="6">
        <f>SUM(F106:BT106)</f>
        <v>31.953291449269372</v>
      </c>
      <c r="C106" s="6">
        <f t="shared" si="7"/>
        <v>26.335386067282453</v>
      </c>
      <c r="D106" s="6">
        <f t="shared" si="8"/>
        <v>29.66765850712995</v>
      </c>
      <c r="E106" s="6">
        <f t="shared" si="9"/>
        <v>23.003113627434956</v>
      </c>
      <c r="F106" s="2">
        <f>[1]!EM_S_VAL_PE_TTM(F$2,$A106)*F$4</f>
        <v>0.15482206894507161</v>
      </c>
      <c r="G106" s="2">
        <f>[1]!EM_S_VAL_PE_TTM(G$2,$A106)*G$4</f>
        <v>4.1297797163666079</v>
      </c>
      <c r="H106" s="2">
        <f>[1]!EM_S_VAL_PE_TTM(H$2,$A106)*H$4</f>
        <v>8.5802330775844121E-2</v>
      </c>
      <c r="I106" s="2">
        <f>[1]!EM_S_VAL_PE_TTM(I$2,$A106)*I$4</f>
        <v>0.17471576040320691</v>
      </c>
      <c r="J106" s="2">
        <f>[1]!EM_S_VAL_PE_TTM(J$2,$A106)*J$4</f>
        <v>3.1351936612289098E-2</v>
      </c>
      <c r="K106" s="2">
        <f>[1]!EM_S_VAL_PE_TTM(K$2,$A106)*K$4</f>
        <v>2.8546128218983505E-2</v>
      </c>
      <c r="L106" s="2">
        <f>[1]!EM_S_VAL_PE_TTM(L$2,$A106)*L$4</f>
        <v>5.9065129218102336E-2</v>
      </c>
      <c r="M106" s="2">
        <f>[1]!EM_S_VAL_PE_TTM(M$2,$A106)*M$4</f>
        <v>0.24529056389863613</v>
      </c>
      <c r="N106" s="2">
        <f>[1]!EM_S_VAL_PE_TTM(N$2,$A106)*N$4</f>
        <v>6.5861980054885153E-2</v>
      </c>
      <c r="O106" s="2">
        <f>[1]!EM_S_VAL_PE_TTM(O$2,$A106)*O$4</f>
        <v>7.5744862999708285E-2</v>
      </c>
      <c r="P106" s="2">
        <f>[1]!EM_S_VAL_PE_TTM(P$2,$A106)*P$4</f>
        <v>9.1441213831252019E-2</v>
      </c>
      <c r="Q106" s="2">
        <f>[1]!EM_S_VAL_PE_TTM(Q$2,$A106)*Q$4</f>
        <v>4.3614013519115036E-2</v>
      </c>
      <c r="R106" s="2">
        <f>[1]!EM_S_VAL_PE_TTM(R$2,$A106)*R$4</f>
        <v>2.635059189956428E-2</v>
      </c>
      <c r="S106" s="2">
        <f>[1]!EM_S_VAL_PE_TTM(S$2,$A106)*S$4</f>
        <v>4.1893635057761412E-2</v>
      </c>
      <c r="T106" s="2">
        <f>[1]!EM_S_VAL_PE_TTM(T$2,$A106)*T$4</f>
        <v>3.677470006245126E-2</v>
      </c>
      <c r="U106" s="2">
        <f>[1]!EM_S_VAL_PE_TTM(U$2,$A106)*U$4</f>
        <v>0.16581907498872081</v>
      </c>
      <c r="V106" s="2">
        <f>[1]!EM_S_VAL_PE_TTM(V$2,$A106)*V$4</f>
        <v>0.32208508377770945</v>
      </c>
      <c r="W106" s="2">
        <f>[1]!EM_S_VAL_PE_TTM(W$2,$A106)*W$4</f>
        <v>0.34647682671375835</v>
      </c>
      <c r="X106" s="2">
        <f>[1]!EM_S_VAL_PE_TTM(X$2,$A106)*X$4</f>
        <v>2.5273923448142374E-2</v>
      </c>
      <c r="Y106" s="2">
        <f>[1]!EM_S_VAL_PE_TTM(Y$2,$A106)*Y$4</f>
        <v>0.48621020164573953</v>
      </c>
      <c r="Z106" s="2">
        <f>[1]!EM_S_VAL_PE_TTM(Z$2,$A106)*Z$4</f>
        <v>3.7684083461587935E-2</v>
      </c>
      <c r="AA106" s="2">
        <f>[1]!EM_S_VAL_PE_TTM(AA$2,$A106)*AA$4</f>
        <v>0.23504547050293301</v>
      </c>
      <c r="AB106" s="2">
        <f>[1]!EM_S_VAL_PE_TTM(AB$2,$A106)*AB$4</f>
        <v>5.0605640263205028E-2</v>
      </c>
      <c r="AC106" s="2">
        <f>[1]!EM_S_VAL_PE_TTM(AC$2,$A106)*AC$4</f>
        <v>0.33502134701219749</v>
      </c>
      <c r="AD106" s="2">
        <f>[1]!EM_S_VAL_PE_TTM(AD$2,$A106)*AD$4</f>
        <v>0.41595001595775838</v>
      </c>
      <c r="AE106" s="2">
        <f>[1]!EM_S_VAL_PE_TTM(AE$2,$A106)*AE$4</f>
        <v>7.8407292591996196</v>
      </c>
      <c r="AF106" s="2">
        <f>[1]!EM_S_VAL_PE_TTM(AF$2,$A106)*AF$4</f>
        <v>0.14689179970046773</v>
      </c>
      <c r="AG106" s="2">
        <f>[1]!EM_S_VAL_PE_TTM(AG$2,$A106)*AG$4</f>
        <v>0.14963200776511762</v>
      </c>
      <c r="AH106" s="2">
        <f>[1]!EM_S_VAL_PE_TTM(AH$2,$A106)*AH$4</f>
        <v>0.15465828359236469</v>
      </c>
      <c r="AI106" s="2">
        <f>[1]!EM_S_VAL_PE_TTM(AI$2,$A106)*AI$4</f>
        <v>8.5087879548624512E-2</v>
      </c>
      <c r="AJ106" s="2">
        <f>[1]!EM_S_VAL_PE_TTM(AJ$2,$A106)*AJ$4</f>
        <v>-0.37513574313716941</v>
      </c>
      <c r="AK106" s="2">
        <f>[1]!EM_S_VAL_PE_TTM(AK$2,$A106)*AK$4</f>
        <v>6.8655400056411936E-2</v>
      </c>
      <c r="AL106" s="2">
        <f>[1]!EM_S_VAL_PE_TTM(AL$2,$A106)*AL$4</f>
        <v>4.1154092667319765E-2</v>
      </c>
      <c r="AM106" s="2">
        <f>[1]!EM_S_VAL_PE_TTM(AM$2,$A106)*AM$4</f>
        <v>0.12996942420368257</v>
      </c>
      <c r="AN106" s="2">
        <f>[1]!EM_S_VAL_PE_TTM(AN$2,$A106)*AN$4</f>
        <v>-4.520884267775712E-2</v>
      </c>
      <c r="AO106" s="2">
        <f>[1]!EM_S_VAL_PE_TTM(AO$2,$A106)*AO$4</f>
        <v>-5.5785269448660425E-3</v>
      </c>
      <c r="AP106" s="2">
        <f>[1]!EM_S_VAL_PE_TTM(AP$2,$A106)*AP$4</f>
        <v>-0.10954501423402979</v>
      </c>
      <c r="AQ106" s="2">
        <f>[1]!EM_S_VAL_PE_TTM(AQ$2,$A106)*AQ$4</f>
        <v>3.7864798282551536E-2</v>
      </c>
      <c r="AR106" s="2">
        <f>[1]!EM_S_VAL_PE_TTM(AR$2,$A106)*AR$4</f>
        <v>6.9305909699288154E-2</v>
      </c>
      <c r="AS106" s="2">
        <f>[1]!EM_S_VAL_PE_TTM(AS$2,$A106)*AS$4</f>
        <v>0.53176037112236307</v>
      </c>
      <c r="AT106" s="2">
        <f>[1]!EM_S_VAL_PE_TTM(AT$2,$A106)*AT$4</f>
        <v>-4.7567197225730339E-3</v>
      </c>
      <c r="AU106" s="2">
        <f>[1]!EM_S_VAL_PE_TTM(AU$2,$A106)*AU$4</f>
        <v>0.30219164156750272</v>
      </c>
      <c r="AV106" s="2">
        <f>[1]!EM_S_VAL_PE_TTM(AV$2,$A106)*AV$4</f>
        <v>-1.3879689479614914E-2</v>
      </c>
      <c r="AW106" s="2">
        <f>[1]!EM_S_VAL_PE_TTM(AW$2,$A106)*AW$4</f>
        <v>1.4714894096617344E-2</v>
      </c>
      <c r="AX106" s="2">
        <f>[1]!EM_S_VAL_PE_TTM(AX$2,$A106)*AX$4</f>
        <v>2.2806593712453124E-2</v>
      </c>
      <c r="AY106" s="2">
        <f>[1]!EM_S_VAL_PE_TTM(AY$2,$A106)*AY$4</f>
        <v>-2.0173828489743998E-3</v>
      </c>
      <c r="AZ106" s="2">
        <f>[1]!EM_S_VAL_PE_TTM(AZ$2,$A106)*AZ$4</f>
        <v>3.9826304742261065E-2</v>
      </c>
      <c r="BA106" s="2">
        <f>[1]!EM_S_VAL_PE_TTM(BA$2,$A106)*BA$4</f>
        <v>0.29997466447169219</v>
      </c>
      <c r="BB106" s="2">
        <f>[1]!EM_S_VAL_PE_TTM(BB$2,$A106)*BB$4</f>
        <v>-4.1892123470379846E-3</v>
      </c>
      <c r="BC106" s="2">
        <f>[1]!EM_S_VAL_PE_TTM(BC$2,$A106)*BC$4</f>
        <v>3.3237497348605687</v>
      </c>
      <c r="BD106" s="2">
        <f>[1]!EM_S_VAL_PE_TTM(BD$2,$A106)*BD$4</f>
        <v>5.2034056903327242E-2</v>
      </c>
      <c r="BE106" s="2">
        <f>[1]!EM_S_VAL_PE_TTM(BE$2,$A106)*BE$4</f>
        <v>0.92943631168462459</v>
      </c>
      <c r="BF106" s="2">
        <f>[1]!EM_S_VAL_PE_TTM(BF$2,$A106)*BF$4</f>
        <v>-4.4940991031948749E-2</v>
      </c>
      <c r="BG106" s="2">
        <f>[1]!EM_S_VAL_PE_TTM(BG$2,$A106)*BG$4</f>
        <v>6.9821028780064909E-2</v>
      </c>
      <c r="BH106" s="2">
        <f>[1]!EM_S_VAL_PE_TTM(BH$2,$A106)*BH$4</f>
        <v>4.1891278211341462E-2</v>
      </c>
      <c r="BI106" s="2">
        <f>[1]!EM_S_VAL_PE_TTM(BI$2,$A106)*BI$4</f>
        <v>0.16242233405424741</v>
      </c>
      <c r="BJ106" s="2">
        <f>[1]!EM_S_VAL_PE_TTM(BJ$2,$A106)*BJ$4</f>
        <v>0.36637071682497291</v>
      </c>
      <c r="BK106" s="2">
        <f>[1]!EM_S_VAL_PE_TTM(BK$2,$A106)*BK$4</f>
        <v>0.19666907152157073</v>
      </c>
      <c r="BL106" s="2">
        <f>[1]!EM_S_VAL_PE_TTM(BL$2,$A106)*BL$4</f>
        <v>3.3871189341299841</v>
      </c>
      <c r="BM106" s="2">
        <f>[1]!EM_S_VAL_PE_TTM(BM$2,$A106)*BM$4</f>
        <v>0.10723018310461423</v>
      </c>
      <c r="BN106" s="2">
        <f>[1]!EM_S_VAL_PE_TTM(BN$2,$A106)*BN$4</f>
        <v>-0.89594061155230531</v>
      </c>
      <c r="BO106" s="2">
        <f>[1]!EM_S_VAL_PE_TTM(BO$2,$A106)*BO$4</f>
        <v>0.16556614302625272</v>
      </c>
      <c r="BP106" s="2">
        <f>[1]!EM_S_VAL_PE_TTM(BP$2,$A106)*BP$4</f>
        <v>6.5027030297980151</v>
      </c>
      <c r="BQ106" s="2">
        <f>[1]!EM_S_VAL_PE_TTM(BQ$2,$A106)*BQ$4</f>
        <v>-5.8543144554775453E-2</v>
      </c>
      <c r="BR106" s="2">
        <f>[1]!EM_S_VAL_PE_TTM(BR$2,$A106)*BR$4</f>
        <v>0.21164466528970369</v>
      </c>
      <c r="BS106" s="2">
        <f>[1]!EM_S_VAL_PE_TTM(BS$2,$A106)*BS$4</f>
        <v>0.48183425781846789</v>
      </c>
      <c r="BT106" s="2">
        <f>[1]!EM_S_VAL_PE_TTM(BT$2,$A106)*BT$4</f>
        <v>-0.13191404227089998</v>
      </c>
    </row>
    <row r="107" spans="1:72">
      <c r="A107" s="5">
        <v>44224</v>
      </c>
      <c r="B107" s="6">
        <f>SUM(F107:BT107)</f>
        <v>30.733634071008542</v>
      </c>
      <c r="C107" s="6">
        <f t="shared" si="7"/>
        <v>26.335386067282453</v>
      </c>
      <c r="D107" s="6">
        <f t="shared" si="8"/>
        <v>29.66765850712995</v>
      </c>
      <c r="E107" s="6">
        <f t="shared" si="9"/>
        <v>23.003113627434956</v>
      </c>
      <c r="F107" s="2">
        <f>[1]!EM_S_VAL_PE_TTM(F$2,$A107)*F$4</f>
        <v>0.15820246345365066</v>
      </c>
      <c r="G107" s="2">
        <f>[1]!EM_S_VAL_PE_TTM(G$2,$A107)*G$4</f>
        <v>3.9359479969045621</v>
      </c>
      <c r="H107" s="2">
        <f>[1]!EM_S_VAL_PE_TTM(H$2,$A107)*H$4</f>
        <v>8.498191009362889E-2</v>
      </c>
      <c r="I107" s="2">
        <f>[1]!EM_S_VAL_PE_TTM(I$2,$A107)*I$4</f>
        <v>0.16778365080629942</v>
      </c>
      <c r="J107" s="2">
        <f>[1]!EM_S_VAL_PE_TTM(J$2,$A107)*J$4</f>
        <v>3.0662462145034416E-2</v>
      </c>
      <c r="K107" s="2">
        <f>[1]!EM_S_VAL_PE_TTM(K$2,$A107)*K$4</f>
        <v>2.8632196954245449E-2</v>
      </c>
      <c r="L107" s="2">
        <f>[1]!EM_S_VAL_PE_TTM(L$2,$A107)*L$4</f>
        <v>5.7765131154062274E-2</v>
      </c>
      <c r="M107" s="2">
        <f>[1]!EM_S_VAL_PE_TTM(M$2,$A107)*M$4</f>
        <v>0.24543493739157873</v>
      </c>
      <c r="N107" s="2">
        <f>[1]!EM_S_VAL_PE_TTM(N$2,$A107)*N$4</f>
        <v>6.5992313785020448E-2</v>
      </c>
      <c r="O107" s="2">
        <f>[1]!EM_S_VAL_PE_TTM(O$2,$A107)*O$4</f>
        <v>7.2824722721866436E-2</v>
      </c>
      <c r="P107" s="2">
        <f>[1]!EM_S_VAL_PE_TTM(P$2,$A107)*P$4</f>
        <v>8.6985532899683554E-2</v>
      </c>
      <c r="Q107" s="2">
        <f>[1]!EM_S_VAL_PE_TTM(Q$2,$A107)*Q$4</f>
        <v>4.287328637542985E-2</v>
      </c>
      <c r="R107" s="2">
        <f>[1]!EM_S_VAL_PE_TTM(R$2,$A107)*R$4</f>
        <v>2.6142595121022003E-2</v>
      </c>
      <c r="S107" s="2">
        <f>[1]!EM_S_VAL_PE_TTM(S$2,$A107)*S$4</f>
        <v>4.1391220618864376E-2</v>
      </c>
      <c r="T107" s="2">
        <f>[1]!EM_S_VAL_PE_TTM(T$2,$A107)*T$4</f>
        <v>3.6760962781158785E-2</v>
      </c>
      <c r="U107" s="2">
        <f>[1]!EM_S_VAL_PE_TTM(U$2,$A107)*U$4</f>
        <v>0.17134637749188222</v>
      </c>
      <c r="V107" s="2">
        <f>[1]!EM_S_VAL_PE_TTM(V$2,$A107)*V$4</f>
        <v>0.30459357173714807</v>
      </c>
      <c r="W107" s="2">
        <f>[1]!EM_S_VAL_PE_TTM(W$2,$A107)*W$4</f>
        <v>0.33519449315742428</v>
      </c>
      <c r="X107" s="2">
        <f>[1]!EM_S_VAL_PE_TTM(X$2,$A107)*X$4</f>
        <v>2.570801755147277E-2</v>
      </c>
      <c r="Y107" s="2">
        <f>[1]!EM_S_VAL_PE_TTM(Y$2,$A107)*Y$4</f>
        <v>0.48052131473678528</v>
      </c>
      <c r="Z107" s="2">
        <f>[1]!EM_S_VAL_PE_TTM(Z$2,$A107)*Z$4</f>
        <v>3.6713005666224957E-2</v>
      </c>
      <c r="AA107" s="2">
        <f>[1]!EM_S_VAL_PE_TTM(AA$2,$A107)*AA$4</f>
        <v>0.2271575039042853</v>
      </c>
      <c r="AB107" s="2">
        <f>[1]!EM_S_VAL_PE_TTM(AB$2,$A107)*AB$4</f>
        <v>4.994412864452847E-2</v>
      </c>
      <c r="AC107" s="2">
        <f>[1]!EM_S_VAL_PE_TTM(AC$2,$A107)*AC$4</f>
        <v>0.30646486407324641</v>
      </c>
      <c r="AD107" s="2">
        <f>[1]!EM_S_VAL_PE_TTM(AD$2,$A107)*AD$4</f>
        <v>0.40949294162095218</v>
      </c>
      <c r="AE107" s="2">
        <f>[1]!EM_S_VAL_PE_TTM(AE$2,$A107)*AE$4</f>
        <v>7.617394551871044</v>
      </c>
      <c r="AF107" s="2">
        <f>[1]!EM_S_VAL_PE_TTM(AF$2,$A107)*AF$4</f>
        <v>0.1443931925199991</v>
      </c>
      <c r="AG107" s="2">
        <f>[1]!EM_S_VAL_PE_TTM(AG$2,$A107)*AG$4</f>
        <v>0.15273855465117928</v>
      </c>
      <c r="AH107" s="2">
        <f>[1]!EM_S_VAL_PE_TTM(AH$2,$A107)*AH$4</f>
        <v>0.14575045793295663</v>
      </c>
      <c r="AI107" s="2">
        <f>[1]!EM_S_VAL_PE_TTM(AI$2,$A107)*AI$4</f>
        <v>8.8021944365756472E-2</v>
      </c>
      <c r="AJ107" s="2">
        <f>[1]!EM_S_VAL_PE_TTM(AJ$2,$A107)*AJ$4</f>
        <v>-0.40004710109152097</v>
      </c>
      <c r="AK107" s="2">
        <f>[1]!EM_S_VAL_PE_TTM(AK$2,$A107)*AK$4</f>
        <v>6.5812526345915404E-2</v>
      </c>
      <c r="AL107" s="2">
        <f>[1]!EM_S_VAL_PE_TTM(AL$2,$A107)*AL$4</f>
        <v>3.963403725036415E-2</v>
      </c>
      <c r="AM107" s="2">
        <f>[1]!EM_S_VAL_PE_TTM(AM$2,$A107)*AM$4</f>
        <v>0.12560217202739626</v>
      </c>
      <c r="AN107" s="2">
        <f>[1]!EM_S_VAL_PE_TTM(AN$2,$A107)*AN$4</f>
        <v>-4.4760119672842678E-2</v>
      </c>
      <c r="AO107" s="2">
        <f>[1]!EM_S_VAL_PE_TTM(AO$2,$A107)*AO$4</f>
        <v>-5.558674549308612E-3</v>
      </c>
      <c r="AP107" s="2">
        <f>[1]!EM_S_VAL_PE_TTM(AP$2,$A107)*AP$4</f>
        <v>-0.10919725229716162</v>
      </c>
      <c r="AQ107" s="2">
        <f>[1]!EM_S_VAL_PE_TTM(AQ$2,$A107)*AQ$4</f>
        <v>3.7080035591556822E-2</v>
      </c>
      <c r="AR107" s="2">
        <f>[1]!EM_S_VAL_PE_TTM(AR$2,$A107)*AR$4</f>
        <v>6.9305909699288154E-2</v>
      </c>
      <c r="AS107" s="2">
        <f>[1]!EM_S_VAL_PE_TTM(AS$2,$A107)*AS$4</f>
        <v>0.50264016032642278</v>
      </c>
      <c r="AT107" s="2">
        <f>[1]!EM_S_VAL_PE_TTM(AT$2,$A107)*AT$4</f>
        <v>-4.6514402100846066E-3</v>
      </c>
      <c r="AU107" s="2">
        <f>[1]!EM_S_VAL_PE_TTM(AU$2,$A107)*AU$4</f>
        <v>0.30089096022463957</v>
      </c>
      <c r="AV107" s="2">
        <f>[1]!EM_S_VAL_PE_TTM(AV$2,$A107)*AV$4</f>
        <v>-1.3799460063206214E-2</v>
      </c>
      <c r="AW107" s="2">
        <f>[1]!EM_S_VAL_PE_TTM(AW$2,$A107)*AW$4</f>
        <v>1.4823357691013169E-2</v>
      </c>
      <c r="AX107" s="2">
        <f>[1]!EM_S_VAL_PE_TTM(AX$2,$A107)*AX$4</f>
        <v>2.2682137529054562E-2</v>
      </c>
      <c r="AY107" s="2">
        <f>[1]!EM_S_VAL_PE_TTM(AY$2,$A107)*AY$4</f>
        <v>-1.967115829975232E-3</v>
      </c>
      <c r="AZ107" s="2">
        <f>[1]!EM_S_VAL_PE_TTM(AZ$2,$A107)*AZ$4</f>
        <v>3.9826304742261065E-2</v>
      </c>
      <c r="BA107" s="2">
        <f>[1]!EM_S_VAL_PE_TTM(BA$2,$A107)*BA$4</f>
        <v>0.28064317760614105</v>
      </c>
      <c r="BB107" s="2">
        <f>[1]!EM_S_VAL_PE_TTM(BB$2,$A107)*BB$4</f>
        <v>-4.0603135045188185E-3</v>
      </c>
      <c r="BC107" s="2">
        <f>[1]!EM_S_VAL_PE_TTM(BC$2,$A107)*BC$4</f>
        <v>3.2106414006846014</v>
      </c>
      <c r="BD107" s="2">
        <f>[1]!EM_S_VAL_PE_TTM(BD$2,$A107)*BD$4</f>
        <v>5.1181039587008509E-2</v>
      </c>
      <c r="BE107" s="2">
        <f>[1]!EM_S_VAL_PE_TTM(BE$2,$A107)*BE$4</f>
        <v>0.9072214763698947</v>
      </c>
      <c r="BF107" s="2">
        <f>[1]!EM_S_VAL_PE_TTM(BF$2,$A107)*BF$4</f>
        <v>-4.4251946878622335E-2</v>
      </c>
      <c r="BG107" s="2">
        <f>[1]!EM_S_VAL_PE_TTM(BG$2,$A107)*BG$4</f>
        <v>7.0425539871027704E-2</v>
      </c>
      <c r="BH107" s="2">
        <f>[1]!EM_S_VAL_PE_TTM(BH$2,$A107)*BH$4</f>
        <v>4.1774589416729145E-2</v>
      </c>
      <c r="BI107" s="2">
        <f>[1]!EM_S_VAL_PE_TTM(BI$2,$A107)*BI$4</f>
        <v>0.15871889317895024</v>
      </c>
      <c r="BJ107" s="2">
        <f>[1]!EM_S_VAL_PE_TTM(BJ$2,$A107)*BJ$4</f>
        <v>0.36123767699426773</v>
      </c>
      <c r="BK107" s="2">
        <f>[1]!EM_S_VAL_PE_TTM(BK$2,$A107)*BK$4</f>
        <v>0.19094512101166952</v>
      </c>
      <c r="BL107" s="2">
        <f>[1]!EM_S_VAL_PE_TTM(BL$2,$A107)*BL$4</f>
        <v>3.2662522094183681</v>
      </c>
      <c r="BM107" s="2">
        <f>[1]!EM_S_VAL_PE_TTM(BM$2,$A107)*BM$4</f>
        <v>0.1087160517022026</v>
      </c>
      <c r="BN107" s="2">
        <f>[1]!EM_S_VAL_PE_TTM(BN$2,$A107)*BN$4</f>
        <v>-0.88922944592862119</v>
      </c>
      <c r="BO107" s="2">
        <f>[1]!EM_S_VAL_PE_TTM(BO$2,$A107)*BO$4</f>
        <v>0.15731142082311939</v>
      </c>
      <c r="BP107" s="2">
        <f>[1]!EM_S_VAL_PE_TTM(BP$2,$A107)*BP$4</f>
        <v>6.1746734995014947</v>
      </c>
      <c r="BQ107" s="2">
        <f>[1]!EM_S_VAL_PE_TTM(BQ$2,$A107)*BQ$4</f>
        <v>-5.794576553582495E-2</v>
      </c>
      <c r="BR107" s="2">
        <f>[1]!EM_S_VAL_PE_TTM(BR$2,$A107)*BR$4</f>
        <v>0.21164466528970369</v>
      </c>
      <c r="BS107" s="2">
        <f>[1]!EM_S_VAL_PE_TTM(BS$2,$A107)*BS$4</f>
        <v>0.45312923811634742</v>
      </c>
      <c r="BT107" s="2">
        <f>[1]!EM_S_VAL_PE_TTM(BT$2,$A107)*BT$4</f>
        <v>-0.13152719756020961</v>
      </c>
    </row>
    <row r="108" spans="1:72">
      <c r="A108" s="5">
        <v>44225</v>
      </c>
      <c r="B108" s="6">
        <f>SUM(F108:BT108)</f>
        <v>30.679192631381277</v>
      </c>
      <c r="C108" s="6">
        <f t="shared" si="7"/>
        <v>26.335386067282453</v>
      </c>
      <c r="D108" s="6">
        <f t="shared" si="8"/>
        <v>29.66765850712995</v>
      </c>
      <c r="E108" s="6">
        <f t="shared" si="9"/>
        <v>23.003113627434956</v>
      </c>
      <c r="F108" s="2">
        <f>[1]!EM_S_VAL_PE_TTM(F$2,$A108)*F$4</f>
        <v>0.15455163737308153</v>
      </c>
      <c r="G108" s="2">
        <f>[1]!EM_S_VAL_PE_TTM(G$2,$A108)*G$4</f>
        <v>4.0205761451520665</v>
      </c>
      <c r="H108" s="2">
        <f>[1]!EM_S_VAL_PE_TTM(H$2,$A108)*H$4</f>
        <v>8.436659456088072E-2</v>
      </c>
      <c r="I108" s="2">
        <f>[1]!EM_S_VAL_PE_TTM(I$2,$A108)*I$4</f>
        <v>0.15393605531928872</v>
      </c>
      <c r="J108" s="2">
        <f>[1]!EM_S_VAL_PE_TTM(J$2,$A108)*J$4</f>
        <v>3.0413485243242704E-2</v>
      </c>
      <c r="K108" s="2">
        <f>[1]!EM_S_VAL_PE_TTM(K$2,$A108)*K$4</f>
        <v>2.9119919747113417E-2</v>
      </c>
      <c r="L108" s="2">
        <f>[1]!EM_S_VAL_PE_TTM(L$2,$A108)*L$4</f>
        <v>5.2056444020131085E-2</v>
      </c>
      <c r="M108" s="2">
        <f>[1]!EM_S_VAL_PE_TTM(M$2,$A108)*M$4</f>
        <v>0.24543493739157873</v>
      </c>
      <c r="N108" s="2">
        <f>[1]!EM_S_VAL_PE_TTM(N$2,$A108)*N$4</f>
        <v>6.7034983649360738E-2</v>
      </c>
      <c r="O108" s="2">
        <f>[1]!EM_S_VAL_PE_TTM(O$2,$A108)*O$4</f>
        <v>7.0798502933318491E-2</v>
      </c>
      <c r="P108" s="2">
        <f>[1]!EM_S_VAL_PE_TTM(P$2,$A108)*P$4</f>
        <v>8.652001398689381E-2</v>
      </c>
      <c r="Q108" s="2">
        <f>[1]!EM_S_VAL_PE_TTM(Q$2,$A108)*Q$4</f>
        <v>4.1658493891652902E-2</v>
      </c>
      <c r="R108" s="2">
        <f>[1]!EM_S_VAL_PE_TTM(R$2,$A108)*R$4</f>
        <v>2.5882599147844146E-2</v>
      </c>
      <c r="S108" s="2">
        <f>[1]!EM_S_VAL_PE_TTM(S$2,$A108)*S$4</f>
        <v>4.131392609091035E-2</v>
      </c>
      <c r="T108" s="2">
        <f>[1]!EM_S_VAL_PE_TTM(T$2,$A108)*T$4</f>
        <v>3.6925810156668487E-2</v>
      </c>
      <c r="U108" s="2">
        <f>[1]!EM_S_VAL_PE_TTM(U$2,$A108)*U$4</f>
        <v>0.17749773025112836</v>
      </c>
      <c r="V108" s="2">
        <f>[1]!EM_S_VAL_PE_TTM(V$2,$A108)*V$4</f>
        <v>0.3094188164709481</v>
      </c>
      <c r="W108" s="2">
        <f>[1]!EM_S_VAL_PE_TTM(W$2,$A108)*W$4</f>
        <v>0.33548565015782977</v>
      </c>
      <c r="X108" s="2">
        <f>[1]!EM_S_VAL_PE_TTM(X$2,$A108)*X$4</f>
        <v>2.825462350959787E-2</v>
      </c>
      <c r="Y108" s="2">
        <f>[1]!EM_S_VAL_PE_TTM(Y$2,$A108)*Y$4</f>
        <v>0.47672872343269806</v>
      </c>
      <c r="Z108" s="2">
        <f>[1]!EM_S_VAL_PE_TTM(Z$2,$A108)*Z$4</f>
        <v>3.5334701708785506E-2</v>
      </c>
      <c r="AA108" s="2">
        <f>[1]!EM_S_VAL_PE_TTM(AA$2,$A108)*AA$4</f>
        <v>0.22739653320459957</v>
      </c>
      <c r="AB108" s="2">
        <f>[1]!EM_S_VAL_PE_TTM(AB$2,$A108)*AB$4</f>
        <v>4.8621105354535045E-2</v>
      </c>
      <c r="AC108" s="2">
        <f>[1]!EM_S_VAL_PE_TTM(AC$2,$A108)*AC$4</f>
        <v>0.31412131239745794</v>
      </c>
      <c r="AD108" s="2">
        <f>[1]!EM_S_VAL_PE_TTM(AD$2,$A108)*AD$4</f>
        <v>0.40377148340586816</v>
      </c>
      <c r="AE108" s="2">
        <f>[1]!EM_S_VAL_PE_TTM(AE$2,$A108)*AE$4</f>
        <v>7.7110510426810421</v>
      </c>
      <c r="AF108" s="2">
        <f>[1]!EM_S_VAL_PE_TTM(AF$2,$A108)*AF$4</f>
        <v>0.13676586541069369</v>
      </c>
      <c r="AG108" s="2">
        <f>[1]!EM_S_VAL_PE_TTM(AG$2,$A108)*AG$4</f>
        <v>0.14807873434040844</v>
      </c>
      <c r="AH108" s="2">
        <f>[1]!EM_S_VAL_PE_TTM(AH$2,$A108)*AH$4</f>
        <v>0.14897570514038616</v>
      </c>
      <c r="AI108" s="2">
        <f>[1]!EM_S_VAL_PE_TTM(AI$2,$A108)*AI$4</f>
        <v>7.9219749914360635E-2</v>
      </c>
      <c r="AJ108" s="2">
        <f>[1]!EM_S_VAL_PE_TTM(AJ$2,$A108)*AJ$4</f>
        <v>-0.40737397104211148</v>
      </c>
      <c r="AK108" s="2">
        <f>[1]!EM_S_VAL_PE_TTM(AK$2,$A108)*AK$4</f>
        <v>6.4959664237726394E-2</v>
      </c>
      <c r="AL108" s="2">
        <f>[1]!EM_S_VAL_PE_TTM(AL$2,$A108)*AL$4</f>
        <v>3.9071053763627843E-2</v>
      </c>
      <c r="AM108" s="2">
        <f>[1]!EM_S_VAL_PE_TTM(AM$2,$A108)*AM$4</f>
        <v>0.12621358732744589</v>
      </c>
      <c r="AN108" s="2">
        <f>[1]!EM_S_VAL_PE_TTM(AN$2,$A108)*AN$4</f>
        <v>-4.3526131409327963E-2</v>
      </c>
      <c r="AO108" s="2">
        <f>[1]!EM_S_VAL_PE_TTM(AO$2,$A108)*AO$4</f>
        <v>-5.4197076715100986E-3</v>
      </c>
      <c r="AP108" s="2">
        <f>[1]!EM_S_VAL_PE_TTM(AP$2,$A108)*AP$4</f>
        <v>-0.1067629186507868</v>
      </c>
      <c r="AQ108" s="2">
        <f>[1]!EM_S_VAL_PE_TTM(AQ$2,$A108)*AQ$4</f>
        <v>3.7178130937548091E-2</v>
      </c>
      <c r="AR108" s="2">
        <f>[1]!EM_S_VAL_PE_TTM(AR$2,$A108)*AR$4</f>
        <v>6.7117302024573791E-2</v>
      </c>
      <c r="AS108" s="2">
        <f>[1]!EM_S_VAL_PE_TTM(AS$2,$A108)*AS$4</f>
        <v>0.48757361648265884</v>
      </c>
      <c r="AT108" s="2">
        <f>[1]!EM_S_VAL_PE_TTM(AT$2,$A108)*AT$4</f>
        <v>-4.4217394603378321E-3</v>
      </c>
      <c r="AU108" s="2">
        <f>[1]!EM_S_VAL_PE_TTM(AU$2,$A108)*AU$4</f>
        <v>0.28918482769001358</v>
      </c>
      <c r="AV108" s="2">
        <f>[1]!EM_S_VAL_PE_TTM(AV$2,$A108)*AV$4</f>
        <v>-1.3639001230388813E-2</v>
      </c>
      <c r="AW108" s="2">
        <f>[1]!EM_S_VAL_PE_TTM(AW$2,$A108)*AW$4</f>
        <v>1.475104862808262E-2</v>
      </c>
      <c r="AX108" s="2">
        <f>[1]!EM_S_VAL_PE_TTM(AX$2,$A108)*AX$4</f>
        <v>2.2495453269058979E-2</v>
      </c>
      <c r="AY108" s="2">
        <f>[1]!EM_S_VAL_PE_TTM(AY$2,$A108)*AY$4</f>
        <v>-1.9637647034000416E-3</v>
      </c>
      <c r="AZ108" s="2">
        <f>[1]!EM_S_VAL_PE_TTM(AZ$2,$A108)*AZ$4</f>
        <v>3.9826304742261065E-2</v>
      </c>
      <c r="BA108" s="2">
        <f>[1]!EM_S_VAL_PE_TTM(BA$2,$A108)*BA$4</f>
        <v>0.27112169900867511</v>
      </c>
      <c r="BB108" s="2">
        <f>[1]!EM_S_VAL_PE_TTM(BB$2,$A108)*BB$4</f>
        <v>-3.9099315232385976E-3</v>
      </c>
      <c r="BC108" s="2">
        <f>[1]!EM_S_VAL_PE_TTM(BC$2,$A108)*BC$4</f>
        <v>3.130239090342418</v>
      </c>
      <c r="BD108" s="2">
        <f>[1]!EM_S_VAL_PE_TTM(BD$2,$A108)*BD$4</f>
        <v>5.1771590060147817E-2</v>
      </c>
      <c r="BE108" s="2">
        <f>[1]!EM_S_VAL_PE_TTM(BE$2,$A108)*BE$4</f>
        <v>0.92099004626050807</v>
      </c>
      <c r="BF108" s="2">
        <f>[1]!EM_S_VAL_PE_TTM(BF$2,$A108)*BF$4</f>
        <v>-4.3103539968649046E-2</v>
      </c>
      <c r="BG108" s="2">
        <f>[1]!EM_S_VAL_PE_TTM(BG$2,$A108)*BG$4</f>
        <v>6.7604488185596057E-2</v>
      </c>
      <c r="BH108" s="2">
        <f>[1]!EM_S_VAL_PE_TTM(BH$2,$A108)*BH$4</f>
        <v>4.1191145443667546E-2</v>
      </c>
      <c r="BI108" s="2">
        <f>[1]!EM_S_VAL_PE_TTM(BI$2,$A108)*BI$4</f>
        <v>0.15363988859812266</v>
      </c>
      <c r="BJ108" s="2">
        <f>[1]!EM_S_VAL_PE_TTM(BJ$2,$A108)*BJ$4</f>
        <v>0.35161322735915679</v>
      </c>
      <c r="BK108" s="2">
        <f>[1]!EM_S_VAL_PE_TTM(BK$2,$A108)*BK$4</f>
        <v>0.18639531411134586</v>
      </c>
      <c r="BL108" s="2">
        <f>[1]!EM_S_VAL_PE_TTM(BL$2,$A108)*BL$4</f>
        <v>3.209809728871027</v>
      </c>
      <c r="BM108" s="2">
        <f>[1]!EM_S_VAL_PE_TTM(BM$2,$A108)*BM$4</f>
        <v>0.10425844592568975</v>
      </c>
      <c r="BN108" s="2">
        <f>[1]!EM_S_VAL_PE_TTM(BN$2,$A108)*BN$4</f>
        <v>-0.86574036624572726</v>
      </c>
      <c r="BO108" s="2">
        <f>[1]!EM_S_VAL_PE_TTM(BO$2,$A108)*BO$4</f>
        <v>0.16320765096821463</v>
      </c>
      <c r="BP108" s="2">
        <f>[1]!EM_S_VAL_PE_TTM(BP$2,$A108)*BP$4</f>
        <v>6.1457297173298233</v>
      </c>
      <c r="BQ108" s="2">
        <f>[1]!EM_S_VAL_PE_TTM(BQ$2,$A108)*BQ$4</f>
        <v>-5.5406904657719871E-2</v>
      </c>
      <c r="BR108" s="2">
        <f>[1]!EM_S_VAL_PE_TTM(BR$2,$A108)*BR$4</f>
        <v>0.2081939370586377</v>
      </c>
      <c r="BS108" s="2">
        <f>[1]!EM_S_VAL_PE_TTM(BS$2,$A108)*BS$4</f>
        <v>0.44151053978265542</v>
      </c>
      <c r="BT108" s="2">
        <f>[1]!EM_S_VAL_PE_TTM(BT$2,$A108)*BT$4</f>
        <v>-0.12649821650856891</v>
      </c>
    </row>
    <row r="109" spans="1:72">
      <c r="A109" s="5">
        <v>44228</v>
      </c>
      <c r="B109" s="6">
        <f>SUM(F109:BT109)</f>
        <v>30.911202625669009</v>
      </c>
      <c r="C109" s="6">
        <f t="shared" si="7"/>
        <v>26.335386067282453</v>
      </c>
      <c r="D109" s="6">
        <f t="shared" si="8"/>
        <v>29.66765850712995</v>
      </c>
      <c r="E109" s="6">
        <f t="shared" si="9"/>
        <v>23.003113627434956</v>
      </c>
      <c r="F109" s="2">
        <f>[1]!EM_S_VAL_PE_TTM(F$2,$A109)*F$4</f>
        <v>0.15691791354321658</v>
      </c>
      <c r="G109" s="2">
        <f>[1]!EM_S_VAL_PE_TTM(G$2,$A109)*G$4</f>
        <v>3.9819576237246976</v>
      </c>
      <c r="H109" s="2">
        <f>[1]!EM_S_VAL_PE_TTM(H$2,$A109)*H$4</f>
        <v>8.3477805476766018E-2</v>
      </c>
      <c r="I109" s="2">
        <f>[1]!EM_S_VAL_PE_TTM(I$2,$A109)*I$4</f>
        <v>0.1468377080691049</v>
      </c>
      <c r="J109" s="2">
        <f>[1]!EM_S_VAL_PE_TTM(J$2,$A109)*J$4</f>
        <v>3.0470941445891273E-2</v>
      </c>
      <c r="K109" s="2">
        <f>[1]!EM_S_VAL_PE_TTM(K$2,$A109)*K$4</f>
        <v>2.8259232461632387E-2</v>
      </c>
      <c r="L109" s="2">
        <f>[1]!EM_S_VAL_PE_TTM(L$2,$A109)*L$4</f>
        <v>5.2791225534007349E-2</v>
      </c>
      <c r="M109" s="2">
        <f>[1]!EM_S_VAL_PE_TTM(M$2,$A109)*M$4</f>
        <v>0.25842855173605184</v>
      </c>
      <c r="N109" s="2">
        <f>[1]!EM_S_VAL_PE_TTM(N$2,$A109)*N$4</f>
        <v>6.6079202946196611E-2</v>
      </c>
      <c r="O109" s="2">
        <f>[1]!EM_S_VAL_PE_TTM(O$2,$A109)*O$4</f>
        <v>7.1692423422612367E-2</v>
      </c>
      <c r="P109" s="2">
        <f>[1]!EM_S_VAL_PE_TTM(P$2,$A109)*P$4</f>
        <v>9.0310667907179468E-2</v>
      </c>
      <c r="Q109" s="2">
        <f>[1]!EM_S_VAL_PE_TTM(Q$2,$A109)*Q$4</f>
        <v>4.1925155668690699E-2</v>
      </c>
      <c r="R109" s="2">
        <f>[1]!EM_S_VAL_PE_TTM(R$2,$A109)*R$4</f>
        <v>2.5869599355181593E-2</v>
      </c>
      <c r="S109" s="2">
        <f>[1]!EM_S_VAL_PE_TTM(S$2,$A109)*S$4</f>
        <v>4.2048224113669465E-2</v>
      </c>
      <c r="T109" s="2">
        <f>[1]!EM_S_VAL_PE_TTM(T$2,$A109)*T$4</f>
        <v>3.7365403133860962E-2</v>
      </c>
      <c r="U109" s="2">
        <f>[1]!EM_S_VAL_PE_TTM(U$2,$A109)*U$4</f>
        <v>0.17954818120625071</v>
      </c>
      <c r="V109" s="2">
        <f>[1]!EM_S_VAL_PE_TTM(V$2,$A109)*V$4</f>
        <v>0.32419612832883632</v>
      </c>
      <c r="W109" s="2">
        <f>[1]!EM_S_VAL_PE_TTM(W$2,$A109)*W$4</f>
        <v>0.3448754633162186</v>
      </c>
      <c r="X109" s="2">
        <f>[1]!EM_S_VAL_PE_TTM(X$2,$A109)*X$4</f>
        <v>2.9411809450862275E-2</v>
      </c>
      <c r="Y109" s="2">
        <f>[1]!EM_S_VAL_PE_TTM(Y$2,$A109)*Y$4</f>
        <v>0.45169762101442862</v>
      </c>
      <c r="Z109" s="2">
        <f>[1]!EM_S_VAL_PE_TTM(Z$2,$A109)*Z$4</f>
        <v>3.4363623913422521E-2</v>
      </c>
      <c r="AA109" s="2">
        <f>[1]!EM_S_VAL_PE_TTM(AA$2,$A109)*AA$4</f>
        <v>0.23098197260540609</v>
      </c>
      <c r="AB109" s="2">
        <f>[1]!EM_S_VAL_PE_TTM(AB$2,$A109)*AB$4</f>
        <v>4.9530683859825488E-2</v>
      </c>
      <c r="AC109" s="2">
        <f>[1]!EM_S_VAL_PE_TTM(AC$2,$A109)*AC$4</f>
        <v>0.31184507100377346</v>
      </c>
      <c r="AD109" s="2">
        <f>[1]!EM_S_VAL_PE_TTM(AD$2,$A109)*AD$4</f>
        <v>0.41570481061939202</v>
      </c>
      <c r="AE109" s="2">
        <f>[1]!EM_S_VAL_PE_TTM(AE$2,$A109)*AE$4</f>
        <v>7.8607413315568886</v>
      </c>
      <c r="AF109" s="2">
        <f>[1]!EM_S_VAL_PE_TTM(AF$2,$A109)*AF$4</f>
        <v>0.13518779774028239</v>
      </c>
      <c r="AG109" s="2">
        <f>[1]!EM_S_VAL_PE_TTM(AG$2,$A109)*AG$4</f>
        <v>0.14859649214253759</v>
      </c>
      <c r="AH109" s="2">
        <f>[1]!EM_S_VAL_PE_TTM(AH$2,$A109)*AH$4</f>
        <v>0.15972652920403965</v>
      </c>
      <c r="AI109" s="2">
        <f>[1]!EM_S_VAL_PE_TTM(AI$2,$A109)*AI$4</f>
        <v>7.3197195832751666E-2</v>
      </c>
      <c r="AJ109" s="2">
        <f>[1]!EM_S_VAL_PE_TTM(AJ$2,$A109)*AJ$4</f>
        <v>-0.4095720320616979</v>
      </c>
      <c r="AK109" s="2">
        <f>[1]!EM_S_VAL_PE_TTM(AK$2,$A109)*AK$4</f>
        <v>5.9558204177863075E-2</v>
      </c>
      <c r="AL109" s="2">
        <f>[1]!EM_S_VAL_PE_TTM(AL$2,$A109)*AL$4</f>
        <v>3.9746633964316942E-2</v>
      </c>
      <c r="AM109" s="2">
        <f>[1]!EM_S_VAL_PE_TTM(AM$2,$A109)*AM$4</f>
        <v>0.12411730631524152</v>
      </c>
      <c r="AN109" s="2">
        <f>[1]!EM_S_VAL_PE_TTM(AN$2,$A109)*AN$4</f>
        <v>-4.2404323897041858E-2</v>
      </c>
      <c r="AO109" s="2">
        <f>[1]!EM_S_VAL_PE_TTM(AO$2,$A109)*AO$4</f>
        <v>-5.4197076715100986E-3</v>
      </c>
      <c r="AP109" s="2">
        <f>[1]!EM_S_VAL_PE_TTM(AP$2,$A109)*AP$4</f>
        <v>-0.10606739474761791</v>
      </c>
      <c r="AQ109" s="2">
        <f>[1]!EM_S_VAL_PE_TTM(AQ$2,$A109)*AQ$4</f>
        <v>3.7913845917079435E-2</v>
      </c>
      <c r="AR109" s="2">
        <f>[1]!EM_S_VAL_PE_TTM(AR$2,$A109)*AR$4</f>
        <v>6.7664453936356159E-2</v>
      </c>
      <c r="AS109" s="2">
        <f>[1]!EM_S_VAL_PE_TTM(AS$2,$A109)*AS$4</f>
        <v>0.49453714497665979</v>
      </c>
      <c r="AT109" s="2">
        <f>[1]!EM_S_VAL_PE_TTM(AT$2,$A109)*AT$4</f>
        <v>-4.2111804353609774E-3</v>
      </c>
      <c r="AU109" s="2">
        <f>[1]!EM_S_VAL_PE_TTM(AU$2,$A109)*AU$4</f>
        <v>0.26447188142751749</v>
      </c>
      <c r="AV109" s="2">
        <f>[1]!EM_S_VAL_PE_TTM(AV$2,$A109)*AV$4</f>
        <v>-1.3077395286133926E-2</v>
      </c>
      <c r="AW109" s="2">
        <f>[1]!EM_S_VAL_PE_TTM(AW$2,$A109)*AW$4</f>
        <v>1.500413034833954E-2</v>
      </c>
      <c r="AX109" s="2">
        <f>[1]!EM_S_VAL_PE_TTM(AX$2,$A109)*AX$4</f>
        <v>2.1344233670786954E-2</v>
      </c>
      <c r="AY109" s="2">
        <f>[1]!EM_S_VAL_PE_TTM(AY$2,$A109)*AY$4</f>
        <v>-1.9537113017887775E-3</v>
      </c>
      <c r="AZ109" s="2">
        <f>[1]!EM_S_VAL_PE_TTM(AZ$2,$A109)*AZ$4</f>
        <v>3.9826304742261065E-2</v>
      </c>
      <c r="BA109" s="2">
        <f>[1]!EM_S_VAL_PE_TTM(BA$2,$A109)*BA$4</f>
        <v>0.27708464521502474</v>
      </c>
      <c r="BB109" s="2">
        <f>[1]!EM_S_VAL_PE_TTM(BB$2,$A109)*BB$4</f>
        <v>-4.1032797820409334E-3</v>
      </c>
      <c r="BC109" s="2">
        <f>[1]!EM_S_VAL_PE_TTM(BC$2,$A109)*BC$4</f>
        <v>3.2310826658571581</v>
      </c>
      <c r="BD109" s="2">
        <f>[1]!EM_S_VAL_PE_TTM(BD$2,$A109)*BD$4</f>
        <v>5.1509123178975595E-2</v>
      </c>
      <c r="BE109" s="2">
        <f>[1]!EM_S_VAL_PE_TTM(BE$2,$A109)*BE$4</f>
        <v>0.92446111434788614</v>
      </c>
      <c r="BF109" s="2">
        <f>[1]!EM_S_VAL_PE_TTM(BF$2,$A109)*BF$4</f>
        <v>-4.7390925807489867E-2</v>
      </c>
      <c r="BG109" s="2">
        <f>[1]!EM_S_VAL_PE_TTM(BG$2,$A109)*BG$4</f>
        <v>6.790674373107744E-2</v>
      </c>
      <c r="BH109" s="2">
        <f>[1]!EM_S_VAL_PE_TTM(BH$2,$A109)*BH$4</f>
        <v>4.1074456649055228E-2</v>
      </c>
      <c r="BI109" s="2">
        <f>[1]!EM_S_VAL_PE_TTM(BI$2,$A109)*BI$4</f>
        <v>0.15162944924976801</v>
      </c>
      <c r="BJ109" s="2">
        <f>[1]!EM_S_VAL_PE_TTM(BJ$2,$A109)*BJ$4</f>
        <v>0.35482137725334756</v>
      </c>
      <c r="BK109" s="2">
        <f>[1]!EM_S_VAL_PE_TTM(BK$2,$A109)*BK$4</f>
        <v>0.18859683359806237</v>
      </c>
      <c r="BL109" s="2">
        <f>[1]!EM_S_VAL_PE_TTM(BL$2,$A109)*BL$4</f>
        <v>3.2172213680580173</v>
      </c>
      <c r="BM109" s="2">
        <f>[1]!EM_S_VAL_PE_TTM(BM$2,$A109)*BM$4</f>
        <v>0.10376315640399515</v>
      </c>
      <c r="BN109" s="2">
        <f>[1]!EM_S_VAL_PE_TTM(BN$2,$A109)*BN$4</f>
        <v>-0.86574036624572726</v>
      </c>
      <c r="BO109" s="2">
        <f>[1]!EM_S_VAL_PE_TTM(BO$2,$A109)*BO$4</f>
        <v>0.16745293668290501</v>
      </c>
      <c r="BP109" s="2">
        <f>[1]!EM_S_VAL_PE_TTM(BP$2,$A109)*BP$4</f>
        <v>6.1360817909216872</v>
      </c>
      <c r="BQ109" s="2">
        <f>[1]!EM_S_VAL_PE_TTM(BQ$2,$A109)*BQ$4</f>
        <v>-5.4809525638769382E-2</v>
      </c>
      <c r="BR109" s="2">
        <f>[1]!EM_S_VAL_PE_TTM(BR$2,$A109)*BR$4</f>
        <v>0.21365759009566876</v>
      </c>
      <c r="BS109" s="2">
        <f>[1]!EM_S_VAL_PE_TTM(BS$2,$A109)*BS$4</f>
        <v>0.43672636986796132</v>
      </c>
      <c r="BT109" s="2">
        <f>[1]!EM_S_VAL_PE_TTM(BT$2,$A109)*BT$4</f>
        <v>-0.12533768237649776</v>
      </c>
    </row>
    <row r="110" spans="1:72">
      <c r="A110" s="5">
        <v>44229</v>
      </c>
      <c r="B110" s="6">
        <f>SUM(F110:BT110)</f>
        <v>31.661498774954936</v>
      </c>
      <c r="C110" s="6">
        <f t="shared" si="7"/>
        <v>26.335386067282453</v>
      </c>
      <c r="D110" s="6">
        <f t="shared" si="8"/>
        <v>29.66765850712995</v>
      </c>
      <c r="E110" s="6">
        <f t="shared" si="9"/>
        <v>23.003113627434956</v>
      </c>
      <c r="F110" s="2">
        <f>[1]!EM_S_VAL_PE_TTM(F$2,$A110)*F$4</f>
        <v>0.15529532416779487</v>
      </c>
      <c r="G110" s="2">
        <f>[1]!EM_S_VAL_PE_TTM(G$2,$A110)*G$4</f>
        <v>4.1371708210979214</v>
      </c>
      <c r="H110" s="2">
        <f>[1]!EM_S_VAL_PE_TTM(H$2,$A110)*H$4</f>
        <v>8.3546173878665489E-2</v>
      </c>
      <c r="I110" s="2">
        <f>[1]!EM_S_VAL_PE_TTM(I$2,$A110)*I$4</f>
        <v>0.15250641162716222</v>
      </c>
      <c r="J110" s="2">
        <f>[1]!EM_S_VAL_PE_TTM(J$2,$A110)*J$4</f>
        <v>3.0815678679518614E-2</v>
      </c>
      <c r="K110" s="2">
        <f>[1]!EM_S_VAL_PE_TTM(K$2,$A110)*K$4</f>
        <v>2.7714130511923118E-2</v>
      </c>
      <c r="L110" s="2">
        <f>[1]!EM_S_VAL_PE_TTM(L$2,$A110)*L$4</f>
        <v>5.2423834777069217E-2</v>
      </c>
      <c r="M110" s="2">
        <f>[1]!EM_S_VAL_PE_TTM(M$2,$A110)*M$4</f>
        <v>0.25799543125722396</v>
      </c>
      <c r="N110" s="2">
        <f>[1]!EM_S_VAL_PE_TTM(N$2,$A110)*N$4</f>
        <v>6.7686652323295127E-2</v>
      </c>
      <c r="O110" s="2">
        <f>[1]!EM_S_VAL_PE_TTM(O$2,$A110)*O$4</f>
        <v>7.0977287020192847E-2</v>
      </c>
      <c r="P110" s="2">
        <f>[1]!EM_S_VAL_PE_TTM(P$2,$A110)*P$4</f>
        <v>9.1175203016955295E-2</v>
      </c>
      <c r="Q110" s="2">
        <f>[1]!EM_S_VAL_PE_TTM(Q$2,$A110)*Q$4</f>
        <v>4.189552656169878E-2</v>
      </c>
      <c r="R110" s="2">
        <f>[1]!EM_S_VAL_PE_TTM(R$2,$A110)*R$4</f>
        <v>2.5453605798097027E-2</v>
      </c>
      <c r="S110" s="2">
        <f>[1]!EM_S_VAL_PE_TTM(S$2,$A110)*S$4</f>
        <v>4.1623104202726455E-2</v>
      </c>
      <c r="T110" s="2">
        <f>[1]!EM_S_VAL_PE_TTM(T$2,$A110)*T$4</f>
        <v>3.7008233844423338E-2</v>
      </c>
      <c r="U110" s="2">
        <f>[1]!EM_S_VAL_PE_TTM(U$2,$A110)*U$4</f>
        <v>0.17411002871693268</v>
      </c>
      <c r="V110" s="2">
        <f>[1]!EM_S_VAL_PE_TTM(V$2,$A110)*V$4</f>
        <v>0.32600559511728505</v>
      </c>
      <c r="W110" s="2">
        <f>[1]!EM_S_VAL_PE_TTM(W$2,$A110)*W$4</f>
        <v>0.34778703321558346</v>
      </c>
      <c r="X110" s="2">
        <f>[1]!EM_S_VAL_PE_TTM(X$2,$A110)*X$4</f>
        <v>2.6470628511797427E-2</v>
      </c>
      <c r="Y110" s="2">
        <f>[1]!EM_S_VAL_PE_TTM(Y$2,$A110)*Y$4</f>
        <v>0.46610946787560692</v>
      </c>
      <c r="Z110" s="2">
        <f>[1]!EM_S_VAL_PE_TTM(Z$2,$A110)*Z$4</f>
        <v>3.4113023183137574E-2</v>
      </c>
      <c r="AA110" s="2">
        <f>[1]!EM_S_VAL_PE_TTM(AA$2,$A110)*AA$4</f>
        <v>0.23313323620432672</v>
      </c>
      <c r="AB110" s="2">
        <f>[1]!EM_S_VAL_PE_TTM(AB$2,$A110)*AB$4</f>
        <v>4.9117239075122505E-2</v>
      </c>
      <c r="AC110" s="2">
        <f>[1]!EM_S_VAL_PE_TTM(AC$2,$A110)*AC$4</f>
        <v>0.31018962271745748</v>
      </c>
      <c r="AD110" s="2">
        <f>[1]!EM_S_VAL_PE_TTM(AD$2,$A110)*AD$4</f>
        <v>0.41701257253063567</v>
      </c>
      <c r="AE110" s="2">
        <f>[1]!EM_S_VAL_PE_TTM(AE$2,$A110)*AE$4</f>
        <v>7.8911596768920695</v>
      </c>
      <c r="AF110" s="2">
        <f>[1]!EM_S_VAL_PE_TTM(AF$2,$A110)*AF$4</f>
        <v>0.13676586541069369</v>
      </c>
      <c r="AG110" s="2">
        <f>[1]!EM_S_VAL_PE_TTM(AG$2,$A110)*AG$4</f>
        <v>0.14859649214253759</v>
      </c>
      <c r="AH110" s="2">
        <f>[1]!EM_S_VAL_PE_TTM(AH$2,$A110)*AH$4</f>
        <v>0.16041765360563168</v>
      </c>
      <c r="AI110" s="2">
        <f>[1]!EM_S_VAL_PE_TTM(AI$2,$A110)*AI$4</f>
        <v>7.1344102274065443E-2</v>
      </c>
      <c r="AJ110" s="2">
        <f>[1]!EM_S_VAL_PE_TTM(AJ$2,$A110)*AJ$4</f>
        <v>-0.40590859706728638</v>
      </c>
      <c r="AK110" s="2">
        <f>[1]!EM_S_VAL_PE_TTM(AK$2,$A110)*AK$4</f>
        <v>5.9842491563792573E-2</v>
      </c>
      <c r="AL110" s="2">
        <f>[1]!EM_S_VAL_PE_TTM(AL$2,$A110)*AL$4</f>
        <v>3.9296247163857538E-2</v>
      </c>
      <c r="AM110" s="2">
        <f>[1]!EM_S_VAL_PE_TTM(AM$2,$A110)*AM$4</f>
        <v>0.13494809162213806</v>
      </c>
      <c r="AN110" s="2">
        <f>[1]!EM_S_VAL_PE_TTM(AN$2,$A110)*AN$4</f>
        <v>-4.2404323897041858E-2</v>
      </c>
      <c r="AO110" s="2">
        <f>[1]!EM_S_VAL_PE_TTM(AO$2,$A110)*AO$4</f>
        <v>-5.4395600852169459E-3</v>
      </c>
      <c r="AP110" s="2">
        <f>[1]!EM_S_VAL_PE_TTM(AP$2,$A110)*AP$4</f>
        <v>-0.10502410887814832</v>
      </c>
      <c r="AQ110" s="2">
        <f>[1]!EM_S_VAL_PE_TTM(AQ$2,$A110)*AQ$4</f>
        <v>3.7864798282551536E-2</v>
      </c>
      <c r="AR110" s="2">
        <f>[1]!EM_S_VAL_PE_TTM(AR$2,$A110)*AR$4</f>
        <v>6.784683791614525E-2</v>
      </c>
      <c r="AS110" s="2">
        <f>[1]!EM_S_VAL_PE_TTM(AS$2,$A110)*AS$4</f>
        <v>0.50821098312162361</v>
      </c>
      <c r="AT110" s="2">
        <f>[1]!EM_S_VAL_PE_TTM(AT$2,$A110)*AT$4</f>
        <v>-4.0101922815203713E-3</v>
      </c>
      <c r="AU110" s="2">
        <f>[1]!EM_S_VAL_PE_TTM(AU$2,$A110)*AU$4</f>
        <v>0.26707324426286305</v>
      </c>
      <c r="AV110" s="2">
        <f>[1]!EM_S_VAL_PE_TTM(AV$2,$A110)*AV$4</f>
        <v>-1.2435559954864325E-2</v>
      </c>
      <c r="AW110" s="2">
        <f>[1]!EM_S_VAL_PE_TTM(AW$2,$A110)*AW$4</f>
        <v>1.5040284879804813E-2</v>
      </c>
      <c r="AX110" s="2">
        <f>[1]!EM_S_VAL_PE_TTM(AX$2,$A110)*AX$4</f>
        <v>2.1250891540789164E-2</v>
      </c>
      <c r="AY110" s="2">
        <f>[1]!EM_S_VAL_PE_TTM(AY$2,$A110)*AY$4</f>
        <v>-1.8799863420490438E-3</v>
      </c>
      <c r="AZ110" s="2">
        <f>[1]!EM_S_VAL_PE_TTM(AZ$2,$A110)*AZ$4</f>
        <v>3.9826304742261065E-2</v>
      </c>
      <c r="BA110" s="2">
        <f>[1]!EM_S_VAL_PE_TTM(BA$2,$A110)*BA$4</f>
        <v>0.29449260104970804</v>
      </c>
      <c r="BB110" s="2">
        <f>[1]!EM_S_VAL_PE_TTM(BB$2,$A110)*BB$4</f>
        <v>-4.0817966432798759E-3</v>
      </c>
      <c r="BC110" s="2">
        <f>[1]!EM_S_VAL_PE_TTM(BC$2,$A110)*BC$4</f>
        <v>3.2624259393428985</v>
      </c>
      <c r="BD110" s="2">
        <f>[1]!EM_S_VAL_PE_TTM(BD$2,$A110)*BD$4</f>
        <v>5.0459255692279499E-2</v>
      </c>
      <c r="BE110" s="2">
        <f>[1]!EM_S_VAL_PE_TTM(BE$2,$A110)*BE$4</f>
        <v>0.91346939877901179</v>
      </c>
      <c r="BF110" s="2">
        <f>[1]!EM_S_VAL_PE_TTM(BF$2,$A110)*BF$4</f>
        <v>-4.7544046726372156E-2</v>
      </c>
      <c r="BG110" s="2">
        <f>[1]!EM_S_VAL_PE_TTM(BG$2,$A110)*BG$4</f>
        <v>6.8813510340373613E-2</v>
      </c>
      <c r="BH110" s="2">
        <f>[1]!EM_S_VAL_PE_TTM(BH$2,$A110)*BH$4</f>
        <v>4.1424523032892187E-2</v>
      </c>
      <c r="BI110" s="2">
        <f>[1]!EM_S_VAL_PE_TTM(BI$2,$A110)*BI$4</f>
        <v>0.15956539399859815</v>
      </c>
      <c r="BJ110" s="2">
        <f>[1]!EM_S_VAL_PE_TTM(BJ$2,$A110)*BJ$4</f>
        <v>0.35417974727450935</v>
      </c>
      <c r="BK110" s="2">
        <f>[1]!EM_S_VAL_PE_TTM(BK$2,$A110)*BK$4</f>
        <v>0.19652230359468006</v>
      </c>
      <c r="BL110" s="2">
        <f>[1]!EM_S_VAL_PE_TTM(BL$2,$A110)*BL$4</f>
        <v>3.3996617086134115</v>
      </c>
      <c r="BM110" s="2">
        <f>[1]!EM_S_VAL_PE_TTM(BM$2,$A110)*BM$4</f>
        <v>0.10178199828471218</v>
      </c>
      <c r="BN110" s="2">
        <f>[1]!EM_S_VAL_PE_TTM(BN$2,$A110)*BN$4</f>
        <v>-0.85567361781020135</v>
      </c>
      <c r="BO110" s="2">
        <f>[1]!EM_S_VAL_PE_TTM(BO$2,$A110)*BO$4</f>
        <v>0.16320765096821463</v>
      </c>
      <c r="BP110" s="2">
        <f>[1]!EM_S_VAL_PE_TTM(BP$2,$A110)*BP$4</f>
        <v>6.4178012682699013</v>
      </c>
      <c r="BQ110" s="2">
        <f>[1]!EM_S_VAL_PE_TTM(BQ$2,$A110)*BQ$4</f>
        <v>-5.4510836118724031E-2</v>
      </c>
      <c r="BR110" s="2">
        <f>[1]!EM_S_VAL_PE_TTM(BR$2,$A110)*BR$4</f>
        <v>0.21279490805143192</v>
      </c>
      <c r="BS110" s="2">
        <f>[1]!EM_S_VAL_PE_TTM(BS$2,$A110)*BS$4</f>
        <v>0.43194219984628929</v>
      </c>
      <c r="BT110" s="2">
        <f>[1]!EM_S_VAL_PE_TTM(BT$2,$A110)*BT$4</f>
        <v>-0.12495083771264094</v>
      </c>
    </row>
    <row r="111" spans="1:72">
      <c r="A111" s="5">
        <v>44230</v>
      </c>
      <c r="B111" s="6">
        <f>SUM(F111:BT111)</f>
        <v>31.264363917880381</v>
      </c>
      <c r="C111" s="6">
        <f t="shared" si="7"/>
        <v>26.335386067282453</v>
      </c>
      <c r="D111" s="6">
        <f t="shared" si="8"/>
        <v>29.66765850712995</v>
      </c>
      <c r="E111" s="6">
        <f t="shared" si="9"/>
        <v>23.003113627434956</v>
      </c>
      <c r="F111" s="2">
        <f>[1]!EM_S_VAL_PE_TTM(F$2,$A111)*F$4</f>
        <v>0.14670912209622244</v>
      </c>
      <c r="G111" s="2">
        <f>[1]!EM_S_VAL_PE_TTM(G$2,$A111)*G$4</f>
        <v>4.079889760091695</v>
      </c>
      <c r="H111" s="2">
        <f>[1]!EM_S_VAL_PE_TTM(H$2,$A111)*H$4</f>
        <v>7.9580807187041275E-2</v>
      </c>
      <c r="I111" s="2">
        <f>[1]!EM_S_VAL_PE_TTM(I$2,$A111)*I$4</f>
        <v>0.15179158975859</v>
      </c>
      <c r="J111" s="2">
        <f>[1]!EM_S_VAL_PE_TTM(J$2,$A111)*J$4</f>
        <v>2.9724010758252085E-2</v>
      </c>
      <c r="K111" s="2">
        <f>[1]!EM_S_VAL_PE_TTM(K$2,$A111)*K$4</f>
        <v>2.7169028575641536E-2</v>
      </c>
      <c r="L111" s="2">
        <f>[1]!EM_S_VAL_PE_TTM(L$2,$A111)*L$4</f>
        <v>5.0869489274143691E-2</v>
      </c>
      <c r="M111" s="2">
        <f>[1]!EM_S_VAL_PE_TTM(M$2,$A111)*M$4</f>
        <v>0.25034363615162764</v>
      </c>
      <c r="N111" s="2">
        <f>[1]!EM_S_VAL_PE_TTM(N$2,$A111)*N$4</f>
        <v>6.7208761971713063E-2</v>
      </c>
      <c r="O111" s="2">
        <f>[1]!EM_S_VAL_PE_TTM(O$2,$A111)*O$4</f>
        <v>7.0262150645234361E-2</v>
      </c>
      <c r="P111" s="2">
        <f>[1]!EM_S_VAL_PE_TTM(P$2,$A111)*P$4</f>
        <v>9.097569491846226E-2</v>
      </c>
      <c r="Q111" s="2">
        <f>[1]!EM_S_VAL_PE_TTM(Q$2,$A111)*Q$4</f>
        <v>4.1569606623788426E-2</v>
      </c>
      <c r="R111" s="2">
        <f>[1]!EM_S_VAL_PE_TTM(R$2,$A111)*R$4</f>
        <v>2.4712617268543815E-2</v>
      </c>
      <c r="S111" s="2">
        <f>[1]!EM_S_VAL_PE_TTM(S$2,$A111)*S$4</f>
        <v>4.1623104202726455E-2</v>
      </c>
      <c r="T111" s="2">
        <f>[1]!EM_S_VAL_PE_TTM(T$2,$A111)*T$4</f>
        <v>3.7434089540323338E-2</v>
      </c>
      <c r="U111" s="2">
        <f>[1]!EM_S_VAL_PE_TTM(U$2,$A111)*U$4</f>
        <v>0.16439267434274368</v>
      </c>
      <c r="V111" s="2">
        <f>[1]!EM_S_VAL_PE_TTM(V$2,$A111)*V$4</f>
        <v>0.30871513498930242</v>
      </c>
      <c r="W111" s="2">
        <f>[1]!EM_S_VAL_PE_TTM(W$2,$A111)*W$4</f>
        <v>0.34065368681033786</v>
      </c>
      <c r="X111" s="2">
        <f>[1]!EM_S_VAL_PE_TTM(X$2,$A111)*X$4</f>
        <v>2.3866960128899068E-2</v>
      </c>
      <c r="Y111" s="2">
        <f>[1]!EM_S_VAL_PE_TTM(Y$2,$A111)*Y$4</f>
        <v>0.44411243845343079</v>
      </c>
      <c r="Z111" s="2">
        <f>[1]!EM_S_VAL_PE_TTM(Z$2,$A111)*Z$4</f>
        <v>3.4269648641208107E-2</v>
      </c>
      <c r="AA111" s="2">
        <f>[1]!EM_S_VAL_PE_TTM(AA$2,$A111)*AA$4</f>
        <v>0.22946812040471815</v>
      </c>
      <c r="AB111" s="2">
        <f>[1]!EM_S_VAL_PE_TTM(AB$2,$A111)*AB$4</f>
        <v>5.2259419375696808E-2</v>
      </c>
      <c r="AC111" s="2">
        <f>[1]!EM_S_VAL_PE_TTM(AC$2,$A111)*AC$4</f>
        <v>0.30894803650272046</v>
      </c>
      <c r="AD111" s="2">
        <f>[1]!EM_S_VAL_PE_TTM(AD$2,$A111)*AD$4</f>
        <v>0.42011850702985565</v>
      </c>
      <c r="AE111" s="2">
        <f>[1]!EM_S_VAL_PE_TTM(AE$2,$A111)*AE$4</f>
        <v>7.8188136350220345</v>
      </c>
      <c r="AF111" s="2">
        <f>[1]!EM_S_VAL_PE_TTM(AF$2,$A111)*AF$4</f>
        <v>0.13268919059546444</v>
      </c>
      <c r="AG111" s="2">
        <f>[1]!EM_S_VAL_PE_TTM(AG$2,$A111)*AG$4</f>
        <v>0.14704321869950676</v>
      </c>
      <c r="AH111" s="2">
        <f>[1]!EM_S_VAL_PE_TTM(AH$2,$A111)*AH$4</f>
        <v>0.1764670981398235</v>
      </c>
      <c r="AI111" s="2">
        <f>[1]!EM_S_VAL_PE_TTM(AI$2,$A111)*AI$4</f>
        <v>7.2579497979856258E-2</v>
      </c>
      <c r="AJ111" s="2">
        <f>[1]!EM_S_VAL_PE_TTM(AJ$2,$A111)*AJ$4</f>
        <v>-0.41689890205052083</v>
      </c>
      <c r="AK111" s="2">
        <f>[1]!EM_S_VAL_PE_TTM(AK$2,$A111)*AK$4</f>
        <v>5.8847485762638811E-2</v>
      </c>
      <c r="AL111" s="2">
        <f>[1]!EM_S_VAL_PE_TTM(AL$2,$A111)*AL$4</f>
        <v>3.8508070304567418E-2</v>
      </c>
      <c r="AM111" s="2">
        <f>[1]!EM_S_VAL_PE_TTM(AM$2,$A111)*AM$4</f>
        <v>0.12149695502104584</v>
      </c>
      <c r="AN111" s="2">
        <f>[1]!EM_S_VAL_PE_TTM(AN$2,$A111)*AN$4</f>
        <v>-4.2067781643356027E-2</v>
      </c>
      <c r="AO111" s="2">
        <f>[1]!EM_S_VAL_PE_TTM(AO$2,$A111)*AO$4</f>
        <v>-5.4792649126306405E-3</v>
      </c>
      <c r="AP111" s="2">
        <f>[1]!EM_S_VAL_PE_TTM(AP$2,$A111)*AP$4</f>
        <v>-0.10293753719807421</v>
      </c>
      <c r="AQ111" s="2">
        <f>[1]!EM_S_VAL_PE_TTM(AQ$2,$A111)*AQ$4</f>
        <v>3.7325273956535003E-2</v>
      </c>
      <c r="AR111" s="2">
        <f>[1]!EM_S_VAL_PE_TTM(AR$2,$A111)*AR$4</f>
        <v>6.6570150085206531E-2</v>
      </c>
      <c r="AS111" s="2">
        <f>[1]!EM_S_VAL_PE_TTM(AS$2,$A111)*AS$4</f>
        <v>0.49517019306103482</v>
      </c>
      <c r="AT111" s="2">
        <f>[1]!EM_S_VAL_PE_TTM(AT$2,$A111)*AT$4</f>
        <v>-4.2111804353609774E-3</v>
      </c>
      <c r="AU111" s="2">
        <f>[1]!EM_S_VAL_PE_TTM(AU$2,$A111)*AU$4</f>
        <v>0.25883559545882462</v>
      </c>
      <c r="AV111" s="2">
        <f>[1]!EM_S_VAL_PE_TTM(AV$2,$A111)*AV$4</f>
        <v>-1.2997165869725226E-2</v>
      </c>
      <c r="AW111" s="2">
        <f>[1]!EM_S_VAL_PE_TTM(AW$2,$A111)*AW$4</f>
        <v>1.500413034833954E-2</v>
      </c>
      <c r="AX111" s="2">
        <f>[1]!EM_S_VAL_PE_TTM(AX$2,$A111)*AX$4</f>
        <v>2.0628610684205385E-2</v>
      </c>
      <c r="AY111" s="2">
        <f>[1]!EM_S_VAL_PE_TTM(AY$2,$A111)*AY$4</f>
        <v>-1.8364215980859499E-3</v>
      </c>
      <c r="AZ111" s="2">
        <f>[1]!EM_S_VAL_PE_TTM(AZ$2,$A111)*AZ$4</f>
        <v>3.9826304742261065E-2</v>
      </c>
      <c r="BA111" s="2">
        <f>[1]!EM_S_VAL_PE_TTM(BA$2,$A111)*BA$4</f>
        <v>0.29054936243109936</v>
      </c>
      <c r="BB111" s="2">
        <f>[1]!EM_S_VAL_PE_TTM(BB$2,$A111)*BB$4</f>
        <v>-4.1462460695158706E-3</v>
      </c>
      <c r="BC111" s="2">
        <f>[1]!EM_S_VAL_PE_TTM(BC$2,$A111)*BC$4</f>
        <v>3.2787789512597905</v>
      </c>
      <c r="BD111" s="2">
        <f>[1]!EM_S_VAL_PE_TTM(BD$2,$A111)*BD$4</f>
        <v>4.8228287297297591E-2</v>
      </c>
      <c r="BE111" s="2">
        <f>[1]!EM_S_VAL_PE_TTM(BE$2,$A111)*BE$4</f>
        <v>0.91057684224531255</v>
      </c>
      <c r="BF111" s="2">
        <f>[1]!EM_S_VAL_PE_TTM(BF$2,$A111)*BF$4</f>
        <v>-4.7773728123051709E-2</v>
      </c>
      <c r="BG111" s="2">
        <f>[1]!EM_S_VAL_PE_TTM(BG$2,$A111)*BG$4</f>
        <v>6.5992458682089986E-2</v>
      </c>
      <c r="BH111" s="2">
        <f>[1]!EM_S_VAL_PE_TTM(BH$2,$A111)*BH$4</f>
        <v>4.1657900622116828E-2</v>
      </c>
      <c r="BI111" s="2">
        <f>[1]!EM_S_VAL_PE_TTM(BI$2,$A111)*BI$4</f>
        <v>0.16020026952906913</v>
      </c>
      <c r="BJ111" s="2">
        <f>[1]!EM_S_VAL_PE_TTM(BJ$2,$A111)*BJ$4</f>
        <v>0.34198877767658464</v>
      </c>
      <c r="BK111" s="2">
        <f>[1]!EM_S_VAL_PE_TTM(BK$2,$A111)*BK$4</f>
        <v>0.19402724825418224</v>
      </c>
      <c r="BL111" s="2">
        <f>[1]!EM_S_VAL_PE_TTM(BL$2,$A111)*BL$4</f>
        <v>3.3534814971162512</v>
      </c>
      <c r="BM111" s="2">
        <f>[1]!EM_S_VAL_PE_TTM(BM$2,$A111)*BM$4</f>
        <v>9.9553195404581921E-2</v>
      </c>
      <c r="BN111" s="2">
        <f>[1]!EM_S_VAL_PE_TTM(BN$2,$A111)*BN$4</f>
        <v>-0.83218453804825798</v>
      </c>
      <c r="BO111" s="2">
        <f>[1]!EM_S_VAL_PE_TTM(BO$2,$A111)*BO$4</f>
        <v>0.15896236525352422</v>
      </c>
      <c r="BP111" s="2">
        <f>[1]!EM_S_VAL_PE_TTM(BP$2,$A111)*BP$4</f>
        <v>6.3290403367679868</v>
      </c>
      <c r="BQ111" s="2">
        <f>[1]!EM_S_VAL_PE_TTM(BQ$2,$A111)*BQ$4</f>
        <v>-5.2121320021781839E-2</v>
      </c>
      <c r="BR111" s="2">
        <f>[1]!EM_S_VAL_PE_TTM(BR$2,$A111)*BR$4</f>
        <v>0.20733125501440089</v>
      </c>
      <c r="BS111" s="2">
        <f>[1]!EM_S_VAL_PE_TTM(BS$2,$A111)*BS$4</f>
        <v>0.41280552018751288</v>
      </c>
      <c r="BT111" s="2">
        <f>[1]!EM_S_VAL_PE_TTM(BT$2,$A111)*BT$4</f>
        <v>-0.12262976949533221</v>
      </c>
    </row>
    <row r="112" spans="1:72">
      <c r="A112" s="5">
        <v>44231</v>
      </c>
      <c r="B112" s="6">
        <f>SUM(F112:BT112)</f>
        <v>31.347213451384999</v>
      </c>
      <c r="C112" s="6">
        <f t="shared" si="7"/>
        <v>26.335386067282453</v>
      </c>
      <c r="D112" s="6">
        <f t="shared" si="8"/>
        <v>29.66765850712995</v>
      </c>
      <c r="E112" s="6">
        <f t="shared" si="9"/>
        <v>23.003113627434956</v>
      </c>
      <c r="F112" s="2">
        <f>[1]!EM_S_VAL_PE_TTM(F$2,$A112)*F$4</f>
        <v>0.14285547236492013</v>
      </c>
      <c r="G112" s="2">
        <f>[1]!EM_S_VAL_PE_TTM(G$2,$A112)*G$4</f>
        <v>4.2430483947864994</v>
      </c>
      <c r="H112" s="2">
        <f>[1]!EM_S_VAL_PE_TTM(H$2,$A112)*H$4</f>
        <v>7.6504229579531749E-2</v>
      </c>
      <c r="I112" s="2">
        <f>[1]!EM_S_VAL_PE_TTM(I$2,$A112)*I$4</f>
        <v>0.15225705516975666</v>
      </c>
      <c r="J112" s="2">
        <f>[1]!EM_S_VAL_PE_TTM(J$2,$A112)*J$4</f>
        <v>2.9149448696294534E-2</v>
      </c>
      <c r="K112" s="2">
        <f>[1]!EM_S_VAL_PE_TTM(K$2,$A112)*K$4</f>
        <v>2.5992755954388741E-2</v>
      </c>
      <c r="L112" s="2">
        <f>[1]!EM_S_VAL_PE_TTM(L$2,$A112)*L$4</f>
        <v>4.8693405562028023E-2</v>
      </c>
      <c r="M112" s="2">
        <f>[1]!EM_S_VAL_PE_TTM(M$2,$A112)*M$4</f>
        <v>0.23965999769423635</v>
      </c>
      <c r="N112" s="2">
        <f>[1]!EM_S_VAL_PE_TTM(N$2,$A112)*N$4</f>
        <v>6.6252981268548949E-2</v>
      </c>
      <c r="O112" s="2">
        <f>[1]!EM_S_VAL_PE_TTM(O$2,$A112)*O$4</f>
        <v>6.9070256650355502E-2</v>
      </c>
      <c r="P112" s="2">
        <f>[1]!EM_S_VAL_PE_TTM(P$2,$A112)*P$4</f>
        <v>8.3327884313169218E-2</v>
      </c>
      <c r="Q112" s="2">
        <f>[1]!EM_S_VAL_PE_TTM(Q$2,$A112)*Q$4</f>
        <v>4.0858508587095159E-2</v>
      </c>
      <c r="R112" s="2">
        <f>[1]!EM_S_VAL_PE_TTM(R$2,$A112)*R$4</f>
        <v>2.4023627945618842E-2</v>
      </c>
      <c r="S112" s="2">
        <f>[1]!EM_S_VAL_PE_TTM(S$2,$A112)*S$4</f>
        <v>4.1197984291783445E-2</v>
      </c>
      <c r="T112" s="2">
        <f>[1]!EM_S_VAL_PE_TTM(T$2,$A112)*T$4</f>
        <v>3.6445005335598579E-2</v>
      </c>
      <c r="U112" s="2">
        <f>[1]!EM_S_VAL_PE_TTM(U$2,$A112)*U$4</f>
        <v>0.15636917070912232</v>
      </c>
      <c r="V112" s="2">
        <f>[1]!EM_S_VAL_PE_TTM(V$2,$A112)*V$4</f>
        <v>0.32218560973399879</v>
      </c>
      <c r="W112" s="2">
        <f>[1]!EM_S_VAL_PE_TTM(W$2,$A112)*W$4</f>
        <v>0.34422036006530604</v>
      </c>
      <c r="X112" s="2">
        <f>[1]!EM_S_VAL_PE_TTM(X$2,$A112)*X$4</f>
        <v>2.44937691854351E-2</v>
      </c>
      <c r="Y112" s="2">
        <f>[1]!EM_S_VAL_PE_TTM(Y$2,$A112)*Y$4</f>
        <v>0.47217761391496993</v>
      </c>
      <c r="Z112" s="2">
        <f>[1]!EM_S_VAL_PE_TTM(Z$2,$A112)*Z$4</f>
        <v>3.3486521390273964E-2</v>
      </c>
      <c r="AA112" s="2">
        <f>[1]!EM_S_VAL_PE_TTM(AA$2,$A112)*AA$4</f>
        <v>0.22644041600334233</v>
      </c>
      <c r="AB112" s="2">
        <f>[1]!EM_S_VAL_PE_TTM(AB$2,$A112)*AB$4</f>
        <v>5.068832922540966E-2</v>
      </c>
      <c r="AC112" s="2">
        <f>[1]!EM_S_VAL_PE_TTM(AC$2,$A112)*AC$4</f>
        <v>0.2938420708900869</v>
      </c>
      <c r="AD112" s="2">
        <f>[1]!EM_S_VAL_PE_TTM(AD$2,$A112)*AD$4</f>
        <v>0.41341622735468309</v>
      </c>
      <c r="AE112" s="2">
        <f>[1]!EM_S_VAL_PE_TTM(AE$2,$A112)*AE$4</f>
        <v>7.7195169436458508</v>
      </c>
      <c r="AF112" s="2">
        <f>[1]!EM_S_VAL_PE_TTM(AF$2,$A112)*AF$4</f>
        <v>0.13229467367786163</v>
      </c>
      <c r="AG112" s="2">
        <f>[1]!EM_S_VAL_PE_TTM(AG$2,$A112)*AG$4</f>
        <v>0.14083012496402675</v>
      </c>
      <c r="AH112" s="2">
        <f>[1]!EM_S_VAL_PE_TTM(AH$2,$A112)*AH$4</f>
        <v>0.1735490172942131</v>
      </c>
      <c r="AI112" s="2">
        <f>[1]!EM_S_VAL_PE_TTM(AI$2,$A112)*AI$4</f>
        <v>7.9837447767256028E-2</v>
      </c>
      <c r="AJ112" s="2">
        <f>[1]!EM_S_VAL_PE_TTM(AJ$2,$A112)*AJ$4</f>
        <v>-0.41323546705610936</v>
      </c>
      <c r="AK112" s="2">
        <f>[1]!EM_S_VAL_PE_TTM(AK$2,$A112)*AK$4</f>
        <v>5.970034787082782E-2</v>
      </c>
      <c r="AL112" s="2">
        <f>[1]!EM_S_VAL_PE_TTM(AL$2,$A112)*AL$4</f>
        <v>3.7325804974118401E-2</v>
      </c>
      <c r="AM112" s="2">
        <f>[1]!EM_S_VAL_PE_TTM(AM$2,$A112)*AM$4</f>
        <v>0.12621358732744589</v>
      </c>
      <c r="AN112" s="2">
        <f>[1]!EM_S_VAL_PE_TTM(AN$2,$A112)*AN$4</f>
        <v>-4.1170335633527136E-2</v>
      </c>
      <c r="AO112" s="2">
        <f>[1]!EM_S_VAL_PE_TTM(AO$2,$A112)*AO$4</f>
        <v>-5.4197076715100986E-3</v>
      </c>
      <c r="AP112" s="2">
        <f>[1]!EM_S_VAL_PE_TTM(AP$2,$A112)*AP$4</f>
        <v>-0.10050320355169938</v>
      </c>
      <c r="AQ112" s="2">
        <f>[1]!EM_S_VAL_PE_TTM(AQ$2,$A112)*AQ$4</f>
        <v>3.7766702936560259E-2</v>
      </c>
      <c r="AR112" s="2">
        <f>[1]!EM_S_VAL_PE_TTM(AR$2,$A112)*AR$4</f>
        <v>6.4746310370070351E-2</v>
      </c>
      <c r="AS112" s="2">
        <f>[1]!EM_S_VAL_PE_TTM(AS$2,$A112)*AS$4</f>
        <v>0.49947491990454768</v>
      </c>
      <c r="AT112" s="2">
        <f>[1]!EM_S_VAL_PE_TTM(AT$2,$A112)*AT$4</f>
        <v>-4.0197631468224275E-3</v>
      </c>
      <c r="AU112" s="2">
        <f>[1]!EM_S_VAL_PE_TTM(AU$2,$A112)*AU$4</f>
        <v>0.26230407918941229</v>
      </c>
      <c r="AV112" s="2">
        <f>[1]!EM_S_VAL_PE_TTM(AV$2,$A112)*AV$4</f>
        <v>-1.2355330538455625E-2</v>
      </c>
      <c r="AW112" s="2">
        <f>[1]!EM_S_VAL_PE_TTM(AW$2,$A112)*AW$4</f>
        <v>1.4642585033686794E-2</v>
      </c>
      <c r="AX112" s="2">
        <f>[1]!EM_S_VAL_PE_TTM(AX$2,$A112)*AX$4</f>
        <v>2.1344233670786954E-2</v>
      </c>
      <c r="AY112" s="2">
        <f>[1]!EM_S_VAL_PE_TTM(AY$2,$A112)*AY$4</f>
        <v>-1.8397727356039869E-3</v>
      </c>
      <c r="AZ112" s="2">
        <f>[1]!EM_S_VAL_PE_TTM(AZ$2,$A112)*AZ$4</f>
        <v>3.9826304742261065E-2</v>
      </c>
      <c r="BA112" s="2">
        <f>[1]!EM_S_VAL_PE_TTM(BA$2,$A112)*BA$4</f>
        <v>0.28660612381249068</v>
      </c>
      <c r="BB112" s="2">
        <f>[1]!EM_S_VAL_PE_TTM(BB$2,$A112)*BB$4</f>
        <v>-4.0962101723728888E-3</v>
      </c>
      <c r="BC112" s="2">
        <f>[1]!EM_S_VAL_PE_TTM(BC$2,$A112)*BC$4</f>
        <v>3.3101222247455309</v>
      </c>
      <c r="BD112" s="2">
        <f>[1]!EM_S_VAL_PE_TTM(BD$2,$A112)*BD$4</f>
        <v>4.8293904046085245E-2</v>
      </c>
      <c r="BE112" s="2">
        <f>[1]!EM_S_VAL_PE_TTM(BE$2,$A112)*BE$4</f>
        <v>0.9140479100857517</v>
      </c>
      <c r="BF112" s="2">
        <f>[1]!EM_S_VAL_PE_TTM(BF$2,$A112)*BF$4</f>
        <v>-4.6625321176366176E-2</v>
      </c>
      <c r="BG112" s="2">
        <f>[1]!EM_S_VAL_PE_TTM(BG$2,$A112)*BG$4</f>
        <v>6.659696974590476E-2</v>
      </c>
      <c r="BH112" s="2">
        <f>[1]!EM_S_VAL_PE_TTM(BH$2,$A112)*BH$4</f>
        <v>4.1191145443667546E-2</v>
      </c>
      <c r="BI112" s="2">
        <f>[1]!EM_S_VAL_PE_TTM(BI$2,$A112)*BI$4</f>
        <v>0.15692007900741925</v>
      </c>
      <c r="BJ112" s="2">
        <f>[1]!EM_S_VAL_PE_TTM(BJ$2,$A112)*BJ$4</f>
        <v>0.33364758799914995</v>
      </c>
      <c r="BK112" s="2">
        <f>[1]!EM_S_VAL_PE_TTM(BK$2,$A112)*BK$4</f>
        <v>0.18859683359806237</v>
      </c>
      <c r="BL112" s="2">
        <f>[1]!EM_S_VAL_PE_TTM(BL$2,$A112)*BL$4</f>
        <v>3.3403685982028799</v>
      </c>
      <c r="BM112" s="2">
        <f>[1]!EM_S_VAL_PE_TTM(BM$2,$A112)*BM$4</f>
        <v>9.6829102986504739E-2</v>
      </c>
      <c r="BN112" s="2">
        <f>[1]!EM_S_VAL_PE_TTM(BN$2,$A112)*BN$4</f>
        <v>-0.80198429274168004</v>
      </c>
      <c r="BO112" s="2">
        <f>[1]!EM_S_VAL_PE_TTM(BO$2,$A112)*BO$4</f>
        <v>0.15306613505731986</v>
      </c>
      <c r="BP112" s="2">
        <f>[1]!EM_S_VAL_PE_TTM(BP$2,$A112)*BP$4</f>
        <v>6.3232515803336522</v>
      </c>
      <c r="BQ112" s="2">
        <f>[1]!EM_S_VAL_PE_TTM(BQ$2,$A112)*BQ$4</f>
        <v>-5.0478527703812816E-2</v>
      </c>
      <c r="BR112" s="2">
        <f>[1]!EM_S_VAL_PE_TTM(BR$2,$A112)*BR$4</f>
        <v>0.20531833020843582</v>
      </c>
      <c r="BS112" s="2">
        <f>[1]!EM_S_VAL_PE_TTM(BS$2,$A112)*BS$4</f>
        <v>0.41758969010220692</v>
      </c>
      <c r="BT112" s="2">
        <f>[1]!EM_S_VAL_PE_TTM(BT$2,$A112)*BT$4</f>
        <v>-0.11953501190347629</v>
      </c>
    </row>
    <row r="113" spans="1:72">
      <c r="A113" s="5">
        <v>44232</v>
      </c>
      <c r="B113" s="6">
        <f>SUM(F113:BT113)</f>
        <v>31.535492824543411</v>
      </c>
      <c r="C113" s="6">
        <f t="shared" si="7"/>
        <v>26.335386067282453</v>
      </c>
      <c r="D113" s="6">
        <f t="shared" si="8"/>
        <v>29.66765850712995</v>
      </c>
      <c r="E113" s="6">
        <f t="shared" si="9"/>
        <v>23.003113627434956</v>
      </c>
      <c r="F113" s="2">
        <f>[1]!EM_S_VAL_PE_TTM(F$2,$A113)*F$4</f>
        <v>0.14035398040879005</v>
      </c>
      <c r="G113" s="2">
        <f>[1]!EM_S_VAL_PE_TTM(G$2,$A113)*G$4</f>
        <v>4.1702460139768052</v>
      </c>
      <c r="H113" s="2">
        <f>[1]!EM_S_VAL_PE_TTM(H$2,$A113)*H$4</f>
        <v>7.8076702598294065E-2</v>
      </c>
      <c r="I113" s="2">
        <f>[1]!EM_S_VAL_PE_TTM(I$2,$A113)*I$4</f>
        <v>0.14665484666400627</v>
      </c>
      <c r="J113" s="2">
        <f>[1]!EM_S_VAL_PE_TTM(J$2,$A113)*J$4</f>
        <v>2.9743162831713587E-2</v>
      </c>
      <c r="K113" s="2">
        <f>[1]!EM_S_VAL_PE_TTM(K$2,$A113)*K$4</f>
        <v>2.5791928918871887E-2</v>
      </c>
      <c r="L113" s="2">
        <f>[1]!EM_S_VAL_PE_TTM(L$2,$A113)*L$4</f>
        <v>4.8665144745881385E-2</v>
      </c>
      <c r="M113" s="2">
        <f>[1]!EM_S_VAL_PE_TTM(M$2,$A113)*M$4</f>
        <v>0.23937125070835111</v>
      </c>
      <c r="N113" s="2">
        <f>[1]!EM_S_VAL_PE_TTM(N$2,$A113)*N$4</f>
        <v>6.5253755973167793E-2</v>
      </c>
      <c r="O113" s="2">
        <f>[1]!EM_S_VAL_PE_TTM(O$2,$A113)*O$4</f>
        <v>7.1096476438903461E-2</v>
      </c>
      <c r="P113" s="2">
        <f>[1]!EM_S_VAL_PE_TTM(P$2,$A113)*P$4</f>
        <v>8.5455970778624948E-2</v>
      </c>
      <c r="Q113" s="2">
        <f>[1]!EM_S_VAL_PE_TTM(Q$2,$A113)*Q$4</f>
        <v>4.1688122972089188E-2</v>
      </c>
      <c r="R113" s="2">
        <f>[1]!EM_S_VAL_PE_TTM(R$2,$A113)*R$4</f>
        <v>2.3633647117827963E-2</v>
      </c>
      <c r="S113" s="2">
        <f>[1]!EM_S_VAL_PE_TTM(S$2,$A113)*S$4</f>
        <v>4.2357402239877308E-2</v>
      </c>
      <c r="T113" s="2">
        <f>[1]!EM_S_VAL_PE_TTM(T$2,$A113)*T$4</f>
        <v>3.7612674172958792E-2</v>
      </c>
      <c r="U113" s="2">
        <f>[1]!EM_S_VAL_PE_TTM(U$2,$A113)*U$4</f>
        <v>0.14442306529906385</v>
      </c>
      <c r="V113" s="2">
        <f>[1]!EM_S_VAL_PE_TTM(V$2,$A113)*V$4</f>
        <v>0.31967246146390438</v>
      </c>
      <c r="W113" s="2">
        <f>[1]!EM_S_VAL_PE_TTM(W$2,$A113)*W$4</f>
        <v>0.35193602047136285</v>
      </c>
      <c r="X113" s="2">
        <f>[1]!EM_S_VAL_PE_TTM(X$2,$A113)*X$4</f>
        <v>2.4108040543364781E-2</v>
      </c>
      <c r="Y113" s="2">
        <f>[1]!EM_S_VAL_PE_TTM(Y$2,$A113)*Y$4</f>
        <v>0.44942206627915277</v>
      </c>
      <c r="Z113" s="2">
        <f>[1]!EM_S_VAL_PE_TTM(Z$2,$A113)*Z$4</f>
        <v>3.3016645029201867E-2</v>
      </c>
      <c r="AA113" s="2">
        <f>[1]!EM_S_VAL_PE_TTM(AA$2,$A113)*AA$4</f>
        <v>0.23237705221640931</v>
      </c>
      <c r="AB113" s="2">
        <f>[1]!EM_S_VAL_PE_TTM(AB$2,$A113)*AB$4</f>
        <v>4.936530596173639E-2</v>
      </c>
      <c r="AC113" s="2">
        <f>[1]!EM_S_VAL_PE_TTM(AC$2,$A113)*AC$4</f>
        <v>0.29901534678482444</v>
      </c>
      <c r="AD113" s="2">
        <f>[1]!EM_S_VAL_PE_TTM(AD$2,$A113)*AD$4</f>
        <v>0.40916600116979701</v>
      </c>
      <c r="AE113" s="2">
        <f>[1]!EM_S_VAL_PE_TTM(AE$2,$A113)*AE$4</f>
        <v>7.7875832219219916</v>
      </c>
      <c r="AF113" s="2">
        <f>[1]!EM_S_VAL_PE_TTM(AF$2,$A113)*AF$4</f>
        <v>0.12742896499177603</v>
      </c>
      <c r="AG113" s="2">
        <f>[1]!EM_S_VAL_PE_TTM(AG$2,$A113)*AG$4</f>
        <v>0.13979460934144677</v>
      </c>
      <c r="AH113" s="2">
        <f>[1]!EM_S_VAL_PE_TTM(AH$2,$A113)*AH$4</f>
        <v>0.15742278119873285</v>
      </c>
      <c r="AI113" s="2">
        <f>[1]!EM_S_VAL_PE_TTM(AI$2,$A113)*AI$4</f>
        <v>7.2733922448373026E-2</v>
      </c>
      <c r="AJ113" s="2">
        <f>[1]!EM_S_VAL_PE_TTM(AJ$2,$A113)*AJ$4</f>
        <v>-0.43375070300952068</v>
      </c>
      <c r="AK113" s="2">
        <f>[1]!EM_S_VAL_PE_TTM(AK$2,$A113)*AK$4</f>
        <v>5.8847485762638811E-2</v>
      </c>
      <c r="AL113" s="2">
        <f>[1]!EM_S_VAL_PE_TTM(AL$2,$A113)*AL$4</f>
        <v>3.6537628087152406E-2</v>
      </c>
      <c r="AM113" s="2">
        <f>[1]!EM_S_VAL_PE_TTM(AM$2,$A113)*AM$4</f>
        <v>0.11573218215066314</v>
      </c>
      <c r="AN113" s="2">
        <f>[1]!EM_S_VAL_PE_TTM(AN$2,$A113)*AN$4</f>
        <v>-4.0272889623698252E-2</v>
      </c>
      <c r="AO113" s="2">
        <f>[1]!EM_S_VAL_PE_TTM(AO$2,$A113)*AO$4</f>
        <v>-5.4991173081880701E-3</v>
      </c>
      <c r="AP113" s="2">
        <f>[1]!EM_S_VAL_PE_TTM(AP$2,$A113)*AP$4</f>
        <v>-9.9459917682229795E-2</v>
      </c>
      <c r="AQ113" s="2">
        <f>[1]!EM_S_VAL_PE_TTM(AQ$2,$A113)*AQ$4</f>
        <v>3.7815750609555901E-2</v>
      </c>
      <c r="AR113" s="2">
        <f>[1]!EM_S_VAL_PE_TTM(AR$2,$A113)*AR$4</f>
        <v>6.4199158458287969E-2</v>
      </c>
      <c r="AS113" s="2">
        <f>[1]!EM_S_VAL_PE_TTM(AS$2,$A113)*AS$4</f>
        <v>0.49744916612137247</v>
      </c>
      <c r="AT113" s="2">
        <f>[1]!EM_S_VAL_PE_TTM(AT$2,$A113)*AT$4</f>
        <v>-4.0293340121244844E-3</v>
      </c>
      <c r="AU113" s="2">
        <f>[1]!EM_S_VAL_PE_TTM(AU$2,$A113)*AU$4</f>
        <v>0.2536328699377528</v>
      </c>
      <c r="AV113" s="2">
        <f>[1]!EM_S_VAL_PE_TTM(AV$2,$A113)*AV$4</f>
        <v>-1.1713495177792039E-2</v>
      </c>
      <c r="AW113" s="2">
        <f>[1]!EM_S_VAL_PE_TTM(AW$2,$A113)*AW$4</f>
        <v>1.4461812376360423E-2</v>
      </c>
      <c r="AX113" s="2">
        <f>[1]!EM_S_VAL_PE_TTM(AX$2,$A113)*AX$4</f>
        <v>2.0970865150795787E-2</v>
      </c>
      <c r="AY113" s="2">
        <f>[1]!EM_S_VAL_PE_TTM(AY$2,$A113)*AY$4</f>
        <v>-1.8598795388265154E-3</v>
      </c>
      <c r="AZ113" s="2">
        <f>[1]!EM_S_VAL_PE_TTM(AZ$2,$A113)*AZ$4</f>
        <v>3.9826304742261065E-2</v>
      </c>
      <c r="BA113" s="2">
        <f>[1]!EM_S_VAL_PE_TTM(BA$2,$A113)*BA$4</f>
        <v>0.31526673616176154</v>
      </c>
      <c r="BB113" s="2">
        <f>[1]!EM_S_VAL_PE_TTM(BB$2,$A113)*BB$4</f>
        <v>-4.0962101723728888E-3</v>
      </c>
      <c r="BC113" s="2">
        <f>[1]!EM_S_VAL_PE_TTM(BC$2,$A113)*BC$4</f>
        <v>3.3796225267745306</v>
      </c>
      <c r="BD113" s="2">
        <f>[1]!EM_S_VAL_PE_TTM(BD$2,$A113)*BD$4</f>
        <v>4.9606238375960766E-2</v>
      </c>
      <c r="BE113" s="2">
        <f>[1]!EM_S_VAL_PE_TTM(BE$2,$A113)*BE$4</f>
        <v>0.93533712745786124</v>
      </c>
      <c r="BF113" s="2">
        <f>[1]!EM_S_VAL_PE_TTM(BF$2,$A113)*BF$4</f>
        <v>-4.6778442131960717E-2</v>
      </c>
      <c r="BG113" s="2">
        <f>[1]!EM_S_VAL_PE_TTM(BG$2,$A113)*BG$4</f>
        <v>6.9216517716250134E-2</v>
      </c>
      <c r="BH113" s="2">
        <f>[1]!EM_S_VAL_PE_TTM(BH$2,$A113)*BH$4</f>
        <v>4.1074456649055228E-2</v>
      </c>
      <c r="BI113" s="2">
        <f>[1]!EM_S_VAL_PE_TTM(BI$2,$A113)*BI$4</f>
        <v>0.15871889317895024</v>
      </c>
      <c r="BJ113" s="2">
        <f>[1]!EM_S_VAL_PE_TTM(BJ$2,$A113)*BJ$4</f>
        <v>0.33236432804147364</v>
      </c>
      <c r="BK113" s="2">
        <f>[1]!EM_S_VAL_PE_TTM(BK$2,$A113)*BK$4</f>
        <v>0.17949721979741501</v>
      </c>
      <c r="BL113" s="2">
        <f>[1]!EM_S_VAL_PE_TTM(BL$2,$A113)*BL$4</f>
        <v>3.3603230103306028</v>
      </c>
      <c r="BM113" s="2">
        <f>[1]!EM_S_VAL_PE_TTM(BM$2,$A113)*BM$4</f>
        <v>9.6086168703962846E-2</v>
      </c>
      <c r="BN113" s="2">
        <f>[1]!EM_S_VAL_PE_TTM(BN$2,$A113)*BN$4</f>
        <v>-0.80198429274168004</v>
      </c>
      <c r="BO113" s="2">
        <f>[1]!EM_S_VAL_PE_TTM(BO$2,$A113)*BO$4</f>
        <v>0.14551896048181981</v>
      </c>
      <c r="BP113" s="2">
        <f>[1]!EM_S_VAL_PE_TTM(BP$2,$A113)*BP$4</f>
        <v>6.4988438583505808</v>
      </c>
      <c r="BQ113" s="2">
        <f>[1]!EM_S_VAL_PE_TTM(BQ$2,$A113)*BQ$4</f>
        <v>-5.1225251482785991E-2</v>
      </c>
      <c r="BR113" s="2">
        <f>[1]!EM_S_VAL_PE_TTM(BR$2,$A113)*BR$4</f>
        <v>0.20474320882757169</v>
      </c>
      <c r="BS113" s="2">
        <f>[1]!EM_S_VAL_PE_TTM(BS$2,$A113)*BS$4</f>
        <v>0.4046040859563419</v>
      </c>
      <c r="BT113" s="2">
        <f>[1]!EM_S_VAL_PE_TTM(BT$2,$A113)*BT$4</f>
        <v>-0.11760078844369153</v>
      </c>
    </row>
    <row r="114" spans="1:72">
      <c r="A114" s="5">
        <v>44235</v>
      </c>
      <c r="B114" s="6">
        <f>SUM(F114:BT114)</f>
        <v>31.787912057249049</v>
      </c>
      <c r="C114" s="6">
        <f t="shared" si="7"/>
        <v>26.335386067282453</v>
      </c>
      <c r="D114" s="6">
        <f t="shared" si="8"/>
        <v>29.66765850712995</v>
      </c>
      <c r="E114" s="6">
        <f t="shared" si="9"/>
        <v>23.003113627434956</v>
      </c>
      <c r="F114" s="2">
        <f>[1]!EM_S_VAL_PE_TTM(F$2,$A114)*F$4</f>
        <v>0.13568903596151746</v>
      </c>
      <c r="G114" s="2">
        <f>[1]!EM_S_VAL_PE_TTM(G$2,$A114)*G$4</f>
        <v>4.2114514225892972</v>
      </c>
      <c r="H114" s="2">
        <f>[1]!EM_S_VAL_PE_TTM(H$2,$A114)*H$4</f>
        <v>7.7051176710380462E-2</v>
      </c>
      <c r="I114" s="2">
        <f>[1]!EM_S_VAL_PE_TTM(I$2,$A114)*I$4</f>
        <v>0.14441063850233807</v>
      </c>
      <c r="J114" s="2">
        <f>[1]!EM_S_VAL_PE_TTM(J$2,$A114)*J$4</f>
        <v>2.913029664056898E-2</v>
      </c>
      <c r="K114" s="2">
        <f>[1]!EM_S_VAL_PE_TTM(K$2,$A114)*K$4</f>
        <v>2.5447654004679472E-2</v>
      </c>
      <c r="L114" s="2">
        <f>[1]!EM_S_VAL_PE_TTM(L$2,$A114)*L$4</f>
        <v>4.8269493159430084E-2</v>
      </c>
      <c r="M114" s="2">
        <f>[1]!EM_S_VAL_PE_TTM(M$2,$A114)*M$4</f>
        <v>0.23807188927186759</v>
      </c>
      <c r="N114" s="2">
        <f>[1]!EM_S_VAL_PE_TTM(N$2,$A114)*N$4</f>
        <v>6.7990764375782761E-2</v>
      </c>
      <c r="O114" s="2">
        <f>[1]!EM_S_VAL_PE_TTM(O$2,$A114)*O$4</f>
        <v>6.8891472563481146E-2</v>
      </c>
      <c r="P114" s="2">
        <f>[1]!EM_S_VAL_PE_TTM(P$2,$A114)*P$4</f>
        <v>8.6254003172597085E-2</v>
      </c>
      <c r="Q114" s="2">
        <f>[1]!EM_S_VAL_PE_TTM(Q$2,$A114)*Q$4</f>
        <v>4.0947395854959635E-2</v>
      </c>
      <c r="R114" s="2">
        <f>[1]!EM_S_VAL_PE_TTM(R$2,$A114)*R$4</f>
        <v>2.367264654378632E-2</v>
      </c>
      <c r="S114" s="2">
        <f>[1]!EM_S_VAL_PE_TTM(S$2,$A114)*S$4</f>
        <v>4.131392609091035E-2</v>
      </c>
      <c r="T114" s="2">
        <f>[1]!EM_S_VAL_PE_TTM(T$2,$A114)*T$4</f>
        <v>3.8244589088245927E-2</v>
      </c>
      <c r="U114" s="2">
        <f>[1]!EM_S_VAL_PE_TTM(U$2,$A114)*U$4</f>
        <v>0.14807821698091045</v>
      </c>
      <c r="V114" s="2">
        <f>[1]!EM_S_VAL_PE_TTM(V$2,$A114)*V$4</f>
        <v>0.32962452869418257</v>
      </c>
      <c r="W114" s="2">
        <f>[1]!EM_S_VAL_PE_TTM(W$2,$A114)*W$4</f>
        <v>0.35717684637397229</v>
      </c>
      <c r="X114" s="2">
        <f>[1]!EM_S_VAL_PE_TTM(X$2,$A114)*X$4</f>
        <v>2.3625879729486796E-2</v>
      </c>
      <c r="Y114" s="2">
        <f>[1]!EM_S_VAL_PE_TTM(Y$2,$A114)*Y$4</f>
        <v>0.46193761748828754</v>
      </c>
      <c r="Z114" s="2">
        <f>[1]!EM_S_VAL_PE_TTM(Z$2,$A114)*Z$4</f>
        <v>3.3141945387774589E-2</v>
      </c>
      <c r="AA114" s="2">
        <f>[1]!EM_S_VAL_PE_TTM(AA$2,$A114)*AA$4</f>
        <v>0.23524393840271374</v>
      </c>
      <c r="AB114" s="2">
        <f>[1]!EM_S_VAL_PE_TTM(AB$2,$A114)*AB$4</f>
        <v>4.6801948343954174E-2</v>
      </c>
      <c r="AC114" s="2">
        <f>[1]!EM_S_VAL_PE_TTM(AC$2,$A114)*AC$4</f>
        <v>0.29549751917640293</v>
      </c>
      <c r="AD114" s="2">
        <f>[1]!EM_S_VAL_PE_TTM(AD$2,$A114)*AD$4</f>
        <v>0.41219020055622824</v>
      </c>
      <c r="AE114" s="2">
        <f>[1]!EM_S_VAL_PE_TTM(AE$2,$A114)*AE$4</f>
        <v>7.7403372152671244</v>
      </c>
      <c r="AF114" s="2">
        <f>[1]!EM_S_VAL_PE_TTM(AF$2,$A114)*AF$4</f>
        <v>0.12282626758409228</v>
      </c>
      <c r="AG114" s="2">
        <f>[1]!EM_S_VAL_PE_TTM(AG$2,$A114)*AG$4</f>
        <v>0.13875909370054509</v>
      </c>
      <c r="AH114" s="2">
        <f>[1]!EM_S_VAL_PE_TTM(AH$2,$A114)*AH$4</f>
        <v>0.14168050308469285</v>
      </c>
      <c r="AI114" s="2">
        <f>[1]!EM_S_VAL_PE_TTM(AI$2,$A114)*AI$4</f>
        <v>6.7946764072554885E-2</v>
      </c>
      <c r="AJ114" s="2">
        <f>[1]!EM_S_VAL_PE_TTM(AJ$2,$A114)*AJ$4</f>
        <v>-0.41616621504399209</v>
      </c>
      <c r="AK114" s="2">
        <f>[1]!EM_S_VAL_PE_TTM(AK$2,$A114)*AK$4</f>
        <v>5.8705342069674059E-2</v>
      </c>
      <c r="AL114" s="2">
        <f>[1]!EM_S_VAL_PE_TTM(AL$2,$A114)*AL$4</f>
        <v>3.5862047914139182E-2</v>
      </c>
      <c r="AM114" s="2">
        <f>[1]!EM_S_VAL_PE_TTM(AM$2,$A114)*AM$4</f>
        <v>0.11215103536842357</v>
      </c>
      <c r="AN114" s="2">
        <f>[1]!EM_S_VAL_PE_TTM(AN$2,$A114)*AN$4</f>
        <v>-4.0272889623698252E-2</v>
      </c>
      <c r="AO114" s="2">
        <f>[1]!EM_S_VAL_PE_TTM(AO$2,$A114)*AO$4</f>
        <v>-5.4197076715100986E-3</v>
      </c>
      <c r="AP114" s="2">
        <f>[1]!EM_S_VAL_PE_TTM(AP$2,$A114)*AP$4</f>
        <v>-9.7721107939023846E-2</v>
      </c>
      <c r="AQ114" s="2">
        <f>[1]!EM_S_VAL_PE_TTM(AQ$2,$A114)*AQ$4</f>
        <v>3.8159084282057623E-2</v>
      </c>
      <c r="AR114" s="2">
        <f>[1]!EM_S_VAL_PE_TTM(AR$2,$A114)*AR$4</f>
        <v>6.4381542410492168E-2</v>
      </c>
      <c r="AS114" s="2">
        <f>[1]!EM_S_VAL_PE_TTM(AS$2,$A114)*AS$4</f>
        <v>0.50643844861561071</v>
      </c>
      <c r="AT114" s="2">
        <f>[1]!EM_S_VAL_PE_TTM(AT$2,$A114)*AT$4</f>
        <v>-4.0006214162183152E-3</v>
      </c>
      <c r="AU114" s="2">
        <f>[1]!EM_S_VAL_PE_TTM(AU$2,$A114)*AU$4</f>
        <v>0.25536711172823701</v>
      </c>
      <c r="AV114" s="2">
        <f>[1]!EM_S_VAL_PE_TTM(AV$2,$A114)*AV$4</f>
        <v>-1.1713495177792039E-2</v>
      </c>
      <c r="AW114" s="2">
        <f>[1]!EM_S_VAL_PE_TTM(AW$2,$A114)*AW$4</f>
        <v>1.4678739565152069E-2</v>
      </c>
      <c r="AX114" s="2">
        <f>[1]!EM_S_VAL_PE_TTM(AX$2,$A114)*AX$4</f>
        <v>2.2059856672470783E-2</v>
      </c>
      <c r="AY114" s="2">
        <f>[1]!EM_S_VAL_PE_TTM(AY$2,$A114)*AY$4</f>
        <v>-1.9000931452715722E-3</v>
      </c>
      <c r="AZ114" s="2">
        <f>[1]!EM_S_VAL_PE_TTM(AZ$2,$A114)*AZ$4</f>
        <v>3.9826304742261065E-2</v>
      </c>
      <c r="BA114" s="2">
        <f>[1]!EM_S_VAL_PE_TTM(BA$2,$A114)*BA$4</f>
        <v>0.31016937896726976</v>
      </c>
      <c r="BB114" s="2">
        <f>[1]!EM_S_VAL_PE_TTM(BB$2,$A114)*BB$4</f>
        <v>-3.9209712344109174E-3</v>
      </c>
      <c r="BC114" s="2">
        <f>[1]!EM_S_VAL_PE_TTM(BC$2,$A114)*BC$4</f>
        <v>3.461387588017641</v>
      </c>
      <c r="BD114" s="2">
        <f>[1]!EM_S_VAL_PE_TTM(BD$2,$A114)*BD$4</f>
        <v>4.9606238375960766E-2</v>
      </c>
      <c r="BE114" s="2">
        <f>[1]!EM_S_VAL_PE_TTM(BE$2,$A114)*BE$4</f>
        <v>0.91069254445727277</v>
      </c>
      <c r="BF114" s="2">
        <f>[1]!EM_S_VAL_PE_TTM(BF$2,$A114)*BF$4</f>
        <v>-4.6625321176366176E-2</v>
      </c>
      <c r="BG114" s="2">
        <f>[1]!EM_S_VAL_PE_TTM(BG$2,$A114)*BG$4</f>
        <v>6.7100728979324412E-2</v>
      </c>
      <c r="BH114" s="2">
        <f>[1]!EM_S_VAL_PE_TTM(BH$2,$A114)*BH$4</f>
        <v>4.1541211827504504E-2</v>
      </c>
      <c r="BI114" s="2">
        <f>[1]!EM_S_VAL_PE_TTM(BI$2,$A114)*BI$4</f>
        <v>0.1607293325273049</v>
      </c>
      <c r="BJ114" s="2">
        <f>[1]!EM_S_VAL_PE_TTM(BJ$2,$A114)*BJ$4</f>
        <v>0.33493084795682621</v>
      </c>
      <c r="BK114" s="2">
        <f>[1]!EM_S_VAL_PE_TTM(BK$2,$A114)*BK$4</f>
        <v>0.18199227513791283</v>
      </c>
      <c r="BL114" s="2">
        <f>[1]!EM_S_VAL_PE_TTM(BL$2,$A114)*BL$4</f>
        <v>3.3546217490615273</v>
      </c>
      <c r="BM114" s="2">
        <f>[1]!EM_S_VAL_PE_TTM(BM$2,$A114)*BM$4</f>
        <v>9.6333813464810153E-2</v>
      </c>
      <c r="BN114" s="2">
        <f>[1]!EM_S_VAL_PE_TTM(BN$2,$A114)*BN$4</f>
        <v>-0.80869545836536416</v>
      </c>
      <c r="BO114" s="2">
        <f>[1]!EM_S_VAL_PE_TTM(BO$2,$A114)*BO$4</f>
        <v>0.14528311125557233</v>
      </c>
      <c r="BP114" s="2">
        <f>[1]!EM_S_VAL_PE_TTM(BP$2,$A114)*BP$4</f>
        <v>6.6879432342230807</v>
      </c>
      <c r="BQ114" s="2">
        <f>[1]!EM_S_VAL_PE_TTM(BQ$2,$A114)*BQ$4</f>
        <v>-4.8985080145866479E-2</v>
      </c>
      <c r="BR114" s="2">
        <f>[1]!EM_S_VAL_PE_TTM(BR$2,$A114)*BR$4</f>
        <v>0.20359296606584346</v>
      </c>
      <c r="BS114" s="2">
        <f>[1]!EM_S_VAL_PE_TTM(BS$2,$A114)*BS$4</f>
        <v>0.40528753886242841</v>
      </c>
      <c r="BT114" s="2">
        <f>[1]!EM_S_VAL_PE_TTM(BT$2,$A114)*BT$4</f>
        <v>-0.11721394373300115</v>
      </c>
    </row>
    <row r="115" spans="1:72">
      <c r="A115" s="5">
        <v>44236</v>
      </c>
      <c r="B115" s="6">
        <f>SUM(F115:BT115)</f>
        <v>32.496137990891235</v>
      </c>
      <c r="C115" s="6">
        <f t="shared" si="7"/>
        <v>26.335386067282453</v>
      </c>
      <c r="D115" s="6">
        <f t="shared" si="8"/>
        <v>29.66765850712995</v>
      </c>
      <c r="E115" s="6">
        <f t="shared" si="9"/>
        <v>23.003113627434956</v>
      </c>
      <c r="F115" s="2">
        <f>[1]!EM_S_VAL_PE_TTM(F$2,$A115)*F$4</f>
        <v>0.14251743289993252</v>
      </c>
      <c r="G115" s="2">
        <f>[1]!EM_S_VAL_PE_TTM(G$2,$A115)*G$4</f>
        <v>4.4139676897137639</v>
      </c>
      <c r="H115" s="2">
        <f>[1]!EM_S_VAL_PE_TTM(H$2,$A115)*H$4</f>
        <v>7.9991017542206708E-2</v>
      </c>
      <c r="I115" s="2">
        <f>[1]!EM_S_VAL_PE_TTM(I$2,$A115)*I$4</f>
        <v>0.14293112350972684</v>
      </c>
      <c r="J115" s="2">
        <f>[1]!EM_S_VAL_PE_TTM(J$2,$A115)*J$4</f>
        <v>2.9091992493645972E-2</v>
      </c>
      <c r="K115" s="2">
        <f>[1]!EM_S_VAL_PE_TTM(K$2,$A115)*K$4</f>
        <v>2.6107514254643652E-2</v>
      </c>
      <c r="L115" s="2">
        <f>[1]!EM_S_VAL_PE_TTM(L$2,$A115)*L$4</f>
        <v>4.8917335374710082E-2</v>
      </c>
      <c r="M115" s="2">
        <f>[1]!EM_S_VAL_PE_TTM(M$2,$A115)*M$4</f>
        <v>0.24471306992686567</v>
      </c>
      <c r="N115" s="2">
        <f>[1]!EM_S_VAL_PE_TTM(N$2,$A115)*N$4</f>
        <v>6.8555543888540987E-2</v>
      </c>
      <c r="O115" s="2">
        <f>[1]!EM_S_VAL_PE_TTM(O$2,$A115)*O$4</f>
        <v>6.9368230155940472E-2</v>
      </c>
      <c r="P115" s="2">
        <f>[1]!EM_S_VAL_PE_TTM(P$2,$A115)*P$4</f>
        <v>8.7983073392148725E-2</v>
      </c>
      <c r="Q115" s="2">
        <f>[1]!EM_S_VAL_PE_TTM(Q$2,$A115)*Q$4</f>
        <v>4.1391832114615112E-2</v>
      </c>
      <c r="R115" s="2">
        <f>[1]!EM_S_VAL_PE_TTM(R$2,$A115)*R$4</f>
        <v>2.4244637996587066E-2</v>
      </c>
      <c r="S115" s="2">
        <f>[1]!EM_S_VAL_PE_TTM(S$2,$A115)*S$4</f>
        <v>4.135257334769149E-2</v>
      </c>
      <c r="T115" s="2">
        <f>[1]!EM_S_VAL_PE_TTM(T$2,$A115)*T$4</f>
        <v>3.9508418894653466E-2</v>
      </c>
      <c r="U115" s="2">
        <f>[1]!EM_S_VAL_PE_TTM(U$2,$A115)*U$4</f>
        <v>0.15057441805831001</v>
      </c>
      <c r="V115" s="2">
        <f>[1]!EM_S_VAL_PE_TTM(V$2,$A115)*V$4</f>
        <v>0.32821716562470132</v>
      </c>
      <c r="W115" s="2">
        <f>[1]!EM_S_VAL_PE_TTM(W$2,$A115)*W$4</f>
        <v>0.35637616462285693</v>
      </c>
      <c r="X115" s="2">
        <f>[1]!EM_S_VAL_PE_TTM(X$2,$A115)*X$4</f>
        <v>2.3722311886241014E-2</v>
      </c>
      <c r="Y115" s="2">
        <f>[1]!EM_S_VAL_PE_TTM(Y$2,$A115)*Y$4</f>
        <v>0.46952280004928537</v>
      </c>
      <c r="Z115" s="2">
        <f>[1]!EM_S_VAL_PE_TTM(Z$2,$A115)*Z$4</f>
        <v>3.3549171562990567E-2</v>
      </c>
      <c r="AA115" s="2">
        <f>[1]!EM_S_VAL_PE_TTM(AA$2,$A115)*AA$4</f>
        <v>0.23954426773412443</v>
      </c>
      <c r="AB115" s="2">
        <f>[1]!EM_S_VAL_PE_TTM(AB$2,$A115)*AB$4</f>
        <v>4.8290349532036696E-2</v>
      </c>
      <c r="AC115" s="2">
        <f>[1]!EM_S_VAL_PE_TTM(AC$2,$A115)*AC$4</f>
        <v>0.31143120893219445</v>
      </c>
      <c r="AD115" s="2">
        <f>[1]!EM_S_VAL_PE_TTM(AD$2,$A115)*AD$4</f>
        <v>0.42109932838332098</v>
      </c>
      <c r="AE115" s="2">
        <f>[1]!EM_S_VAL_PE_TTM(AE$2,$A115)*AE$4</f>
        <v>8.1599458145826826</v>
      </c>
      <c r="AF115" s="2">
        <f>[1]!EM_S_VAL_PE_TTM(AF$2,$A115)*AF$4</f>
        <v>0.12571939168216376</v>
      </c>
      <c r="AG115" s="2">
        <f>[1]!EM_S_VAL_PE_TTM(AG$2,$A115)*AG$4</f>
        <v>0.14186564058660678</v>
      </c>
      <c r="AH115" s="2">
        <f>[1]!EM_S_VAL_PE_TTM(AH$2,$A115)*AH$4</f>
        <v>0.13607471625233541</v>
      </c>
      <c r="AI115" s="2">
        <f>[1]!EM_S_VAL_PE_TTM(AI$2,$A115)*AI$4</f>
        <v>6.8564461925450279E-2</v>
      </c>
      <c r="AJ115" s="2">
        <f>[1]!EM_S_VAL_PE_TTM(AJ$2,$A115)*AJ$4</f>
        <v>-0.43155264198993432</v>
      </c>
      <c r="AK115" s="2">
        <f>[1]!EM_S_VAL_PE_TTM(AK$2,$A115)*AK$4</f>
        <v>6.0126778924922325E-2</v>
      </c>
      <c r="AL115" s="2">
        <f>[1]!EM_S_VAL_PE_TTM(AL$2,$A115)*AL$4</f>
        <v>3.614353967134528E-2</v>
      </c>
      <c r="AM115" s="2">
        <f>[1]!EM_S_VAL_PE_TTM(AM$2,$A115)*AM$4</f>
        <v>0.11433466145656672</v>
      </c>
      <c r="AN115" s="2">
        <f>[1]!EM_S_VAL_PE_TTM(AN$2,$A115)*AN$4</f>
        <v>-4.0833793379841304E-2</v>
      </c>
      <c r="AO115" s="2">
        <f>[1]!EM_S_VAL_PE_TTM(AO$2,$A115)*AO$4</f>
        <v>-5.4395600852169459E-3</v>
      </c>
      <c r="AP115" s="2">
        <f>[1]!EM_S_VAL_PE_TTM(AP$2,$A115)*AP$4</f>
        <v>-0.10085096548856756</v>
      </c>
      <c r="AQ115" s="2">
        <f>[1]!EM_S_VAL_PE_TTM(AQ$2,$A115)*AQ$4</f>
        <v>3.8404322608568069E-2</v>
      </c>
      <c r="AR115" s="2">
        <f>[1]!EM_S_VAL_PE_TTM(AR$2,$A115)*AR$4</f>
        <v>6.5475846261641796E-2</v>
      </c>
      <c r="AS115" s="2">
        <f>[1]!EM_S_VAL_PE_TTM(AS$2,$A115)*AS$4</f>
        <v>0.51036334665191108</v>
      </c>
      <c r="AT115" s="2">
        <f>[1]!EM_S_VAL_PE_TTM(AT$2,$A115)*AT$4</f>
        <v>-4.0867591981026295E-3</v>
      </c>
      <c r="AU115" s="2">
        <f>[1]!EM_S_VAL_PE_TTM(AU$2,$A115)*AU$4</f>
        <v>0.26273763963703334</v>
      </c>
      <c r="AV115" s="2">
        <f>[1]!EM_S_VAL_PE_TTM(AV$2,$A115)*AV$4</f>
        <v>-1.2034412843426838E-2</v>
      </c>
      <c r="AW115" s="2">
        <f>[1]!EM_S_VAL_PE_TTM(AW$2,$A115)*AW$4</f>
        <v>1.4823357691013169E-2</v>
      </c>
      <c r="AX115" s="2">
        <f>[1]!EM_S_VAL_PE_TTM(AX$2,$A115)*AX$4</f>
        <v>2.224654093246637E-2</v>
      </c>
      <c r="AY115" s="2">
        <f>[1]!EM_S_VAL_PE_TTM(AY$2,$A115)*AY$4</f>
        <v>-1.9269022235301749E-3</v>
      </c>
      <c r="AZ115" s="2">
        <f>[1]!EM_S_VAL_PE_TTM(AZ$2,$A115)*AZ$4</f>
        <v>3.9826304742261065E-2</v>
      </c>
      <c r="BA115" s="2">
        <f>[1]!EM_S_VAL_PE_TTM(BA$2,$A115)*BA$4</f>
        <v>0.31449732381337081</v>
      </c>
      <c r="BB115" s="2">
        <f>[1]!EM_S_VAL_PE_TTM(BB$2,$A115)*BB$4</f>
        <v>-3.9428761041443699E-3</v>
      </c>
      <c r="BC115" s="2">
        <f>[1]!EM_S_VAL_PE_TTM(BC$2,$A115)*BC$4</f>
        <v>3.4668385921742324</v>
      </c>
      <c r="BD115" s="2">
        <f>[1]!EM_S_VAL_PE_TTM(BD$2,$A115)*BD$4</f>
        <v>4.9343771494788545E-2</v>
      </c>
      <c r="BE115" s="2">
        <f>[1]!EM_S_VAL_PE_TTM(BE$2,$A115)*BE$4</f>
        <v>0.95419659689717318</v>
      </c>
      <c r="BF115" s="2">
        <f>[1]!EM_S_VAL_PE_TTM(BF$2,$A115)*BF$4</f>
        <v>-4.7544046726372156E-2</v>
      </c>
      <c r="BG115" s="2">
        <f>[1]!EM_S_VAL_PE_TTM(BG$2,$A115)*BG$4</f>
        <v>6.7503736355200933E-2</v>
      </c>
      <c r="BH115" s="2">
        <f>[1]!EM_S_VAL_PE_TTM(BH$2,$A115)*BH$4</f>
        <v>4.2241344595178421E-2</v>
      </c>
      <c r="BI115" s="2">
        <f>[1]!EM_S_VAL_PE_TTM(BI$2,$A115)*BI$4</f>
        <v>0.16083514505954008</v>
      </c>
      <c r="BJ115" s="2">
        <f>[1]!EM_S_VAL_PE_TTM(BJ$2,$A115)*BJ$4</f>
        <v>0.34648018752845167</v>
      </c>
      <c r="BK115" s="2">
        <f>[1]!EM_S_VAL_PE_TTM(BK$2,$A115)*BK$4</f>
        <v>0.18331318686883319</v>
      </c>
      <c r="BL115" s="2">
        <f>[1]!EM_S_VAL_PE_TTM(BL$2,$A115)*BL$4</f>
        <v>3.365454144084346</v>
      </c>
      <c r="BM115" s="2">
        <f>[1]!EM_S_VAL_PE_TTM(BM$2,$A115)*BM$4</f>
        <v>9.8810261105787722E-2</v>
      </c>
      <c r="BN115" s="2">
        <f>[1]!EM_S_VAL_PE_TTM(BN$2,$A115)*BN$4</f>
        <v>-0.81876220680088996</v>
      </c>
      <c r="BO115" s="2">
        <f>[1]!EM_S_VAL_PE_TTM(BO$2,$A115)*BO$4</f>
        <v>0.14693405568597717</v>
      </c>
      <c r="BP115" s="2">
        <f>[1]!EM_S_VAL_PE_TTM(BP$2,$A115)*BP$4</f>
        <v>6.6339148413271705</v>
      </c>
      <c r="BQ115" s="2">
        <f>[1]!EM_S_VAL_PE_TTM(BQ$2,$A115)*BQ$4</f>
        <v>-4.9731803924839654E-2</v>
      </c>
      <c r="BR115" s="2">
        <f>[1]!EM_S_VAL_PE_TTM(BR$2,$A115)*BR$4</f>
        <v>0.20646857291604534</v>
      </c>
      <c r="BS115" s="2">
        <f>[1]!EM_S_VAL_PE_TTM(BS$2,$A115)*BS$4</f>
        <v>0.41553933149092526</v>
      </c>
      <c r="BT115" s="2">
        <f>[1]!EM_S_VAL_PE_TTM(BT$2,$A115)*BT$4</f>
        <v>-0.11914816723961949</v>
      </c>
    </row>
    <row r="116" spans="1:72">
      <c r="A116" s="5">
        <v>44237</v>
      </c>
      <c r="B116" s="6">
        <f>SUM(F116:BT116)</f>
        <v>33.062786744048168</v>
      </c>
      <c r="C116" s="6">
        <f t="shared" si="7"/>
        <v>26.335386067282453</v>
      </c>
      <c r="D116" s="6">
        <f t="shared" si="8"/>
        <v>29.66765850712995</v>
      </c>
      <c r="E116" s="6">
        <f t="shared" si="9"/>
        <v>23.003113627434956</v>
      </c>
      <c r="F116" s="2">
        <f>[1]!EM_S_VAL_PE_TTM(F$2,$A116)*F$4</f>
        <v>0.13974550940007174</v>
      </c>
      <c r="G116" s="2">
        <f>[1]!EM_S_VAL_PE_TTM(G$2,$A116)*G$4</f>
        <v>4.3480972443879189</v>
      </c>
      <c r="H116" s="2">
        <f>[1]!EM_S_VAL_PE_TTM(H$2,$A116)*H$4</f>
        <v>7.9991017542206708E-2</v>
      </c>
      <c r="I116" s="2">
        <f>[1]!EM_S_VAL_PE_TTM(I$2,$A116)*I$4</f>
        <v>0.14630574760563125</v>
      </c>
      <c r="J116" s="2">
        <f>[1]!EM_S_VAL_PE_TTM(J$2,$A116)*J$4</f>
        <v>2.9187752843217545E-2</v>
      </c>
      <c r="K116" s="2">
        <f>[1]!EM_S_VAL_PE_TTM(K$2,$A116)*K$4</f>
        <v>2.6509168325677363E-2</v>
      </c>
      <c r="L116" s="2">
        <f>[1]!EM_S_VAL_PE_TTM(L$2,$A116)*L$4</f>
        <v>5.0782467758015946E-2</v>
      </c>
      <c r="M116" s="2">
        <f>[1]!EM_S_VAL_PE_TTM(M$2,$A116)*M$4</f>
        <v>0.25265361203870945</v>
      </c>
      <c r="N116" s="2">
        <f>[1]!EM_S_VAL_PE_TTM(N$2,$A116)*N$4</f>
        <v>6.7339095701848373E-2</v>
      </c>
      <c r="O116" s="2">
        <f>[1]!EM_S_VAL_PE_TTM(O$2,$A116)*O$4</f>
        <v>7.1692423422612367E-2</v>
      </c>
      <c r="P116" s="2">
        <f>[1]!EM_S_VAL_PE_TTM(P$2,$A116)*P$4</f>
        <v>8.7650559910966333E-2</v>
      </c>
      <c r="Q116" s="2">
        <f>[1]!EM_S_VAL_PE_TTM(Q$2,$A116)*Q$4</f>
        <v>4.1480719382479589E-2</v>
      </c>
      <c r="R116" s="2">
        <f>[1]!EM_S_VAL_PE_TTM(R$2,$A116)*R$4</f>
        <v>2.4998626738546356E-2</v>
      </c>
      <c r="S116" s="2">
        <f>[1]!EM_S_VAL_PE_TTM(S$2,$A116)*S$4</f>
        <v>4.3632761972706331E-2</v>
      </c>
      <c r="T116" s="2">
        <f>[1]!EM_S_VAL_PE_TTM(T$2,$A116)*T$4</f>
        <v>4.0937096076570707E-2</v>
      </c>
      <c r="U116" s="2">
        <f>[1]!EM_S_VAL_PE_TTM(U$2,$A116)*U$4</f>
        <v>0.15146591846204571</v>
      </c>
      <c r="V116" s="2">
        <f>[1]!EM_S_VAL_PE_TTM(V$2,$A116)*V$4</f>
        <v>0.33022768421953885</v>
      </c>
      <c r="W116" s="2">
        <f>[1]!EM_S_VAL_PE_TTM(W$2,$A116)*W$4</f>
        <v>0.3704972790378363</v>
      </c>
      <c r="X116" s="2">
        <f>[1]!EM_S_VAL_PE_TTM(X$2,$A116)*X$4</f>
        <v>2.4011608371557119E-2</v>
      </c>
      <c r="Y116" s="2">
        <f>[1]!EM_S_VAL_PE_TTM(Y$2,$A116)*Y$4</f>
        <v>0.46269613574910501</v>
      </c>
      <c r="Z116" s="2">
        <f>[1]!EM_S_VAL_PE_TTM(Z$2,$A116)*Z$4</f>
        <v>3.3987722824564852E-2</v>
      </c>
      <c r="AA116" s="2">
        <f>[1]!EM_S_VAL_PE_TTM(AA$2,$A116)*AA$4</f>
        <v>0.23771264594337241</v>
      </c>
      <c r="AB116" s="2">
        <f>[1]!EM_S_VAL_PE_TTM(AB$2,$A116)*AB$4</f>
        <v>4.7463459988950879E-2</v>
      </c>
      <c r="AC116" s="2">
        <f>[1]!EM_S_VAL_PE_TTM(AC$2,$A116)*AC$4</f>
        <v>0.30894803650272046</v>
      </c>
      <c r="AD116" s="2">
        <f>[1]!EM_S_VAL_PE_TTM(AD$2,$A116)*AD$4</f>
        <v>0.4086755904930644</v>
      </c>
      <c r="AE116" s="2">
        <f>[1]!EM_S_VAL_PE_TTM(AE$2,$A116)*AE$4</f>
        <v>8.5771520720309518</v>
      </c>
      <c r="AF116" s="2">
        <f>[1]!EM_S_VAL_PE_TTM(AF$2,$A116)*AF$4</f>
        <v>0.12637691987816849</v>
      </c>
      <c r="AG116" s="2">
        <f>[1]!EM_S_VAL_PE_TTM(AG$2,$A116)*AG$4</f>
        <v>0.14652546089737761</v>
      </c>
      <c r="AH116" s="2">
        <f>[1]!EM_S_VAL_PE_TTM(AH$2,$A116)*AH$4</f>
        <v>0.1427555854677251</v>
      </c>
      <c r="AI116" s="2">
        <f>[1]!EM_S_VAL_PE_TTM(AI$2,$A116)*AI$4</f>
        <v>6.7483490667004542E-2</v>
      </c>
      <c r="AJ116" s="2">
        <f>[1]!EM_S_VAL_PE_TTM(AJ$2,$A116)*AJ$4</f>
        <v>-0.4095720320616979</v>
      </c>
      <c r="AK116" s="2">
        <f>[1]!EM_S_VAL_PE_TTM(AK$2,$A116)*AK$4</f>
        <v>6.2116790527229848E-2</v>
      </c>
      <c r="AL116" s="2">
        <f>[1]!EM_S_VAL_PE_TTM(AL$2,$A116)*AL$4</f>
        <v>3.625613635762219E-2</v>
      </c>
      <c r="AM116" s="2">
        <f>[1]!EM_S_VAL_PE_TTM(AM$2,$A116)*AM$4</f>
        <v>0.11346121104446165</v>
      </c>
      <c r="AN116" s="2">
        <f>[1]!EM_S_VAL_PE_TTM(AN$2,$A116)*AN$4</f>
        <v>-4.1170335633527136E-2</v>
      </c>
      <c r="AO116" s="2">
        <f>[1]!EM_S_VAL_PE_TTM(AO$2,$A116)*AO$4</f>
        <v>-5.4197076715100986E-3</v>
      </c>
      <c r="AP116" s="2">
        <f>[1]!EM_S_VAL_PE_TTM(AP$2,$A116)*AP$4</f>
        <v>-0.10015544158539869</v>
      </c>
      <c r="AQ116" s="2">
        <f>[1]!EM_S_VAL_PE_TTM(AQ$2,$A116)*AQ$4</f>
        <v>3.8845751588593325E-2</v>
      </c>
      <c r="AR116" s="2">
        <f>[1]!EM_S_VAL_PE_TTM(AR$2,$A116)*AR$4</f>
        <v>6.7299685976777976E-2</v>
      </c>
      <c r="AS116" s="2">
        <f>[1]!EM_S_VAL_PE_TTM(AS$2,$A116)*AS$4</f>
        <v>0.50428608530238539</v>
      </c>
      <c r="AT116" s="2">
        <f>[1]!EM_S_VAL_PE_TTM(AT$2,$A116)*AT$4</f>
        <v>-4.1346135187787193E-3</v>
      </c>
      <c r="AU116" s="2">
        <f>[1]!EM_S_VAL_PE_TTM(AU$2,$A116)*AU$4</f>
        <v>0.26143695814455092</v>
      </c>
      <c r="AV116" s="2">
        <f>[1]!EM_S_VAL_PE_TTM(AV$2,$A116)*AV$4</f>
        <v>-1.2676248204090426E-2</v>
      </c>
      <c r="AW116" s="2">
        <f>[1]!EM_S_VAL_PE_TTM(AW$2,$A116)*AW$4</f>
        <v>1.500413034833954E-2</v>
      </c>
      <c r="AX116" s="2">
        <f>[1]!EM_S_VAL_PE_TTM(AX$2,$A116)*AX$4</f>
        <v>2.3335532439039113E-2</v>
      </c>
      <c r="AY116" s="2">
        <f>[1]!EM_S_VAL_PE_TTM(AY$2,$A116)*AY$4</f>
        <v>-1.9201999484941006E-3</v>
      </c>
      <c r="AZ116" s="2">
        <f>[1]!EM_S_VAL_PE_TTM(AZ$2,$A116)*AZ$4</f>
        <v>3.9826304742261065E-2</v>
      </c>
      <c r="BA116" s="2">
        <f>[1]!EM_S_VAL_PE_TTM(BA$2,$A116)*BA$4</f>
        <v>0.31247761622562992</v>
      </c>
      <c r="BB116" s="2">
        <f>[1]!EM_S_VAL_PE_TTM(BB$2,$A116)*BB$4</f>
        <v>-4.0743053026394372E-3</v>
      </c>
      <c r="BC116" s="2">
        <f>[1]!EM_S_VAL_PE_TTM(BC$2,$A116)*BC$4</f>
        <v>3.4736523472317513</v>
      </c>
      <c r="BD116" s="2">
        <f>[1]!EM_S_VAL_PE_TTM(BD$2,$A116)*BD$4</f>
        <v>4.9868705257132988E-2</v>
      </c>
      <c r="BE116" s="2">
        <f>[1]!EM_S_VAL_PE_TTM(BE$2,$A116)*BE$4</f>
        <v>0.94158504986697844</v>
      </c>
      <c r="BF116" s="2">
        <f>[1]!EM_S_VAL_PE_TTM(BF$2,$A116)*BF$4</f>
        <v>-4.9381497826384117E-2</v>
      </c>
      <c r="BG116" s="2">
        <f>[1]!EM_S_VAL_PE_TTM(BG$2,$A116)*BG$4</f>
        <v>6.9518773261731517E-2</v>
      </c>
      <c r="BH116" s="2">
        <f>[1]!EM_S_VAL_PE_TTM(BH$2,$A116)*BH$4</f>
        <v>4.2124655800566096E-2</v>
      </c>
      <c r="BI116" s="2">
        <f>[1]!EM_S_VAL_PE_TTM(BI$2,$A116)*BI$4</f>
        <v>0.16083514505954008</v>
      </c>
      <c r="BJ116" s="2">
        <f>[1]!EM_S_VAL_PE_TTM(BJ$2,$A116)*BJ$4</f>
        <v>0.35161322735915679</v>
      </c>
      <c r="BK116" s="2">
        <f>[1]!EM_S_VAL_PE_TTM(BK$2,$A116)*BK$4</f>
        <v>0.18052459557732792</v>
      </c>
      <c r="BL116" s="2">
        <f>[1]!EM_S_VAL_PE_TTM(BL$2,$A116)*BL$4</f>
        <v>3.448692549973762</v>
      </c>
      <c r="BM116" s="2">
        <f>[1]!EM_S_VAL_PE_TTM(BM$2,$A116)*BM$4</f>
        <v>0.10029612970337611</v>
      </c>
      <c r="BN116" s="2">
        <f>[1]!EM_S_VAL_PE_TTM(BN$2,$A116)*BN$4</f>
        <v>-0.82882895523641598</v>
      </c>
      <c r="BO116" s="2">
        <f>[1]!EM_S_VAL_PE_TTM(BO$2,$A116)*BO$4</f>
        <v>0.1478774525398579</v>
      </c>
      <c r="BP116" s="2">
        <f>[1]!EM_S_VAL_PE_TTM(BP$2,$A116)*BP$4</f>
        <v>6.7342532856977533</v>
      </c>
      <c r="BQ116" s="2">
        <f>[1]!EM_S_VAL_PE_TTM(BQ$2,$A116)*BQ$4</f>
        <v>-4.9881148684862327E-2</v>
      </c>
      <c r="BR116" s="2">
        <f>[1]!EM_S_VAL_PE_TTM(BR$2,$A116)*BR$4</f>
        <v>0.2087690584395018</v>
      </c>
      <c r="BS116" s="2">
        <f>[1]!EM_S_VAL_PE_TTM(BS$2,$A116)*BS$4</f>
        <v>0.42169040711081451</v>
      </c>
      <c r="BT116" s="2">
        <f>[1]!EM_S_VAL_PE_TTM(BT$2,$A116)*BT$4</f>
        <v>-0.12262976949533221</v>
      </c>
    </row>
    <row r="117" spans="1:72">
      <c r="A117" s="5">
        <v>44245</v>
      </c>
      <c r="B117" s="6">
        <f>SUM(F117:BT117)</f>
        <v>31.911855020332375</v>
      </c>
      <c r="C117" s="6">
        <f t="shared" si="7"/>
        <v>26.335386067282453</v>
      </c>
      <c r="D117" s="6">
        <f t="shared" si="8"/>
        <v>29.66765850712995</v>
      </c>
      <c r="E117" s="6">
        <f t="shared" si="9"/>
        <v>23.003113627434956</v>
      </c>
      <c r="F117" s="2">
        <f>[1]!EM_S_VAL_PE_TTM(F$2,$A117)*F$4</f>
        <v>0.14447806171208244</v>
      </c>
      <c r="G117" s="2">
        <f>[1]!EM_S_VAL_PE_TTM(G$2,$A117)*G$4</f>
        <v>4.1572340120224371</v>
      </c>
      <c r="H117" s="2">
        <f>[1]!EM_S_VAL_PE_TTM(H$2,$A117)*H$4</f>
        <v>8.1016543402004676E-2</v>
      </c>
      <c r="I117" s="2">
        <f>[1]!EM_S_VAL_PE_TTM(I$2,$A117)*I$4</f>
        <v>0.14211655908520315</v>
      </c>
      <c r="J117" s="2">
        <f>[1]!EM_S_VAL_PE_TTM(J$2,$A117)*J$4</f>
        <v>3.0011291806966801E-2</v>
      </c>
      <c r="K117" s="2">
        <f>[1]!EM_S_VAL_PE_TTM(K$2,$A117)*K$4</f>
        <v>2.6996891118545328E-2</v>
      </c>
      <c r="L117" s="2">
        <f>[1]!EM_S_VAL_PE_TTM(L$2,$A117)*L$4</f>
        <v>5.3043234257717252E-2</v>
      </c>
      <c r="M117" s="2">
        <f>[1]!EM_S_VAL_PE_TTM(M$2,$A117)*M$4</f>
        <v>0.24702304581394749</v>
      </c>
      <c r="N117" s="2">
        <f>[1]!EM_S_VAL_PE_TTM(N$2,$A117)*N$4</f>
        <v>6.5514423433438385E-2</v>
      </c>
      <c r="O117" s="2">
        <f>[1]!EM_S_VAL_PE_TTM(O$2,$A117)*O$4</f>
        <v>7.3599453819910746E-2</v>
      </c>
      <c r="P117" s="2">
        <f>[1]!EM_S_VAL_PE_TTM(P$2,$A117)*P$4</f>
        <v>8.5455970778624948E-2</v>
      </c>
      <c r="Q117" s="2">
        <f>[1]!EM_S_VAL_PE_TTM(Q$2,$A117)*Q$4</f>
        <v>4.393993345702539E-2</v>
      </c>
      <c r="R117" s="2">
        <f>[1]!EM_S_VAL_PE_TTM(R$2,$A117)*R$4</f>
        <v>2.5024626347856814E-2</v>
      </c>
      <c r="S117" s="2">
        <f>[1]!EM_S_VAL_PE_TTM(S$2,$A117)*S$4</f>
        <v>4.3632761972706331E-2</v>
      </c>
      <c r="T117" s="2">
        <f>[1]!EM_S_VAL_PE_TTM(T$2,$A117)*T$4</f>
        <v>4.121184167825348E-2</v>
      </c>
      <c r="U117" s="2">
        <f>[1]!EM_S_VAL_PE_TTM(U$2,$A117)*U$4</f>
        <v>0.15628002064221852</v>
      </c>
      <c r="V117" s="2">
        <f>[1]!EM_S_VAL_PE_TTM(V$2,$A117)*V$4</f>
        <v>0.31937088370122624</v>
      </c>
      <c r="W117" s="2">
        <f>[1]!EM_S_VAL_PE_TTM(W$2,$A117)*W$4</f>
        <v>0.38236192669967239</v>
      </c>
      <c r="X117" s="2">
        <f>[1]!EM_S_VAL_PE_TTM(X$2,$A117)*X$4</f>
        <v>2.4397337028680882E-2</v>
      </c>
      <c r="Y117" s="2">
        <f>[1]!EM_S_VAL_PE_TTM(Y$2,$A117)*Y$4</f>
        <v>0.48469316512410465</v>
      </c>
      <c r="Z117" s="2">
        <f>[1]!EM_S_VAL_PE_TTM(Z$2,$A117)*Z$4</f>
        <v>3.5178076250714972E-2</v>
      </c>
      <c r="AA117" s="2">
        <f>[1]!EM_S_VAL_PE_TTM(AA$2,$A117)*AA$4</f>
        <v>0.23293450229953172</v>
      </c>
      <c r="AB117" s="2">
        <f>[1]!EM_S_VAL_PE_TTM(AB$2,$A117)*AB$4</f>
        <v>4.9199928037327138E-2</v>
      </c>
      <c r="AC117" s="2">
        <f>[1]!EM_S_VAL_PE_TTM(AC$2,$A117)*AC$4</f>
        <v>0.32053617450693245</v>
      </c>
      <c r="AD117" s="2">
        <f>[1]!EM_S_VAL_PE_TTM(AD$2,$A117)*AD$4</f>
        <v>0.3792509479698869</v>
      </c>
      <c r="AE117" s="2">
        <f>[1]!EM_S_VAL_PE_TTM(AE$2,$A117)*AE$4</f>
        <v>7.8716650994210919</v>
      </c>
      <c r="AF117" s="2">
        <f>[1]!EM_S_VAL_PE_TTM(AF$2,$A117)*AF$4</f>
        <v>0.13150563984265595</v>
      </c>
      <c r="AG117" s="2">
        <f>[1]!EM_S_VAL_PE_TTM(AG$2,$A117)*AG$4</f>
        <v>0.1517030390102776</v>
      </c>
      <c r="AH117" s="2">
        <f>[1]!EM_S_VAL_PE_TTM(AH$2,$A117)*AH$4</f>
        <v>0.14490575029212233</v>
      </c>
      <c r="AI117" s="2">
        <f>[1]!EM_S_VAL_PE_TTM(AI$2,$A117)*AI$4</f>
        <v>6.9954282099757861E-2</v>
      </c>
      <c r="AJ117" s="2">
        <f>[1]!EM_S_VAL_PE_TTM(AJ$2,$A117)*AJ$4</f>
        <v>-0.45060250396852058</v>
      </c>
      <c r="AK117" s="2">
        <f>[1]!EM_S_VAL_PE_TTM(AK$2,$A117)*AK$4</f>
        <v>6.3538227382478121E-2</v>
      </c>
      <c r="AL117" s="2">
        <f>[1]!EM_S_VAL_PE_TTM(AL$2,$A117)*AL$4</f>
        <v>3.7719893417601409E-2</v>
      </c>
      <c r="AM117" s="2">
        <f>[1]!EM_S_VAL_PE_TTM(AM$2,$A117)*AM$4</f>
        <v>0.11861456855691424</v>
      </c>
      <c r="AN117" s="2">
        <f>[1]!EM_S_VAL_PE_TTM(AN$2,$A117)*AN$4</f>
        <v>-4.3189589155642132E-2</v>
      </c>
      <c r="AO117" s="2">
        <f>[1]!EM_S_VAL_PE_TTM(AO$2,$A117)*AO$4</f>
        <v>-5.5785269448660425E-3</v>
      </c>
      <c r="AP117" s="2">
        <f>[1]!EM_S_VAL_PE_TTM(AP$2,$A117)*AP$4</f>
        <v>-0.10641515668448609</v>
      </c>
      <c r="AQ117" s="2">
        <f>[1]!EM_S_VAL_PE_TTM(AQ$2,$A117)*AQ$4</f>
        <v>3.8894799261588953E-2</v>
      </c>
      <c r="AR117" s="2">
        <f>[1]!EM_S_VAL_PE_TTM(AR$2,$A117)*AR$4</f>
        <v>6.8758757759920894E-2</v>
      </c>
      <c r="AS117" s="2">
        <f>[1]!EM_S_VAL_PE_TTM(AS$2,$A117)*AS$4</f>
        <v>0.50023457751897282</v>
      </c>
      <c r="AT117" s="2">
        <f>[1]!EM_S_VAL_PE_TTM(AT$2,$A117)*AT$4</f>
        <v>-4.345172543755574E-3</v>
      </c>
      <c r="AU117" s="2">
        <f>[1]!EM_S_VAL_PE_TTM(AU$2,$A117)*AU$4</f>
        <v>0.2683739256057262</v>
      </c>
      <c r="AV117" s="2">
        <f>[1]!EM_S_VAL_PE_TTM(AV$2,$A117)*AV$4</f>
        <v>-1.2756477620499126E-2</v>
      </c>
      <c r="AW117" s="2">
        <f>[1]!EM_S_VAL_PE_TTM(AW$2,$A117)*AW$4</f>
        <v>1.5184902990683818E-2</v>
      </c>
      <c r="AX117" s="2">
        <f>[1]!EM_S_VAL_PE_TTM(AX$2,$A117)*AX$4</f>
        <v>2.3428874569036903E-2</v>
      </c>
      <c r="AY117" s="2">
        <f>[1]!EM_S_VAL_PE_TTM(AY$2,$A117)*AY$4</f>
        <v>-1.9570624283639674E-3</v>
      </c>
      <c r="AZ117" s="2">
        <f>[1]!EM_S_VAL_PE_TTM(AZ$2,$A117)*AZ$4</f>
        <v>3.9826304742261065E-2</v>
      </c>
      <c r="BA117" s="2">
        <f>[1]!EM_S_VAL_PE_TTM(BA$2,$A117)*BA$4</f>
        <v>0.31411261758587844</v>
      </c>
      <c r="BB117" s="2">
        <f>[1]!EM_S_VAL_PE_TTM(BB$2,$A117)*BB$4</f>
        <v>-4.1400199118397938E-3</v>
      </c>
      <c r="BC117" s="2">
        <f>[1]!EM_S_VAL_PE_TTM(BC$2,$A117)*BC$4</f>
        <v>3.5090838734202729</v>
      </c>
      <c r="BD117" s="2">
        <f>[1]!EM_S_VAL_PE_TTM(BD$2,$A117)*BD$4</f>
        <v>5.10498061654188E-2</v>
      </c>
      <c r="BE117" s="2">
        <f>[1]!EM_S_VAL_PE_TTM(BE$2,$A117)*BE$4</f>
        <v>0.93660985228330118</v>
      </c>
      <c r="BF117" s="2">
        <f>[1]!EM_S_VAL_PE_TTM(BF$2,$A117)*BF$4</f>
        <v>-4.9304937348586847E-2</v>
      </c>
      <c r="BG117" s="2">
        <f>[1]!EM_S_VAL_PE_TTM(BG$2,$A117)*BG$4</f>
        <v>7.1130802792385608E-2</v>
      </c>
      <c r="BH117" s="2">
        <f>[1]!EM_S_VAL_PE_TTM(BH$2,$A117)*BH$4</f>
        <v>4.2708099806231796E-2</v>
      </c>
      <c r="BI117" s="2">
        <f>[1]!EM_S_VAL_PE_TTM(BI$2,$A117)*BI$4</f>
        <v>0.15924795617718604</v>
      </c>
      <c r="BJ117" s="2">
        <f>[1]!EM_S_VAL_PE_TTM(BJ$2,$A117)*BJ$4</f>
        <v>0.36316256693078219</v>
      </c>
      <c r="BK117" s="2">
        <f>[1]!EM_S_VAL_PE_TTM(BK$2,$A117)*BK$4</f>
        <v>0.17949721979741501</v>
      </c>
      <c r="BL117" s="2">
        <f>[1]!EM_S_VAL_PE_TTM(BL$2,$A117)*BL$4</f>
        <v>3.4475522980284863</v>
      </c>
      <c r="BM117" s="2">
        <f>[1]!EM_S_VAL_PE_TTM(BM$2,$A117)*BM$4</f>
        <v>0.10178199828471218</v>
      </c>
      <c r="BN117" s="2">
        <f>[1]!EM_S_VAL_PE_TTM(BN$2,$A117)*BN$4</f>
        <v>-0.85567361781020135</v>
      </c>
      <c r="BO117" s="2">
        <f>[1]!EM_S_VAL_PE_TTM(BO$2,$A117)*BO$4</f>
        <v>0.14882084934262946</v>
      </c>
      <c r="BP117" s="2">
        <f>[1]!EM_S_VAL_PE_TTM(BP$2,$A117)*BP$4</f>
        <v>6.4679704911920091</v>
      </c>
      <c r="BQ117" s="2">
        <f>[1]!EM_S_VAL_PE_TTM(BQ$2,$A117)*BQ$4</f>
        <v>-5.1822630501736487E-2</v>
      </c>
      <c r="BR117" s="2">
        <f>[1]!EM_S_VAL_PE_TTM(BR$2,$A117)*BR$4</f>
        <v>0.21020686186460272</v>
      </c>
      <c r="BS117" s="2">
        <f>[1]!EM_S_VAL_PE_TTM(BS$2,$A117)*BS$4</f>
        <v>0.42852493563679034</v>
      </c>
      <c r="BT117" s="2">
        <f>[1]!EM_S_VAL_PE_TTM(BT$2,$A117)*BT$4</f>
        <v>-0.12262976949533221</v>
      </c>
    </row>
    <row r="118" spans="1:72">
      <c r="A118" s="5">
        <v>44246</v>
      </c>
      <c r="B118" s="6">
        <f>SUM(F118:BT118)</f>
        <v>31.757877839388968</v>
      </c>
      <c r="C118" s="6">
        <f t="shared" si="7"/>
        <v>26.335386067282453</v>
      </c>
      <c r="D118" s="6">
        <f t="shared" si="8"/>
        <v>29.66765850712995</v>
      </c>
      <c r="E118" s="6">
        <f t="shared" si="9"/>
        <v>23.003113627434956</v>
      </c>
      <c r="F118" s="2">
        <f>[1]!EM_S_VAL_PE_TTM(F$2,$A118)*F$4</f>
        <v>0.14738520099793825</v>
      </c>
      <c r="G118" s="2">
        <f>[1]!EM_S_VAL_PE_TTM(G$2,$A118)*G$4</f>
        <v>4.0351037147865272</v>
      </c>
      <c r="H118" s="2">
        <f>[1]!EM_S_VAL_PE_TTM(H$2,$A118)*H$4</f>
        <v>8.2999226747816776E-2</v>
      </c>
      <c r="I118" s="2">
        <f>[1]!EM_S_VAL_PE_TTM(I$2,$A118)*I$4</f>
        <v>0.14628912385380902</v>
      </c>
      <c r="J118" s="2">
        <f>[1]!EM_S_VAL_PE_TTM(J$2,$A118)*J$4</f>
        <v>3.1600913514080807E-2</v>
      </c>
      <c r="K118" s="2">
        <f>[1]!EM_S_VAL_PE_TTM(K$2,$A118)*K$4</f>
        <v>2.7800199247185069E-2</v>
      </c>
      <c r="L118" s="2">
        <f>[1]!EM_S_VAL_PE_TTM(L$2,$A118)*L$4</f>
        <v>5.3297570495449836E-2</v>
      </c>
      <c r="M118" s="2">
        <f>[1]!EM_S_VAL_PE_TTM(M$2,$A118)*M$4</f>
        <v>0.25077675663045546</v>
      </c>
      <c r="N118" s="2">
        <f>[1]!EM_S_VAL_PE_TTM(N$2,$A118)*N$4</f>
        <v>6.5166866811991631E-2</v>
      </c>
      <c r="O118" s="2">
        <f>[1]!EM_S_VAL_PE_TTM(O$2,$A118)*O$4</f>
        <v>7.5506484189748091E-2</v>
      </c>
      <c r="P118" s="2">
        <f>[1]!EM_S_VAL_PE_TTM(P$2,$A118)*P$4</f>
        <v>8.7717062577852015E-2</v>
      </c>
      <c r="Q118" s="2">
        <f>[1]!EM_S_VAL_PE_TTM(Q$2,$A118)*Q$4</f>
        <v>4.4443627904109072E-2</v>
      </c>
      <c r="R118" s="2">
        <f>[1]!EM_S_VAL_PE_TTM(R$2,$A118)*R$4</f>
        <v>2.5466619754105278E-2</v>
      </c>
      <c r="S118" s="2">
        <f>[1]!EM_S_VAL_PE_TTM(S$2,$A118)*S$4</f>
        <v>4.3632761972706331E-2</v>
      </c>
      <c r="T118" s="2">
        <f>[1]!EM_S_VAL_PE_TTM(T$2,$A118)*T$4</f>
        <v>4.1459112741518034E-2</v>
      </c>
      <c r="U118" s="2">
        <f>[1]!EM_S_VAL_PE_TTM(U$2,$A118)*U$4</f>
        <v>0.16171817313153658</v>
      </c>
      <c r="V118" s="2">
        <f>[1]!EM_S_VAL_PE_TTM(V$2,$A118)*V$4</f>
        <v>0.33344451407746883</v>
      </c>
      <c r="W118" s="2">
        <f>[1]!EM_S_VAL_PE_TTM(W$2,$A118)*W$4</f>
        <v>0.36503808538492272</v>
      </c>
      <c r="X118" s="2">
        <f>[1]!EM_S_VAL_PE_TTM(X$2,$A118)*X$4</f>
        <v>2.5072362156067306E-2</v>
      </c>
      <c r="Y118" s="2">
        <f>[1]!EM_S_VAL_PE_TTM(Y$2,$A118)*Y$4</f>
        <v>0.47141909565415252</v>
      </c>
      <c r="Z118" s="2">
        <f>[1]!EM_S_VAL_PE_TTM(Z$2,$A118)*Z$4</f>
        <v>3.6023853687505235E-2</v>
      </c>
      <c r="AA118" s="2">
        <f>[1]!EM_S_VAL_PE_TTM(AA$2,$A118)*AA$4</f>
        <v>0.23787191738084906</v>
      </c>
      <c r="AB118" s="2">
        <f>[1]!EM_S_VAL_PE_TTM(AB$2,$A118)*AB$4</f>
        <v>5.151521876849547E-2</v>
      </c>
      <c r="AC118" s="2">
        <f>[1]!EM_S_VAL_PE_TTM(AC$2,$A118)*AC$4</f>
        <v>0.33481441597640799</v>
      </c>
      <c r="AD118" s="2">
        <f>[1]!EM_S_VAL_PE_TTM(AD$2,$A118)*AD$4</f>
        <v>0.3920016264179218</v>
      </c>
      <c r="AE118" s="2">
        <f>[1]!EM_S_VAL_PE_TTM(AE$2,$A118)*AE$4</f>
        <v>7.8468409265770456</v>
      </c>
      <c r="AF118" s="2">
        <f>[1]!EM_S_VAL_PE_TTM(AF$2,$A118)*AF$4</f>
        <v>0.14399867560239629</v>
      </c>
      <c r="AG118" s="2">
        <f>[1]!EM_S_VAL_PE_TTM(AG$2,$A118)*AG$4</f>
        <v>0.15636285932104846</v>
      </c>
      <c r="AH118" s="2">
        <f>[1]!EM_S_VAL_PE_TTM(AH$2,$A118)*AH$4</f>
        <v>0.1442146258905303</v>
      </c>
      <c r="AI118" s="2">
        <f>[1]!EM_S_VAL_PE_TTM(AI$2,$A118)*AI$4</f>
        <v>7.2116224595477618E-2</v>
      </c>
      <c r="AJ118" s="2">
        <f>[1]!EM_S_VAL_PE_TTM(AJ$2,$A118)*AJ$4</f>
        <v>-0.44693906897410907</v>
      </c>
      <c r="AK118" s="2">
        <f>[1]!EM_S_VAL_PE_TTM(AK$2,$A118)*AK$4</f>
        <v>6.4817520544761642E-2</v>
      </c>
      <c r="AL118" s="2">
        <f>[1]!EM_S_VAL_PE_TTM(AL$2,$A118)*AL$4</f>
        <v>3.940884387781033E-2</v>
      </c>
      <c r="AM118" s="2">
        <f>[1]!EM_S_VAL_PE_TTM(AM$2,$A118)*AM$4</f>
        <v>0.12184535043101795</v>
      </c>
      <c r="AN118" s="2">
        <f>[1]!EM_S_VAL_PE_TTM(AN$2,$A118)*AN$4</f>
        <v>-4.5433204180214348E-2</v>
      </c>
      <c r="AO118" s="2">
        <f>[1]!EM_S_VAL_PE_TTM(AO$2,$A118)*AO$4</f>
        <v>-5.7571986319288329E-3</v>
      </c>
      <c r="AP118" s="2">
        <f>[1]!EM_S_VAL_PE_TTM(AP$2,$A118)*AP$4</f>
        <v>-0.11058830007406686</v>
      </c>
      <c r="AQ118" s="2">
        <f>[1]!EM_S_VAL_PE_TTM(AQ$2,$A118)*AQ$4</f>
        <v>3.9581466568124654E-2</v>
      </c>
      <c r="AR118" s="2">
        <f>[1]!EM_S_VAL_PE_TTM(AR$2,$A118)*AR$4</f>
        <v>7.0582597502641981E-2</v>
      </c>
      <c r="AS118" s="2">
        <f>[1]!EM_S_VAL_PE_TTM(AS$2,$A118)*AS$4</f>
        <v>0.50150067368772289</v>
      </c>
      <c r="AT118" s="2">
        <f>[1]!EM_S_VAL_PE_TTM(AT$2,$A118)*AT$4</f>
        <v>-4.5653024282002923E-3</v>
      </c>
      <c r="AU118" s="2">
        <f>[1]!EM_S_VAL_PE_TTM(AU$2,$A118)*AU$4</f>
        <v>0.27054172784383146</v>
      </c>
      <c r="AV118" s="2">
        <f>[1]!EM_S_VAL_PE_TTM(AV$2,$A118)*AV$4</f>
        <v>-1.2836707036907827E-2</v>
      </c>
      <c r="AW118" s="2">
        <f>[1]!EM_S_VAL_PE_TTM(AW$2,$A118)*AW$4</f>
        <v>1.5510293773871286E-2</v>
      </c>
      <c r="AX118" s="2">
        <f>[1]!EM_S_VAL_PE_TTM(AX$2,$A118)*AX$4</f>
        <v>2.3397760530738394E-2</v>
      </c>
      <c r="AY118" s="2">
        <f>[1]!EM_S_VAL_PE_TTM(AY$2,$A118)*AY$4</f>
        <v>-1.9704669674932688E-3</v>
      </c>
      <c r="AZ118" s="2">
        <f>[1]!EM_S_VAL_PE_TTM(AZ$2,$A118)*AZ$4</f>
        <v>3.9826304742261065E-2</v>
      </c>
      <c r="BA118" s="2">
        <f>[1]!EM_S_VAL_PE_TTM(BA$2,$A118)*BA$4</f>
        <v>0.31036173208101592</v>
      </c>
      <c r="BB118" s="2">
        <f>[1]!EM_S_VAL_PE_TTM(BB$2,$A118)*BB$4</f>
        <v>-4.1838296413538754E-3</v>
      </c>
      <c r="BC118" s="2">
        <f>[1]!EM_S_VAL_PE_TTM(BC$2,$A118)*BC$4</f>
        <v>3.5949371879190477</v>
      </c>
      <c r="BD118" s="2">
        <f>[1]!EM_S_VAL_PE_TTM(BD$2,$A118)*BD$4</f>
        <v>5.301830767922848E-2</v>
      </c>
      <c r="BE118" s="2">
        <f>[1]!EM_S_VAL_PE_TTM(BE$2,$A118)*BE$4</f>
        <v>0.9140479100857517</v>
      </c>
      <c r="BF118" s="2">
        <f>[1]!EM_S_VAL_PE_TTM(BF$2,$A118)*BF$4</f>
        <v>-4.9993981501913268E-2</v>
      </c>
      <c r="BG118" s="2">
        <f>[1]!EM_S_VAL_PE_TTM(BG$2,$A118)*BG$4</f>
        <v>7.3145839671768187E-2</v>
      </c>
      <c r="BH118" s="2">
        <f>[1]!EM_S_VAL_PE_TTM(BH$2,$A118)*BH$4</f>
        <v>4.3874987784959081E-2</v>
      </c>
      <c r="BI118" s="2">
        <f>[1]!EM_S_VAL_PE_TTM(BI$2,$A118)*BI$4</f>
        <v>0.16020026952906913</v>
      </c>
      <c r="BJ118" s="2">
        <f>[1]!EM_S_VAL_PE_TTM(BJ$2,$A118)*BJ$4</f>
        <v>0.36829560676148737</v>
      </c>
      <c r="BK118" s="2">
        <f>[1]!EM_S_VAL_PE_TTM(BK$2,$A118)*BK$4</f>
        <v>0.18448733057563677</v>
      </c>
      <c r="BL118" s="2">
        <f>[1]!EM_S_VAL_PE_TTM(BL$2,$A118)*BL$4</f>
        <v>3.4794793571243043</v>
      </c>
      <c r="BM118" s="2">
        <f>[1]!EM_S_VAL_PE_TTM(BM$2,$A118)*BM$4</f>
        <v>0.10500138022448394</v>
      </c>
      <c r="BN118" s="2">
        <f>[1]!EM_S_VAL_PE_TTM(BN$2,$A118)*BN$4</f>
        <v>-0.87580711468125327</v>
      </c>
      <c r="BO118" s="2">
        <f>[1]!EM_S_VAL_PE_TTM(BO$2,$A118)*BO$4</f>
        <v>0.15188688902830083</v>
      </c>
      <c r="BP118" s="2">
        <f>[1]!EM_S_VAL_PE_TTM(BP$2,$A118)*BP$4</f>
        <v>6.2904486281881793</v>
      </c>
      <c r="BQ118" s="2">
        <f>[1]!EM_S_VAL_PE_TTM(BQ$2,$A118)*BQ$4</f>
        <v>-5.570559417776523E-2</v>
      </c>
      <c r="BR118" s="2">
        <f>[1]!EM_S_VAL_PE_TTM(BR$2,$A118)*BR$4</f>
        <v>0.21365759009566876</v>
      </c>
      <c r="BS118" s="2">
        <f>[1]!EM_S_VAL_PE_TTM(BS$2,$A118)*BS$4</f>
        <v>0.43604291696187469</v>
      </c>
      <c r="BT118" s="2">
        <f>[1]!EM_S_VAL_PE_TTM(BT$2,$A118)*BT$4</f>
        <v>-0.12533768237649776</v>
      </c>
    </row>
    <row r="119" spans="1:72">
      <c r="A119" s="5">
        <v>44249</v>
      </c>
      <c r="B119" s="6">
        <f>SUM(F119:BT119)</f>
        <v>30.122731004706456</v>
      </c>
      <c r="C119" s="6">
        <f t="shared" si="7"/>
        <v>26.335386067282453</v>
      </c>
      <c r="D119" s="6">
        <f t="shared" si="8"/>
        <v>29.66765850712995</v>
      </c>
      <c r="E119" s="6">
        <f t="shared" si="9"/>
        <v>23.003113627434956</v>
      </c>
      <c r="F119" s="2">
        <f>[1]!EM_S_VAL_PE_TTM(F$2,$A119)*F$4</f>
        <v>0.14704716156121003</v>
      </c>
      <c r="G119" s="2">
        <f>[1]!EM_S_VAL_PE_TTM(G$2,$A119)*G$4</f>
        <v>3.9918684813985705</v>
      </c>
      <c r="H119" s="2">
        <f>[1]!EM_S_VAL_PE_TTM(H$2,$A119)*H$4</f>
        <v>8.5050278467412699E-2</v>
      </c>
      <c r="I119" s="2">
        <f>[1]!EM_S_VAL_PE_TTM(I$2,$A119)*I$4</f>
        <v>0.14642211395842294</v>
      </c>
      <c r="J119" s="2">
        <f>[1]!EM_S_VAL_PE_TTM(J$2,$A119)*J$4</f>
        <v>3.1486001091047731E-2</v>
      </c>
      <c r="K119" s="2">
        <f>[1]!EM_S_VAL_PE_TTM(K$2,$A119)*K$4</f>
        <v>2.8345301196894334E-2</v>
      </c>
      <c r="L119" s="2">
        <f>[1]!EM_S_VAL_PE_TTM(L$2,$A119)*L$4</f>
        <v>5.3834502543974261E-2</v>
      </c>
      <c r="M119" s="2">
        <f>[1]!EM_S_VAL_PE_TTM(M$2,$A119)*M$4</f>
        <v>0.25568545537014215</v>
      </c>
      <c r="N119" s="2">
        <f>[1]!EM_S_VAL_PE_TTM(N$2,$A119)*N$4</f>
        <v>6.998921496654506E-2</v>
      </c>
      <c r="O119" s="2">
        <f>[1]!EM_S_VAL_PE_TTM(O$2,$A119)*O$4</f>
        <v>7.675797288025174E-2</v>
      </c>
      <c r="P119" s="2">
        <f>[1]!EM_S_VAL_PE_TTM(P$2,$A119)*P$4</f>
        <v>9.1108700350069627E-2</v>
      </c>
      <c r="Q119" s="2">
        <f>[1]!EM_S_VAL_PE_TTM(Q$2,$A119)*Q$4</f>
        <v>4.4354740636244588E-2</v>
      </c>
      <c r="R119" s="2">
        <f>[1]!EM_S_VAL_PE_TTM(R$2,$A119)*R$4</f>
        <v>2.5089625383125629E-2</v>
      </c>
      <c r="S119" s="2">
        <f>[1]!EM_S_VAL_PE_TTM(S$2,$A119)*S$4</f>
        <v>4.3632923217739615E-2</v>
      </c>
      <c r="T119" s="2">
        <f>[1]!EM_S_VAL_PE_TTM(T$2,$A119)*T$4</f>
        <v>4.1060731608202984E-2</v>
      </c>
      <c r="U119" s="2">
        <f>[1]!EM_S_VAL_PE_TTM(U$2,$A119)*U$4</f>
        <v>0.16153987305078943</v>
      </c>
      <c r="V119" s="2">
        <f>[1]!EM_S_VAL_PE_TTM(V$2,$A119)*V$4</f>
        <v>0.32399507652244752</v>
      </c>
      <c r="W119" s="2">
        <f>[1]!EM_S_VAL_PE_TTM(W$2,$A119)*W$4</f>
        <v>0.36292719713198229</v>
      </c>
      <c r="X119" s="2">
        <f>[1]!EM_S_VAL_PE_TTM(X$2,$A119)*X$4</f>
        <v>2.5217010398725356E-2</v>
      </c>
      <c r="Y119" s="2">
        <f>[1]!EM_S_VAL_PE_TTM(Y$2,$A119)*Y$4</f>
        <v>0.48431390599369589</v>
      </c>
      <c r="Z119" s="2">
        <f>[1]!EM_S_VAL_PE_TTM(Z$2,$A119)*Z$4</f>
        <v>3.5616627512289251E-2</v>
      </c>
      <c r="AA119" s="2">
        <f>[1]!EM_S_VAL_PE_TTM(AA$2,$A119)*AA$4</f>
        <v>0.23070470196704215</v>
      </c>
      <c r="AB119" s="2">
        <f>[1]!EM_S_VAL_PE_TTM(AB$2,$A119)*AB$4</f>
        <v>5.2011352515403078E-2</v>
      </c>
      <c r="AC119" s="2">
        <f>[1]!EM_S_VAL_PE_TTM(AC$2,$A119)*AC$4</f>
        <v>0.34723027814677682</v>
      </c>
      <c r="AD119" s="2">
        <f>[1]!EM_S_VAL_PE_TTM(AD$2,$A119)*AD$4</f>
        <v>0.38235688246910682</v>
      </c>
      <c r="AE119" s="2">
        <f>[1]!EM_S_VAL_PE_TTM(AE$2,$A119)*AE$4</f>
        <v>7.2422522018647868</v>
      </c>
      <c r="AF119" s="2">
        <f>[1]!EM_S_VAL_PE_TTM(AF$2,$A119)*AF$4</f>
        <v>0.14255211357118591</v>
      </c>
      <c r="AG119" s="2">
        <f>[1]!EM_S_VAL_PE_TTM(AG$2,$A119)*AG$4</f>
        <v>0.15688061714149928</v>
      </c>
      <c r="AH119" s="2">
        <f>[1]!EM_S_VAL_PE_TTM(AH$2,$A119)*AH$4</f>
        <v>0.1261445641894233</v>
      </c>
      <c r="AI119" s="2">
        <f>[1]!EM_S_VAL_PE_TTM(AI$2,$A119)*AI$4</f>
        <v>7.2116224595477618E-2</v>
      </c>
      <c r="AJ119" s="2">
        <f>[1]!EM_S_VAL_PE_TTM(AJ$2,$A119)*AJ$4</f>
        <v>-0.44254294697316876</v>
      </c>
      <c r="AK119" s="2">
        <f>[1]!EM_S_VAL_PE_TTM(AK$2,$A119)*AK$4</f>
        <v>6.5954670038880142E-2</v>
      </c>
      <c r="AL119" s="2">
        <f>[1]!EM_S_VAL_PE_TTM(AL$2,$A119)*AL$4</f>
        <v>4.081630258081316E-2</v>
      </c>
      <c r="AM119" s="2">
        <f>[1]!EM_S_VAL_PE_TTM(AM$2,$A119)*AM$4</f>
        <v>0.1227187937817078</v>
      </c>
      <c r="AN119" s="2">
        <f>[1]!EM_S_VAL_PE_TTM(AN$2,$A119)*AN$4</f>
        <v>-4.588192718512879E-2</v>
      </c>
      <c r="AO119" s="2">
        <f>[1]!EM_S_VAL_PE_TTM(AO$2,$A119)*AO$4</f>
        <v>-5.7373462182219864E-3</v>
      </c>
      <c r="AP119" s="2">
        <f>[1]!EM_S_VAL_PE_TTM(AP$2,$A119)*AP$4</f>
        <v>-0.11163158594353646</v>
      </c>
      <c r="AQ119" s="2">
        <f>[1]!EM_S_VAL_PE_TTM(AQ$2,$A119)*AQ$4</f>
        <v>3.9385275914609851E-2</v>
      </c>
      <c r="AR119" s="2">
        <f>[1]!EM_S_VAL_PE_TTM(AR$2,$A119)*AR$4</f>
        <v>7.0035445590859613E-2</v>
      </c>
      <c r="AS119" s="2">
        <f>[1]!EM_S_VAL_PE_TTM(AS$2,$A119)*AS$4</f>
        <v>0.48124313585597078</v>
      </c>
      <c r="AT119" s="2">
        <f>[1]!EM_S_VAL_PE_TTM(AT$2,$A119)*AT$4</f>
        <v>-4.7471488572709778E-3</v>
      </c>
      <c r="AU119" s="2">
        <f>[1]!EM_S_VAL_PE_TTM(AU$2,$A119)*AU$4</f>
        <v>0.26577256277038069</v>
      </c>
      <c r="AV119" s="2">
        <f>[1]!EM_S_VAL_PE_TTM(AV$2,$A119)*AV$4</f>
        <v>-1.3077395286133926E-2</v>
      </c>
      <c r="AW119" s="2">
        <f>[1]!EM_S_VAL_PE_TTM(AW$2,$A119)*AW$4</f>
        <v>1.6161075340246224E-2</v>
      </c>
      <c r="AX119" s="2">
        <f>[1]!EM_S_VAL_PE_TTM(AX$2,$A119)*AX$4</f>
        <v>2.3397760530738394E-2</v>
      </c>
      <c r="AY119" s="2">
        <f>[1]!EM_S_VAL_PE_TTM(AY$2,$A119)*AY$4</f>
        <v>-2.0006271723270615E-3</v>
      </c>
      <c r="AZ119" s="2">
        <f>[1]!EM_S_VAL_PE_TTM(AZ$2,$A119)*AZ$4</f>
        <v>3.9826304742261065E-2</v>
      </c>
      <c r="BA119" s="2">
        <f>[1]!EM_S_VAL_PE_TTM(BA$2,$A119)*BA$4</f>
        <v>0.29401171826534261</v>
      </c>
      <c r="BB119" s="2">
        <f>[1]!EM_S_VAL_PE_TTM(BB$2,$A119)*BB$4</f>
        <v>-4.3152588498017661E-3</v>
      </c>
      <c r="BC119" s="2">
        <f>[1]!EM_S_VAL_PE_TTM(BC$2,$A119)*BC$4</f>
        <v>3.4327698163337543</v>
      </c>
      <c r="BD119" s="2">
        <f>[1]!EM_S_VAL_PE_TTM(BD$2,$A119)*BD$4</f>
        <v>5.3083924390023338E-2</v>
      </c>
      <c r="BE119" s="2">
        <f>[1]!EM_S_VAL_PE_TTM(BE$2,$A119)*BE$4</f>
        <v>0.90247768345707657</v>
      </c>
      <c r="BF119" s="2">
        <f>[1]!EM_S_VAL_PE_TTM(BF$2,$A119)*BF$4</f>
        <v>-5.0912707051919248E-2</v>
      </c>
      <c r="BG119" s="2">
        <f>[1]!EM_S_VAL_PE_TTM(BG$2,$A119)*BG$4</f>
        <v>7.2944335983829933E-2</v>
      </c>
      <c r="BH119" s="2">
        <f>[1]!EM_S_VAL_PE_TTM(BH$2,$A119)*BH$4</f>
        <v>4.3874987784959081E-2</v>
      </c>
      <c r="BI119" s="2">
        <f>[1]!EM_S_VAL_PE_TTM(BI$2,$A119)*BI$4</f>
        <v>0.15438057677318209</v>
      </c>
      <c r="BJ119" s="2">
        <f>[1]!EM_S_VAL_PE_TTM(BJ$2,$A119)*BJ$4</f>
        <v>0.35738789712123886</v>
      </c>
      <c r="BK119" s="2">
        <f>[1]!EM_S_VAL_PE_TTM(BK$2,$A119)*BK$4</f>
        <v>0.18492763445353486</v>
      </c>
      <c r="BL119" s="2">
        <f>[1]!EM_S_VAL_PE_TTM(BL$2,$A119)*BL$4</f>
        <v>3.3340972109611657</v>
      </c>
      <c r="BM119" s="2">
        <f>[1]!EM_S_VAL_PE_TTM(BM$2,$A119)*BM$4</f>
        <v>0.10574431452327814</v>
      </c>
      <c r="BN119" s="2">
        <f>[1]!EM_S_VAL_PE_TTM(BN$2,$A119)*BN$4</f>
        <v>-0.88587386311677929</v>
      </c>
      <c r="BO119" s="2">
        <f>[1]!EM_S_VAL_PE_TTM(BO$2,$A119)*BO$4</f>
        <v>0.15235858748079575</v>
      </c>
      <c r="BP119" s="2">
        <f>[1]!EM_S_VAL_PE_TTM(BP$2,$A119)*BP$4</f>
        <v>5.6961363033859147</v>
      </c>
      <c r="BQ119" s="2">
        <f>[1]!EM_S_VAL_PE_TTM(BQ$2,$A119)*BQ$4</f>
        <v>-5.5406904657719871E-2</v>
      </c>
      <c r="BR119" s="2">
        <f>[1]!EM_S_VAL_PE_TTM(BR$2,$A119)*BR$4</f>
        <v>0.21365759009566876</v>
      </c>
      <c r="BS119" s="2">
        <f>[1]!EM_S_VAL_PE_TTM(BS$2,$A119)*BS$4</f>
        <v>0.43330910555148444</v>
      </c>
      <c r="BT119" s="2">
        <f>[1]!EM_S_VAL_PE_TTM(BT$2,$A119)*BT$4</f>
        <v>-0.12920612938973444</v>
      </c>
    </row>
    <row r="120" spans="1:72">
      <c r="A120" s="5">
        <v>44250</v>
      </c>
      <c r="B120" s="6">
        <f>SUM(F120:BT120)</f>
        <v>29.99526685628085</v>
      </c>
      <c r="C120" s="6">
        <f t="shared" si="7"/>
        <v>26.335386067282453</v>
      </c>
      <c r="D120" s="6">
        <f t="shared" si="8"/>
        <v>29.66765850712995</v>
      </c>
      <c r="E120" s="6">
        <f t="shared" si="9"/>
        <v>23.003113627434956</v>
      </c>
      <c r="F120" s="2">
        <f>[1]!EM_S_VAL_PE_TTM(F$2,$A120)*F$4</f>
        <v>0.1437343749173691</v>
      </c>
      <c r="G120" s="2">
        <f>[1]!EM_S_VAL_PE_TTM(G$2,$A120)*G$4</f>
        <v>3.7832677167252937</v>
      </c>
      <c r="H120" s="2">
        <f>[1]!EM_S_VAL_PE_TTM(H$2,$A120)*H$4</f>
        <v>8.4776804916046167E-2</v>
      </c>
      <c r="I120" s="2">
        <f>[1]!EM_S_VAL_PE_TTM(I$2,$A120)*I$4</f>
        <v>0.14276488585645045</v>
      </c>
      <c r="J120" s="2">
        <f>[1]!EM_S_VAL_PE_TTM(J$2,$A120)*J$4</f>
        <v>3.1198720060068956E-2</v>
      </c>
      <c r="K120" s="2">
        <f>[1]!EM_S_VAL_PE_TTM(K$2,$A120)*K$4</f>
        <v>2.8574817797404155E-2</v>
      </c>
      <c r="L120" s="2">
        <f>[1]!EM_S_VAL_PE_TTM(L$2,$A120)*L$4</f>
        <v>5.2167187238915912E-2</v>
      </c>
      <c r="M120" s="2">
        <f>[1]!EM_S_VAL_PE_TTM(M$2,$A120)*M$4</f>
        <v>0.25265361203870945</v>
      </c>
      <c r="N120" s="2">
        <f>[1]!EM_S_VAL_PE_TTM(N$2,$A120)*N$4</f>
        <v>6.998921496654506E-2</v>
      </c>
      <c r="O120" s="2">
        <f>[1]!EM_S_VAL_PE_TTM(O$2,$A120)*O$4</f>
        <v>7.634080998341719E-2</v>
      </c>
      <c r="P120" s="2">
        <f>[1]!EM_S_VAL_PE_TTM(P$2,$A120)*P$4</f>
        <v>8.8648100403431504E-2</v>
      </c>
      <c r="Q120" s="2">
        <f>[1]!EM_S_VAL_PE_TTM(Q$2,$A120)*Q$4</f>
        <v>4.4651031493718657E-2</v>
      </c>
      <c r="R120" s="2">
        <f>[1]!EM_S_VAL_PE_TTM(R$2,$A120)*R$4</f>
        <v>2.4855628875346172E-2</v>
      </c>
      <c r="S120" s="2">
        <f>[1]!EM_S_VAL_PE_TTM(S$2,$A120)*S$4</f>
        <v>4.800008027382674E-2</v>
      </c>
      <c r="T120" s="2">
        <f>[1]!EM_S_VAL_PE_TTM(T$2,$A120)*T$4</f>
        <v>4.1143155271791111E-2</v>
      </c>
      <c r="U120" s="2">
        <f>[1]!EM_S_VAL_PE_TTM(U$2,$A120)*U$4</f>
        <v>0.15512107014389234</v>
      </c>
      <c r="V120" s="2">
        <f>[1]!EM_S_VAL_PE_TTM(V$2,$A120)*V$4</f>
        <v>0.32449770619770441</v>
      </c>
      <c r="W120" s="2">
        <f>[1]!EM_S_VAL_PE_TTM(W$2,$A120)*W$4</f>
        <v>0.35885099912630425</v>
      </c>
      <c r="X120" s="2">
        <f>[1]!EM_S_VAL_PE_TTM(X$2,$A120)*X$4</f>
        <v>2.8111739350306499E-2</v>
      </c>
      <c r="Y120" s="2">
        <f>[1]!EM_S_VAL_PE_TTM(Y$2,$A120)*Y$4</f>
        <v>0.47748724169351553</v>
      </c>
      <c r="Z120" s="2">
        <f>[1]!EM_S_VAL_PE_TTM(Z$2,$A120)*Z$4</f>
        <v>3.5366026795143807E-2</v>
      </c>
      <c r="AA120" s="2">
        <f>[1]!EM_S_VAL_PE_TTM(AA$2,$A120)*AA$4</f>
        <v>0.22974907323827398</v>
      </c>
      <c r="AB120" s="2">
        <f>[1]!EM_S_VAL_PE_TTM(AB$2,$A120)*AB$4</f>
        <v>5.0605640263205028E-2</v>
      </c>
      <c r="AC120" s="2">
        <f>[1]!EM_S_VAL_PE_TTM(AC$2,$A120)*AC$4</f>
        <v>0.34743720918256632</v>
      </c>
      <c r="AD120" s="2">
        <f>[1]!EM_S_VAL_PE_TTM(AD$2,$A120)*AD$4</f>
        <v>0.38538108174891483</v>
      </c>
      <c r="AE120" s="2">
        <f>[1]!EM_S_VAL_PE_TTM(AE$2,$A120)*AE$4</f>
        <v>7.2822911914199828</v>
      </c>
      <c r="AF120" s="2">
        <f>[1]!EM_S_VAL_PE_TTM(AF$2,$A120)*AF$4</f>
        <v>0.14334114740639156</v>
      </c>
      <c r="AG120" s="2">
        <f>[1]!EM_S_VAL_PE_TTM(AG$2,$A120)*AG$4</f>
        <v>0.15636285932104846</v>
      </c>
      <c r="AH120" s="2">
        <f>[1]!EM_S_VAL_PE_TTM(AH$2,$A120)*AH$4</f>
        <v>0.1261445641894233</v>
      </c>
      <c r="AI120" s="2">
        <f>[1]!EM_S_VAL_PE_TTM(AI$2,$A120)*AI$4</f>
        <v>7.2888346916889821E-2</v>
      </c>
      <c r="AJ120" s="2">
        <f>[1]!EM_S_VAL_PE_TTM(AJ$2,$A120)*AJ$4</f>
        <v>-0.43155264198993432</v>
      </c>
      <c r="AK120" s="2">
        <f>[1]!EM_S_VAL_PE_TTM(AK$2,$A120)*AK$4</f>
        <v>6.5528238984785644E-2</v>
      </c>
      <c r="AL120" s="2">
        <f>[1]!EM_S_VAL_PE_TTM(AL$2,$A120)*AL$4</f>
        <v>3.9915529007570241E-2</v>
      </c>
      <c r="AM120" s="2">
        <f>[1]!EM_S_VAL_PE_TTM(AM$2,$A120)*AM$4</f>
        <v>0.12254410513472201</v>
      </c>
      <c r="AN120" s="2">
        <f>[1]!EM_S_VAL_PE_TTM(AN$2,$A120)*AN$4</f>
        <v>-4.5321023428985738E-2</v>
      </c>
      <c r="AO120" s="2">
        <f>[1]!EM_S_VAL_PE_TTM(AO$2,$A120)*AO$4</f>
        <v>-5.6182317722797363E-3</v>
      </c>
      <c r="AP120" s="2">
        <f>[1]!EM_S_VAL_PE_TTM(AP$2,$A120)*AP$4</f>
        <v>-0.10850172839399273</v>
      </c>
      <c r="AQ120" s="2">
        <f>[1]!EM_S_VAL_PE_TTM(AQ$2,$A120)*AQ$4</f>
        <v>3.9090989915103763E-2</v>
      </c>
      <c r="AR120" s="2">
        <f>[1]!EM_S_VAL_PE_TTM(AR$2,$A120)*AR$4</f>
        <v>7.0764981482431058E-2</v>
      </c>
      <c r="AS120" s="2">
        <f>[1]!EM_S_VAL_PE_TTM(AS$2,$A120)*AS$4</f>
        <v>0.48516803367520889</v>
      </c>
      <c r="AT120" s="2">
        <f>[1]!EM_S_VAL_PE_TTM(AT$2,$A120)*AT$4</f>
        <v>-4.5078772422221464E-3</v>
      </c>
      <c r="AU120" s="2">
        <f>[1]!EM_S_VAL_PE_TTM(AU$2,$A120)*AU$4</f>
        <v>0.26577256277038069</v>
      </c>
      <c r="AV120" s="2">
        <f>[1]!EM_S_VAL_PE_TTM(AV$2,$A120)*AV$4</f>
        <v>-1.2836707036907827E-2</v>
      </c>
      <c r="AW120" s="2">
        <f>[1]!EM_S_VAL_PE_TTM(AW$2,$A120)*AW$4</f>
        <v>1.594414815145458E-2</v>
      </c>
      <c r="AX120" s="2">
        <f>[1]!EM_S_VAL_PE_TTM(AX$2,$A120)*AX$4</f>
        <v>2.2775479659052356E-2</v>
      </c>
      <c r="AY120" s="2">
        <f>[1]!EM_S_VAL_PE_TTM(AY$2,$A120)*AY$4</f>
        <v>-1.9604135658820047E-3</v>
      </c>
      <c r="AZ120" s="2">
        <f>[1]!EM_S_VAL_PE_TTM(AZ$2,$A120)*AZ$4</f>
        <v>3.9826304742261065E-2</v>
      </c>
      <c r="BA120" s="2">
        <f>[1]!EM_S_VAL_PE_TTM(BA$2,$A120)*BA$4</f>
        <v>0.29555054306871803</v>
      </c>
      <c r="BB120" s="2">
        <f>[1]!EM_S_VAL_PE_TTM(BB$2,$A120)*BB$4</f>
        <v>-4.2276393808207803E-3</v>
      </c>
      <c r="BC120" s="2">
        <f>[1]!EM_S_VAL_PE_TTM(BC$2,$A120)*BC$4</f>
        <v>3.3768970249726764</v>
      </c>
      <c r="BD120" s="2">
        <f>[1]!EM_S_VAL_PE_TTM(BD$2,$A120)*BD$4</f>
        <v>5.1771590060147817E-2</v>
      </c>
      <c r="BE120" s="2">
        <f>[1]!EM_S_VAL_PE_TTM(BE$2,$A120)*BE$4</f>
        <v>0.91046114003335232</v>
      </c>
      <c r="BF120" s="2">
        <f>[1]!EM_S_VAL_PE_TTM(BF$2,$A120)*BF$4</f>
        <v>-5.4511048737433648E-2</v>
      </c>
      <c r="BG120" s="2">
        <f>[1]!EM_S_VAL_PE_TTM(BG$2,$A120)*BG$4</f>
        <v>7.1231554622780718E-2</v>
      </c>
      <c r="BH120" s="2">
        <f>[1]!EM_S_VAL_PE_TTM(BH$2,$A120)*BH$4</f>
        <v>4.3641610163130347E-2</v>
      </c>
      <c r="BI120" s="2">
        <f>[1]!EM_S_VAL_PE_TTM(BI$2,$A120)*BI$4</f>
        <v>0.15395732641953477</v>
      </c>
      <c r="BJ120" s="2">
        <f>[1]!EM_S_VAL_PE_TTM(BJ$2,$A120)*BJ$4</f>
        <v>0.35867115707891517</v>
      </c>
      <c r="BK120" s="2">
        <f>[1]!EM_S_VAL_PE_TTM(BK$2,$A120)*BK$4</f>
        <v>0.19373371230317482</v>
      </c>
      <c r="BL120" s="2">
        <f>[1]!EM_S_VAL_PE_TTM(BL$2,$A120)*BL$4</f>
        <v>3.252569184532359</v>
      </c>
      <c r="BM120" s="2">
        <f>[1]!EM_S_VAL_PE_TTM(BM$2,$A120)*BM$4</f>
        <v>0.10549666976243084</v>
      </c>
      <c r="BN120" s="2">
        <f>[1]!EM_S_VAL_PE_TTM(BN$2,$A120)*BN$4</f>
        <v>-0.88587386311677929</v>
      </c>
      <c r="BO120" s="2">
        <f>[1]!EM_S_VAL_PE_TTM(BO$2,$A120)*BO$4</f>
        <v>0.14811330176610535</v>
      </c>
      <c r="BP120" s="2">
        <f>[1]!EM_S_VAL_PE_TTM(BP$2,$A120)*BP$4</f>
        <v>5.8813765078109794</v>
      </c>
      <c r="BQ120" s="2">
        <f>[1]!EM_S_VAL_PE_TTM(BQ$2,$A120)*BQ$4</f>
        <v>-5.3465422840845718E-2</v>
      </c>
      <c r="BR120" s="2">
        <f>[1]!EM_S_VAL_PE_TTM(BR$2,$A120)*BR$4</f>
        <v>0.21279490805143192</v>
      </c>
      <c r="BS120" s="2">
        <f>[1]!EM_S_VAL_PE_TTM(BS$2,$A120)*BS$4</f>
        <v>0.42169040711081451</v>
      </c>
      <c r="BT120" s="2">
        <f>[1]!EM_S_VAL_PE_TTM(BT$2,$A120)*BT$4</f>
        <v>-0.12804559530449686</v>
      </c>
    </row>
    <row r="121" spans="1:72">
      <c r="A121" s="5">
        <v>44251</v>
      </c>
      <c r="B121" s="6">
        <f>SUM(F121:BT121)</f>
        <v>30.06115106922427</v>
      </c>
      <c r="C121" s="6">
        <f t="shared" si="7"/>
        <v>26.335386067282453</v>
      </c>
      <c r="D121" s="6">
        <f t="shared" si="8"/>
        <v>29.66765850712995</v>
      </c>
      <c r="E121" s="6">
        <f t="shared" si="9"/>
        <v>23.003113627434956</v>
      </c>
      <c r="F121" s="2">
        <f>[1]!EM_S_VAL_PE_TTM(F$2,$A121)*F$4</f>
        <v>0.1519149296592158</v>
      </c>
      <c r="G121" s="2">
        <f>[1]!EM_S_VAL_PE_TTM(G$2,$A121)*G$4</f>
        <v>3.6847874621254748</v>
      </c>
      <c r="H121" s="2">
        <f>[1]!EM_S_VAL_PE_TTM(H$2,$A121)*H$4</f>
        <v>8.4640068140362901E-2</v>
      </c>
      <c r="I121" s="2">
        <f>[1]!EM_S_VAL_PE_TTM(I$2,$A121)*I$4</f>
        <v>0.14028794503421693</v>
      </c>
      <c r="J121" s="2">
        <f>[1]!EM_S_VAL_PE_TTM(J$2,$A121)*J$4</f>
        <v>3.1888194545059582E-2</v>
      </c>
      <c r="K121" s="2">
        <f>[1]!EM_S_VAL_PE_TTM(K$2,$A121)*K$4</f>
        <v>2.8660886532666099E-2</v>
      </c>
      <c r="L121" s="2">
        <f>[1]!EM_S_VAL_PE_TTM(L$2,$A121)*L$4</f>
        <v>5.1997629747094196E-2</v>
      </c>
      <c r="M121" s="2">
        <f>[1]!EM_S_VAL_PE_TTM(M$2,$A121)*M$4</f>
        <v>0.25063238313751285</v>
      </c>
      <c r="N121" s="2">
        <f>[1]!EM_S_VAL_PE_TTM(N$2,$A121)*N$4</f>
        <v>6.9945770374328031E-2</v>
      </c>
      <c r="O121" s="2">
        <f>[1]!EM_S_VAL_PE_TTM(O$2,$A121)*O$4</f>
        <v>8.2836632218434569E-2</v>
      </c>
      <c r="P121" s="2">
        <f>[1]!EM_S_VAL_PE_TTM(P$2,$A121)*P$4</f>
        <v>9.2438754372635198E-2</v>
      </c>
      <c r="Q121" s="2">
        <f>[1]!EM_S_VAL_PE_TTM(Q$2,$A121)*Q$4</f>
        <v>4.5332500449975659E-2</v>
      </c>
      <c r="R121" s="2">
        <f>[1]!EM_S_VAL_PE_TTM(R$2,$A121)*R$4</f>
        <v>2.5206623637015358E-2</v>
      </c>
      <c r="S121" s="2">
        <f>[1]!EM_S_VAL_PE_TTM(S$2,$A121)*S$4</f>
        <v>5.0125687700822506E-2</v>
      </c>
      <c r="T121" s="2">
        <f>[1]!EM_S_VAL_PE_TTM(T$2,$A121)*T$4</f>
        <v>4.0524977661963175E-2</v>
      </c>
      <c r="U121" s="2">
        <f>[1]!EM_S_VAL_PE_TTM(U$2,$A121)*U$4</f>
        <v>0.16199486242674516</v>
      </c>
      <c r="V121" s="2">
        <f>[1]!EM_S_VAL_PE_TTM(V$2,$A121)*V$4</f>
        <v>0.32158245420864251</v>
      </c>
      <c r="W121" s="2">
        <f>[1]!EM_S_VAL_PE_TTM(W$2,$A121)*W$4</f>
        <v>0.35593942912224857</v>
      </c>
      <c r="X121" s="2">
        <f>[1]!EM_S_VAL_PE_TTM(X$2,$A121)*X$4</f>
        <v>2.8488716700972805E-2</v>
      </c>
      <c r="Y121" s="2">
        <f>[1]!EM_S_VAL_PE_TTM(Y$2,$A121)*Y$4</f>
        <v>0.45245613927524608</v>
      </c>
      <c r="Z121" s="2">
        <f>[1]!EM_S_VAL_PE_TTM(Z$2,$A121)*Z$4</f>
        <v>3.5209401337073273E-2</v>
      </c>
      <c r="AA121" s="2">
        <f>[1]!EM_S_VAL_PE_TTM(AA$2,$A121)*AA$4</f>
        <v>0.2248912938237409</v>
      </c>
      <c r="AB121" s="2">
        <f>[1]!EM_S_VAL_PE_TTM(AB$2,$A121)*AB$4</f>
        <v>5.1101774010112636E-2</v>
      </c>
      <c r="AC121" s="2">
        <f>[1]!EM_S_VAL_PE_TTM(AC$2,$A121)*AC$4</f>
        <v>0.3435055195025658</v>
      </c>
      <c r="AD121" s="2">
        <f>[1]!EM_S_VAL_PE_TTM(AD$2,$A121)*AD$4</f>
        <v>0.37426510576990185</v>
      </c>
      <c r="AE121" s="2">
        <f>[1]!EM_S_VAL_PE_TTM(AE$2,$A121)*AE$4</f>
        <v>7.6111550227465559</v>
      </c>
      <c r="AF121" s="2">
        <f>[1]!EM_S_VAL_PE_TTM(AF$2,$A121)*AF$4</f>
        <v>0.14754932789647246</v>
      </c>
      <c r="AG121" s="2">
        <f>[1]!EM_S_VAL_PE_TTM(AG$2,$A121)*AG$4</f>
        <v>0.15998716400923926</v>
      </c>
      <c r="AH121" s="2">
        <f>[1]!EM_S_VAL_PE_TTM(AH$2,$A121)*AH$4</f>
        <v>0.12503438103594988</v>
      </c>
      <c r="AI121" s="2">
        <f>[1]!EM_S_VAL_PE_TTM(AI$2,$A121)*AI$4</f>
        <v>7.227064904282271E-2</v>
      </c>
      <c r="AJ121" s="2">
        <f>[1]!EM_S_VAL_PE_TTM(AJ$2,$A121)*AJ$4</f>
        <v>-0.44107757299834366</v>
      </c>
      <c r="AK121" s="2">
        <f>[1]!EM_S_VAL_PE_TTM(AK$2,$A121)*AK$4</f>
        <v>6.467537685179689E-2</v>
      </c>
      <c r="AL121" s="2">
        <f>[1]!EM_S_VAL_PE_TTM(AL$2,$A121)*AL$4</f>
        <v>3.9859230650593852E-2</v>
      </c>
      <c r="AM121" s="2">
        <f>[1]!EM_S_VAL_PE_TTM(AM$2,$A121)*AM$4</f>
        <v>0.12132128443218013</v>
      </c>
      <c r="AN121" s="2">
        <f>[1]!EM_S_VAL_PE_TTM(AN$2,$A121)*AN$4</f>
        <v>-4.576974643390018E-2</v>
      </c>
      <c r="AO121" s="2">
        <f>[1]!EM_S_VAL_PE_TTM(AO$2,$A121)*AO$4</f>
        <v>-5.816755854899958E-3</v>
      </c>
      <c r="AP121" s="2">
        <f>[1]!EM_S_VAL_PE_TTM(AP$2,$A121)*AP$4</f>
        <v>-0.11058830007406686</v>
      </c>
      <c r="AQ121" s="2">
        <f>[1]!EM_S_VAL_PE_TTM(AQ$2,$A121)*AQ$4</f>
        <v>3.9679561914115931E-2</v>
      </c>
      <c r="AR121" s="2">
        <f>[1]!EM_S_VAL_PE_TTM(AR$2,$A121)*AR$4</f>
        <v>7.1129749414424334E-2</v>
      </c>
      <c r="AS121" s="2">
        <f>[1]!EM_S_VAL_PE_TTM(AS$2,$A121)*AS$4</f>
        <v>0.49199320892568021</v>
      </c>
      <c r="AT121" s="2">
        <f>[1]!EM_S_VAL_PE_TTM(AT$2,$A121)*AT$4</f>
        <v>-4.5174481075242034E-3</v>
      </c>
      <c r="AU121" s="2">
        <f>[1]!EM_S_VAL_PE_TTM(AU$2,$A121)*AU$4</f>
        <v>0.2683739256057262</v>
      </c>
      <c r="AV121" s="2">
        <f>[1]!EM_S_VAL_PE_TTM(AV$2,$A121)*AV$4</f>
        <v>-1.2756477620499126E-2</v>
      </c>
      <c r="AW121" s="2">
        <f>[1]!EM_S_VAL_PE_TTM(AW$2,$A121)*AW$4</f>
        <v>1.6161075340246224E-2</v>
      </c>
      <c r="AX121" s="2">
        <f>[1]!EM_S_VAL_PE_TTM(AX$2,$A121)*AX$4</f>
        <v>2.3335532439039113E-2</v>
      </c>
      <c r="AY121" s="2">
        <f>[1]!EM_S_VAL_PE_TTM(AY$2,$A121)*AY$4</f>
        <v>-1.9805203691045329E-3</v>
      </c>
      <c r="AZ121" s="2">
        <f>[1]!EM_S_VAL_PE_TTM(AZ$2,$A121)*AZ$4</f>
        <v>3.9826304742261065E-2</v>
      </c>
      <c r="BA121" s="2">
        <f>[1]!EM_S_VAL_PE_TTM(BA$2,$A121)*BA$4</f>
        <v>0.29449260104970804</v>
      </c>
      <c r="BB121" s="2">
        <f>[1]!EM_S_VAL_PE_TTM(BB$2,$A121)*BB$4</f>
        <v>-4.1838296413538754E-3</v>
      </c>
      <c r="BC121" s="2">
        <f>[1]!EM_S_VAL_PE_TTM(BC$2,$A121)*BC$4</f>
        <v>3.3060339720427496</v>
      </c>
      <c r="BD121" s="2">
        <f>[1]!EM_S_VAL_PE_TTM(BD$2,$A121)*BD$4</f>
        <v>5.1705973349352959E-2</v>
      </c>
      <c r="BE121" s="2">
        <f>[1]!EM_S_VAL_PE_TTM(BE$2,$A121)*BE$4</f>
        <v>0.93649415007134096</v>
      </c>
      <c r="BF121" s="2">
        <f>[1]!EM_S_VAL_PE_TTM(BF$2,$A121)*BF$4</f>
        <v>-5.3822004584107228E-2</v>
      </c>
      <c r="BG121" s="2">
        <f>[1]!EM_S_VAL_PE_TTM(BG$2,$A121)*BG$4</f>
        <v>7.0727795389361067E-2</v>
      </c>
      <c r="BH121" s="2">
        <f>[1]!EM_S_VAL_PE_TTM(BH$2,$A121)*BH$4</f>
        <v>4.3291543779293389E-2</v>
      </c>
      <c r="BI121" s="2">
        <f>[1]!EM_S_VAL_PE_TTM(BI$2,$A121)*BI$4</f>
        <v>0.15099457371929706</v>
      </c>
      <c r="BJ121" s="2">
        <f>[1]!EM_S_VAL_PE_TTM(BJ$2,$A121)*BJ$4</f>
        <v>0.35867115707891517</v>
      </c>
      <c r="BK121" s="2">
        <f>[1]!EM_S_VAL_PE_TTM(BK$2,$A121)*BK$4</f>
        <v>0.18742268979403268</v>
      </c>
      <c r="BL121" s="2">
        <f>[1]!EM_S_VAL_PE_TTM(BL$2,$A121)*BL$4</f>
        <v>3.2656820834457303</v>
      </c>
      <c r="BM121" s="2">
        <f>[1]!EM_S_VAL_PE_TTM(BM$2,$A121)*BM$4</f>
        <v>0.10524902498533124</v>
      </c>
      <c r="BN121" s="2">
        <f>[1]!EM_S_VAL_PE_TTM(BN$2,$A121)*BN$4</f>
        <v>-0.89258502874046319</v>
      </c>
      <c r="BO121" s="2">
        <f>[1]!EM_S_VAL_PE_TTM(BO$2,$A121)*BO$4</f>
        <v>0.15141519062691502</v>
      </c>
      <c r="BP121" s="2">
        <f>[1]!EM_S_VAL_PE_TTM(BP$2,$A121)*BP$4</f>
        <v>5.7887564063352634</v>
      </c>
      <c r="BQ121" s="2">
        <f>[1]!EM_S_VAL_PE_TTM(BQ$2,$A121)*BQ$4</f>
        <v>-5.3166733320800366E-2</v>
      </c>
      <c r="BR121" s="2">
        <f>[1]!EM_S_VAL_PE_TTM(BR$2,$A121)*BR$4</f>
        <v>0.21164466528970369</v>
      </c>
      <c r="BS121" s="2">
        <f>[1]!EM_S_VAL_PE_TTM(BS$2,$A121)*BS$4</f>
        <v>0.42374076572209624</v>
      </c>
      <c r="BT121" s="2">
        <f>[1]!EM_S_VAL_PE_TTM(BT$2,$A121)*BT$4</f>
        <v>-0.13191404227089998</v>
      </c>
    </row>
    <row r="122" spans="1:72">
      <c r="A122" s="5">
        <v>44252</v>
      </c>
      <c r="B122" s="6">
        <f>SUM(F122:BT122)</f>
        <v>29.853713055222229</v>
      </c>
      <c r="C122" s="6">
        <f t="shared" si="7"/>
        <v>26.335386067282453</v>
      </c>
      <c r="D122" s="6">
        <f t="shared" si="8"/>
        <v>29.66765850712995</v>
      </c>
      <c r="E122" s="6">
        <f t="shared" si="9"/>
        <v>23.003113627434956</v>
      </c>
      <c r="F122" s="2">
        <f>[1]!EM_S_VAL_PE_TTM(F$2,$A122)*F$4</f>
        <v>0.15319947956964988</v>
      </c>
      <c r="G122" s="2">
        <f>[1]!EM_S_VAL_PE_TTM(G$2,$A122)*G$4</f>
        <v>3.648203803104896</v>
      </c>
      <c r="H122" s="2">
        <f>[1]!EM_S_VAL_PE_TTM(H$2,$A122)*H$4</f>
        <v>8.2999226747816776E-2</v>
      </c>
      <c r="I122" s="2">
        <f>[1]!EM_S_VAL_PE_TTM(I$2,$A122)*I$4</f>
        <v>0.13845933098323068</v>
      </c>
      <c r="J122" s="2">
        <f>[1]!EM_S_VAL_PE_TTM(J$2,$A122)*J$4</f>
        <v>3.1562609367157803E-2</v>
      </c>
      <c r="K122" s="2">
        <f>[1]!EM_S_VAL_PE_TTM(K$2,$A122)*K$4</f>
        <v>2.8259232461632387E-2</v>
      </c>
      <c r="L122" s="2">
        <f>[1]!EM_S_VAL_PE_TTM(L$2,$A122)*L$4</f>
        <v>5.1573736030906418E-2</v>
      </c>
      <c r="M122" s="2">
        <f>[1]!EM_S_VAL_PE_TTM(M$2,$A122)*M$4</f>
        <v>0.13972496861987244</v>
      </c>
      <c r="N122" s="2">
        <f>[1]!EM_S_VAL_PE_TTM(N$2,$A122)*N$4</f>
        <v>7.2943446260471487E-2</v>
      </c>
      <c r="O122" s="2">
        <f>[1]!EM_S_VAL_PE_TTM(O$2,$A122)*O$4</f>
        <v>8.2836632218434569E-2</v>
      </c>
      <c r="P122" s="2">
        <f>[1]!EM_S_VAL_PE_TTM(P$2,$A122)*P$4</f>
        <v>9.6561921823021271E-2</v>
      </c>
      <c r="Q122" s="2">
        <f>[1]!EM_S_VAL_PE_TTM(Q$2,$A122)*Q$4</f>
        <v>4.4028820698334234E-2</v>
      </c>
      <c r="R122" s="2">
        <f>[1]!EM_S_VAL_PE_TTM(R$2,$A122)*R$4</f>
        <v>2.5037626164504716E-2</v>
      </c>
      <c r="S122" s="2">
        <f>[1]!EM_S_VAL_PE_TTM(S$2,$A122)*S$4</f>
        <v>4.5256114334912403E-2</v>
      </c>
      <c r="T122" s="2">
        <f>[1]!EM_S_VAL_PE_TTM(T$2,$A122)*T$4</f>
        <v>4.0195282935110495E-2</v>
      </c>
      <c r="U122" s="2">
        <f>[1]!EM_S_VAL_PE_TTM(U$2,$A122)*U$4</f>
        <v>0.1640431756832211</v>
      </c>
      <c r="V122" s="2">
        <f>[1]!EM_S_VAL_PE_TTM(V$2,$A122)*V$4</f>
        <v>0.32268823940925562</v>
      </c>
      <c r="W122" s="2">
        <f>[1]!EM_S_VAL_PE_TTM(W$2,$A122)*W$4</f>
        <v>0.35608500762245138</v>
      </c>
      <c r="X122" s="2">
        <f>[1]!EM_S_VAL_PE_TTM(X$2,$A122)*X$4</f>
        <v>2.8111739350306499E-2</v>
      </c>
      <c r="Y122" s="2">
        <f>[1]!EM_S_VAL_PE_TTM(Y$2,$A122)*Y$4</f>
        <v>0.46990205917969413</v>
      </c>
      <c r="Z122" s="2">
        <f>[1]!EM_S_VAL_PE_TTM(Z$2,$A122)*Z$4</f>
        <v>3.4739524989140694E-2</v>
      </c>
      <c r="AA122" s="2">
        <f>[1]!EM_S_VAL_PE_TTM(AA$2,$A122)*AA$4</f>
        <v>0.22138732188752985</v>
      </c>
      <c r="AB122" s="2">
        <f>[1]!EM_S_VAL_PE_TTM(AB$2,$A122)*AB$4</f>
        <v>4.994412864452847E-2</v>
      </c>
      <c r="AC122" s="2">
        <f>[1]!EM_S_VAL_PE_TTM(AC$2,$A122)*AC$4</f>
        <v>0.34102234705009299</v>
      </c>
      <c r="AD122" s="2">
        <f>[1]!EM_S_VAL_PE_TTM(AD$2,$A122)*AD$4</f>
        <v>0.36968793913386072</v>
      </c>
      <c r="AE122" s="2">
        <f>[1]!EM_S_VAL_PE_TTM(AE$2,$A122)*AE$4</f>
        <v>7.5246464219055227</v>
      </c>
      <c r="AF122" s="2">
        <f>[1]!EM_S_VAL_PE_TTM(AF$2,$A122)*AF$4</f>
        <v>0.14320964176719062</v>
      </c>
      <c r="AG122" s="2">
        <f>[1]!EM_S_VAL_PE_TTM(AG$2,$A122)*AG$4</f>
        <v>0.15584510151891928</v>
      </c>
      <c r="AH122" s="2">
        <f>[1]!EM_S_VAL_PE_TTM(AH$2,$A122)*AH$4</f>
        <v>0.12558947258352027</v>
      </c>
      <c r="AI122" s="2">
        <f>[1]!EM_S_VAL_PE_TTM(AI$2,$A122)*AI$4</f>
        <v>7.0571979952653269E-2</v>
      </c>
      <c r="AJ122" s="2">
        <f>[1]!EM_S_VAL_PE_TTM(AJ$2,$A122)*AJ$4</f>
        <v>-0.42349308503281508</v>
      </c>
      <c r="AK122" s="2">
        <f>[1]!EM_S_VAL_PE_TTM(AK$2,$A122)*AK$4</f>
        <v>6.311179632838361E-2</v>
      </c>
      <c r="AL122" s="2">
        <f>[1]!EM_S_VAL_PE_TTM(AL$2,$A122)*AL$4</f>
        <v>3.9859230650593852E-2</v>
      </c>
      <c r="AM122" s="2">
        <f>[1]!EM_S_VAL_PE_TTM(AM$2,$A122)*AM$4</f>
        <v>0.12245676081122911</v>
      </c>
      <c r="AN122" s="2">
        <f>[1]!EM_S_VAL_PE_TTM(AN$2,$A122)*AN$4</f>
        <v>-4.4984481175299906E-2</v>
      </c>
      <c r="AO122" s="2">
        <f>[1]!EM_S_VAL_PE_TTM(AO$2,$A122)*AO$4</f>
        <v>-5.6380841859865844E-3</v>
      </c>
      <c r="AP122" s="2">
        <f>[1]!EM_S_VAL_PE_TTM(AP$2,$A122)*AP$4</f>
        <v>-0.11024053813719868</v>
      </c>
      <c r="AQ122" s="2">
        <f>[1]!EM_S_VAL_PE_TTM(AQ$2,$A122)*AQ$4</f>
        <v>3.9140037588099398E-2</v>
      </c>
      <c r="AR122" s="2">
        <f>[1]!EM_S_VAL_PE_TTM(AR$2,$A122)*AR$4</f>
        <v>7.0764981482431058E-2</v>
      </c>
      <c r="AS122" s="2">
        <f>[1]!EM_S_VAL_PE_TTM(AS$2,$A122)*AS$4</f>
        <v>0.47451434075822424</v>
      </c>
      <c r="AT122" s="2">
        <f>[1]!EM_S_VAL_PE_TTM(AT$2,$A122)*AT$4</f>
        <v>-4.412168595035776E-3</v>
      </c>
      <c r="AU122" s="2">
        <f>[1]!EM_S_VAL_PE_TTM(AU$2,$A122)*AU$4</f>
        <v>0.26447188142751749</v>
      </c>
      <c r="AV122" s="2">
        <f>[1]!EM_S_VAL_PE_TTM(AV$2,$A122)*AV$4</f>
        <v>-1.3398312981162713E-2</v>
      </c>
      <c r="AW122" s="2">
        <f>[1]!EM_S_VAL_PE_TTM(AW$2,$A122)*AW$4</f>
        <v>1.6233384388194678E-2</v>
      </c>
      <c r="AX122" s="2">
        <f>[1]!EM_S_VAL_PE_TTM(AX$2,$A122)*AX$4</f>
        <v>2.3179962232444298E-2</v>
      </c>
      <c r="AY122" s="2">
        <f>[1]!EM_S_VAL_PE_TTM(AY$2,$A122)*AY$4</f>
        <v>-1.9704669674932688E-3</v>
      </c>
      <c r="AZ122" s="2">
        <f>[1]!EM_S_VAL_PE_TTM(AZ$2,$A122)*AZ$4</f>
        <v>3.9826304742261065E-2</v>
      </c>
      <c r="BA122" s="2">
        <f>[1]!EM_S_VAL_PE_TTM(BA$2,$A122)*BA$4</f>
        <v>0.29603142585308345</v>
      </c>
      <c r="BB122" s="2">
        <f>[1]!EM_S_VAL_PE_TTM(BB$2,$A122)*BB$4</f>
        <v>-4.1619247716204229E-3</v>
      </c>
      <c r="BC122" s="2">
        <f>[1]!EM_S_VAL_PE_TTM(BC$2,$A122)*BC$4</f>
        <v>3.2487984292278607</v>
      </c>
      <c r="BD122" s="2">
        <f>[1]!EM_S_VAL_PE_TTM(BD$2,$A122)*BD$4</f>
        <v>5.1574739889770446E-2</v>
      </c>
      <c r="BE122" s="2">
        <f>[1]!EM_S_VAL_PE_TTM(BE$2,$A122)*BE$4</f>
        <v>0.84310220245184808</v>
      </c>
      <c r="BF122" s="2">
        <f>[1]!EM_S_VAL_PE_TTM(BF$2,$A122)*BF$4</f>
        <v>-5.1831432601925236E-2</v>
      </c>
      <c r="BG122" s="2">
        <f>[1]!EM_S_VAL_PE_TTM(BG$2,$A122)*BG$4</f>
        <v>6.901501402831188E-2</v>
      </c>
      <c r="BH122" s="2">
        <f>[1]!EM_S_VAL_PE_TTM(BH$2,$A122)*BH$4</f>
        <v>4.3291543779293389E-2</v>
      </c>
      <c r="BI122" s="2">
        <f>[1]!EM_S_VAL_PE_TTM(BI$2,$A122)*BI$4</f>
        <v>0.15755495465024349</v>
      </c>
      <c r="BJ122" s="2">
        <f>[1]!EM_S_VAL_PE_TTM(BJ$2,$A122)*BJ$4</f>
        <v>0.35995441703659148</v>
      </c>
      <c r="BK122" s="2">
        <f>[1]!EM_S_VAL_PE_TTM(BK$2,$A122)*BK$4</f>
        <v>0.19167896074334895</v>
      </c>
      <c r="BL122" s="2">
        <f>[1]!EM_S_VAL_PE_TTM(BL$2,$A122)*BL$4</f>
        <v>3.4122044815541446</v>
      </c>
      <c r="BM122" s="2">
        <f>[1]!EM_S_VAL_PE_TTM(BM$2,$A122)*BM$4</f>
        <v>0.10376315640399515</v>
      </c>
      <c r="BN122" s="2">
        <f>[1]!EM_S_VAL_PE_TTM(BN$2,$A122)*BN$4</f>
        <v>-0.88251828030493729</v>
      </c>
      <c r="BO122" s="2">
        <f>[1]!EM_S_VAL_PE_TTM(BO$2,$A122)*BO$4</f>
        <v>0.14929254779512441</v>
      </c>
      <c r="BP122" s="2">
        <f>[1]!EM_S_VAL_PE_TTM(BP$2,$A122)*BP$4</f>
        <v>5.8080522606251668</v>
      </c>
      <c r="BQ122" s="2">
        <f>[1]!EM_S_VAL_PE_TTM(BQ$2,$A122)*BQ$4</f>
        <v>-5.2121320021781839E-2</v>
      </c>
      <c r="BR122" s="2">
        <f>[1]!EM_S_VAL_PE_TTM(BR$2,$A122)*BR$4</f>
        <v>0.21135710462633098</v>
      </c>
      <c r="BS122" s="2">
        <f>[1]!EM_S_VAL_PE_TTM(BS$2,$A122)*BS$4</f>
        <v>0.42169040711081451</v>
      </c>
      <c r="BT122" s="2">
        <f>[1]!EM_S_VAL_PE_TTM(BT$2,$A122)*BT$4</f>
        <v>-0.13075350818566242</v>
      </c>
    </row>
    <row r="123" spans="1:72">
      <c r="A123" s="5">
        <v>44253</v>
      </c>
      <c r="B123" s="6">
        <f>SUM(F123:BT123)</f>
        <v>29.296248373496667</v>
      </c>
      <c r="C123" s="6">
        <f t="shared" si="7"/>
        <v>26.335386067282453</v>
      </c>
      <c r="D123" s="6">
        <f t="shared" si="8"/>
        <v>29.66765850712995</v>
      </c>
      <c r="E123" s="6">
        <f t="shared" si="9"/>
        <v>23.003113627434956</v>
      </c>
      <c r="F123" s="2">
        <f>[1]!EM_S_VAL_PE_TTM(F$2,$A123)*F$4</f>
        <v>0.15529532416779487</v>
      </c>
      <c r="G123" s="2">
        <f>[1]!EM_S_VAL_PE_TTM(G$2,$A123)*G$4</f>
        <v>3.4926308675262354</v>
      </c>
      <c r="H123" s="2">
        <f>[1]!EM_S_VAL_PE_TTM(H$2,$A123)*H$4</f>
        <v>8.3682910654348755E-2</v>
      </c>
      <c r="I123" s="2">
        <f>[1]!EM_S_VAL_PE_TTM(I$2,$A123)*I$4</f>
        <v>0.13495171673769435</v>
      </c>
      <c r="J123" s="2">
        <f>[1]!EM_S_VAL_PE_TTM(J$2,$A123)*J$4</f>
        <v>3.1773282122026507E-2</v>
      </c>
      <c r="K123" s="2">
        <f>[1]!EM_S_VAL_PE_TTM(K$2,$A123)*K$4</f>
        <v>2.8460059497149245E-2</v>
      </c>
      <c r="L123" s="2">
        <f>[1]!EM_S_VAL_PE_TTM(L$2,$A123)*L$4</f>
        <v>5.3212791749538975E-2</v>
      </c>
      <c r="M123" s="2">
        <f>[1]!EM_S_VAL_PE_TTM(M$2,$A123)*M$4</f>
        <v>0.13997183251720699</v>
      </c>
      <c r="N123" s="2">
        <f>[1]!EM_S_VAL_PE_TTM(N$2,$A123)*N$4</f>
        <v>7.0076104104463327E-2</v>
      </c>
      <c r="O123" s="2">
        <f>[1]!EM_S_VAL_PE_TTM(O$2,$A123)*O$4</f>
        <v>8.1763927642266324E-2</v>
      </c>
      <c r="P123" s="2">
        <f>[1]!EM_S_VAL_PE_TTM(P$2,$A123)*P$4</f>
        <v>9.2438754372635198E-2</v>
      </c>
      <c r="Q123" s="2">
        <f>[1]!EM_S_VAL_PE_TTM(Q$2,$A123)*Q$4</f>
        <v>4.4236224314499466E-2</v>
      </c>
      <c r="R123" s="2">
        <f>[1]!EM_S_VAL_PE_TTM(R$2,$A123)*R$4</f>
        <v>2.5193623832360131E-2</v>
      </c>
      <c r="S123" s="2">
        <f>[1]!EM_S_VAL_PE_TTM(S$2,$A123)*S$4</f>
        <v>4.4289929144748434E-2</v>
      </c>
      <c r="T123" s="2">
        <f>[1]!EM_S_VAL_PE_TTM(T$2,$A123)*T$4</f>
        <v>3.9824376340213664E-2</v>
      </c>
      <c r="U123" s="2">
        <f>[1]!EM_S_VAL_PE_TTM(U$2,$A123)*U$4</f>
        <v>0.12613057433595759</v>
      </c>
      <c r="V123" s="2">
        <f>[1]!EM_S_VAL_PE_TTM(V$2,$A123)*V$4</f>
        <v>0.32791558786202318</v>
      </c>
      <c r="W123" s="2">
        <f>[1]!EM_S_VAL_PE_TTM(W$2,$A123)*W$4</f>
        <v>0.33876116630770164</v>
      </c>
      <c r="X123" s="2">
        <f>[1]!EM_S_VAL_PE_TTM(X$2,$A123)*X$4</f>
        <v>2.8111739350306499E-2</v>
      </c>
      <c r="Y123" s="2">
        <f>[1]!EM_S_VAL_PE_TTM(Y$2,$A123)*Y$4</f>
        <v>0.48014205560637652</v>
      </c>
      <c r="Z123" s="2">
        <f>[1]!EM_S_VAL_PE_TTM(Z$2,$A123)*Z$4</f>
        <v>3.4833500261355108E-2</v>
      </c>
      <c r="AA123" s="2">
        <f>[1]!EM_S_VAL_PE_TTM(AA$2,$A123)*AA$4</f>
        <v>0.21390156349486139</v>
      </c>
      <c r="AB123" s="2">
        <f>[1]!EM_S_VAL_PE_TTM(AB$2,$A123)*AB$4</f>
        <v>5.0192195504822193E-2</v>
      </c>
      <c r="AC123" s="2">
        <f>[1]!EM_S_VAL_PE_TTM(AC$2,$A123)*AC$4</f>
        <v>0.34578176089625029</v>
      </c>
      <c r="AD123" s="2">
        <f>[1]!EM_S_VAL_PE_TTM(AD$2,$A123)*AD$4</f>
        <v>0.36323086479705452</v>
      </c>
      <c r="AE123" s="2">
        <f>[1]!EM_S_VAL_PE_TTM(AE$2,$A123)*AE$4</f>
        <v>7.4557599420934837</v>
      </c>
      <c r="AF123" s="2">
        <f>[1]!EM_S_VAL_PE_TTM(AF$2,$A123)*AF$4</f>
        <v>0.1443931925199991</v>
      </c>
      <c r="AG123" s="2">
        <f>[1]!EM_S_VAL_PE_TTM(AG$2,$A123)*AG$4</f>
        <v>0.15791613276407929</v>
      </c>
      <c r="AH123" s="2">
        <f>[1]!EM_S_VAL_PE_TTM(AH$2,$A123)*AH$4</f>
        <v>0.11989978378342876</v>
      </c>
      <c r="AI123" s="2">
        <f>[1]!EM_S_VAL_PE_TTM(AI$2,$A123)*AI$4</f>
        <v>6.9799857631241094E-2</v>
      </c>
      <c r="AJ123" s="2">
        <f>[1]!EM_S_VAL_PE_TTM(AJ$2,$A123)*AJ$4</f>
        <v>-0.42349308503281508</v>
      </c>
      <c r="AK123" s="2">
        <f>[1]!EM_S_VAL_PE_TTM(AK$2,$A123)*AK$4</f>
        <v>6.4106802129537371E-2</v>
      </c>
      <c r="AL123" s="2">
        <f>[1]!EM_S_VAL_PE_TTM(AL$2,$A123)*AL$4</f>
        <v>4.0365915780353763E-2</v>
      </c>
      <c r="AM123" s="2">
        <f>[1]!EM_S_VAL_PE_TTM(AM$2,$A123)*AM$4</f>
        <v>0.11931236464456084</v>
      </c>
      <c r="AN123" s="2">
        <f>[1]!EM_S_VAL_PE_TTM(AN$2,$A123)*AN$4</f>
        <v>-4.5321023428985738E-2</v>
      </c>
      <c r="AO123" s="2">
        <f>[1]!EM_S_VAL_PE_TTM(AO$2,$A123)*AO$4</f>
        <v>-5.657936581544014E-3</v>
      </c>
      <c r="AP123" s="2">
        <f>[1]!EM_S_VAL_PE_TTM(AP$2,$A123)*AP$4</f>
        <v>-0.11024053813719868</v>
      </c>
      <c r="AQ123" s="2">
        <f>[1]!EM_S_VAL_PE_TTM(AQ$2,$A123)*AQ$4</f>
        <v>3.6704514770733318E-2</v>
      </c>
      <c r="AR123" s="2">
        <f>[1]!EM_S_VAL_PE_TTM(AR$2,$A123)*AR$4</f>
        <v>7.1129749414424334E-2</v>
      </c>
      <c r="AS123" s="2">
        <f>[1]!EM_S_VAL_PE_TTM(AS$2,$A123)*AS$4</f>
        <v>0.46528254427497934</v>
      </c>
      <c r="AT123" s="2">
        <f>[1]!EM_S_VAL_PE_TTM(AT$2,$A123)*AT$4</f>
        <v>-4.4408811909419444E-3</v>
      </c>
      <c r="AU123" s="2">
        <f>[1]!EM_S_VAL_PE_TTM(AU$2,$A123)*AU$4</f>
        <v>0.25970271635406672</v>
      </c>
      <c r="AV123" s="2">
        <f>[1]!EM_S_VAL_PE_TTM(AV$2,$A123)*AV$4</f>
        <v>-1.3639001230388813E-2</v>
      </c>
      <c r="AW123" s="2">
        <f>[1]!EM_S_VAL_PE_TTM(AW$2,$A123)*AW$4</f>
        <v>1.6956475017500167E-2</v>
      </c>
      <c r="AX123" s="2">
        <f>[1]!EM_S_VAL_PE_TTM(AX$2,$A123)*AX$4</f>
        <v>2.3086620102446505E-2</v>
      </c>
      <c r="AY123" s="2">
        <f>[1]!EM_S_VAL_PE_TTM(AY$2,$A123)*AY$4</f>
        <v>-2.067649867973568E-3</v>
      </c>
      <c r="AZ123" s="2">
        <f>[1]!EM_S_VAL_PE_TTM(AZ$2,$A123)*AZ$4</f>
        <v>3.9826304742261065E-2</v>
      </c>
      <c r="BA123" s="2">
        <f>[1]!EM_S_VAL_PE_TTM(BA$2,$A123)*BA$4</f>
        <v>0.28785641894524683</v>
      </c>
      <c r="BB123" s="2">
        <f>[1]!EM_S_VAL_PE_TTM(BB$2,$A123)*BB$4</f>
        <v>-4.205734511087327E-3</v>
      </c>
      <c r="BC123" s="2">
        <f>[1]!EM_S_VAL_PE_TTM(BC$2,$A123)*BC$4</f>
        <v>3.295131963729566</v>
      </c>
      <c r="BD123" s="2">
        <f>[1]!EM_S_VAL_PE_TTM(BD$2,$A123)*BD$4</f>
        <v>6.4421498108653802E-2</v>
      </c>
      <c r="BE123" s="2">
        <f>[1]!EM_S_VAL_PE_TTM(BE$2,$A123)*BE$4</f>
        <v>0.82566778330433099</v>
      </c>
      <c r="BF123" s="2">
        <f>[1]!EM_S_VAL_PE_TTM(BF$2,$A123)*BF$4</f>
        <v>-5.2367355836369367E-2</v>
      </c>
      <c r="BG123" s="2">
        <f>[1]!EM_S_VAL_PE_TTM(BG$2,$A123)*BG$4</f>
        <v>6.8108247419015694E-2</v>
      </c>
      <c r="BH123" s="2">
        <f>[1]!EM_S_VAL_PE_TTM(BH$2,$A123)*BH$4</f>
        <v>4.3058166190068754E-2</v>
      </c>
      <c r="BI123" s="2">
        <f>[1]!EM_S_VAL_PE_TTM(BI$2,$A123)*BI$4</f>
        <v>0.15829564282530292</v>
      </c>
      <c r="BJ123" s="2">
        <f>[1]!EM_S_VAL_PE_TTM(BJ$2,$A123)*BJ$4</f>
        <v>0.35931278705775332</v>
      </c>
      <c r="BK123" s="2">
        <f>[1]!EM_S_VAL_PE_TTM(BK$2,$A123)*BK$4</f>
        <v>0.18434056255152001</v>
      </c>
      <c r="BL123" s="2">
        <f>[1]!EM_S_VAL_PE_TTM(BL$2,$A123)*BL$4</f>
        <v>3.363743766166432</v>
      </c>
      <c r="BM123" s="2">
        <f>[1]!EM_S_VAL_PE_TTM(BM$2,$A123)*BM$4</f>
        <v>0.10302022210520097</v>
      </c>
      <c r="BN123" s="2">
        <f>[1]!EM_S_VAL_PE_TTM(BN$2,$A123)*BN$4</f>
        <v>-0.87245153186941127</v>
      </c>
      <c r="BO123" s="2">
        <f>[1]!EM_S_VAL_PE_TTM(BO$2,$A123)*BO$4</f>
        <v>0.14433971445280075</v>
      </c>
      <c r="BP123" s="2">
        <f>[1]!EM_S_VAL_PE_TTM(BP$2,$A123)*BP$4</f>
        <v>5.5803611746992301</v>
      </c>
      <c r="BQ123" s="2">
        <f>[1]!EM_S_VAL_PE_TTM(BQ$2,$A123)*BQ$4</f>
        <v>-5.1225251482785991E-2</v>
      </c>
      <c r="BR123" s="2">
        <f>[1]!EM_S_VAL_PE_TTM(BR$2,$A123)*BR$4</f>
        <v>0.20991930114711133</v>
      </c>
      <c r="BS123" s="2">
        <f>[1]!EM_S_VAL_PE_TTM(BS$2,$A123)*BS$4</f>
        <v>0.41348897298662146</v>
      </c>
      <c r="BT123" s="2">
        <f>[1]!EM_S_VAL_PE_TTM(BT$2,$A123)*BT$4</f>
        <v>-0.13075350818566242</v>
      </c>
    </row>
    <row r="124" spans="1:72">
      <c r="A124" s="5">
        <v>44256</v>
      </c>
      <c r="B124" s="6">
        <f>SUM(F124:BT124)</f>
        <v>30.050325574319054</v>
      </c>
      <c r="C124" s="6">
        <f t="shared" si="7"/>
        <v>26.335386067282453</v>
      </c>
      <c r="D124" s="6">
        <f t="shared" si="8"/>
        <v>29.66765850712995</v>
      </c>
      <c r="E124" s="6">
        <f t="shared" si="9"/>
        <v>23.003113627434956</v>
      </c>
      <c r="F124" s="2">
        <f>[1]!EM_S_VAL_PE_TTM(F$2,$A124)*F$4</f>
        <v>0.16415195781135736</v>
      </c>
      <c r="G124" s="2">
        <f>[1]!EM_S_VAL_PE_TTM(G$2,$A124)*G$4</f>
        <v>3.5659829520732536</v>
      </c>
      <c r="H124" s="2">
        <f>[1]!EM_S_VAL_PE_TTM(H$2,$A124)*H$4</f>
        <v>8.4913541691729433E-2</v>
      </c>
      <c r="I124" s="2">
        <f>[1]!EM_S_VAL_PE_TTM(I$2,$A124)*I$4</f>
        <v>0.13930714295641686</v>
      </c>
      <c r="J124" s="2">
        <f>[1]!EM_S_VAL_PE_TTM(J$2,$A124)*J$4</f>
        <v>3.23286921282585E-2</v>
      </c>
      <c r="K124" s="2">
        <f>[1]!EM_S_VAL_PE_TTM(K$2,$A124)*K$4</f>
        <v>2.8861713554755267E-2</v>
      </c>
      <c r="L124" s="2">
        <f>[1]!EM_S_VAL_PE_TTM(L$2,$A124)*L$4</f>
        <v>5.6462643613744812E-2</v>
      </c>
      <c r="M124" s="2">
        <f>[1]!EM_S_VAL_PE_TTM(M$2,$A124)*M$4</f>
        <v>0.1468017338193307</v>
      </c>
      <c r="N124" s="2">
        <f>[1]!EM_S_VAL_PE_TTM(N$2,$A124)*N$4</f>
        <v>7.0467105318127124E-2</v>
      </c>
      <c r="O124" s="2">
        <f>[1]!EM_S_VAL_PE_TTM(O$2,$A124)*O$4</f>
        <v>8.0989196544222014E-2</v>
      </c>
      <c r="P124" s="2">
        <f>[1]!EM_S_VAL_PE_TTM(P$2,$A124)*P$4</f>
        <v>9.2771267853817577E-2</v>
      </c>
      <c r="Q124" s="2">
        <f>[1]!EM_S_VAL_PE_TTM(Q$2,$A124)*Q$4</f>
        <v>4.5696057480056292E-2</v>
      </c>
      <c r="R124" s="2">
        <f>[1]!EM_S_VAL_PE_TTM(R$2,$A124)*R$4</f>
        <v>2.5570618203339779E-2</v>
      </c>
      <c r="S124" s="2">
        <f>[1]!EM_S_VAL_PE_TTM(S$2,$A124)*S$4</f>
        <v>4.4560460992813321E-2</v>
      </c>
      <c r="T124" s="2">
        <f>[1]!EM_S_VAL_PE_TTM(T$2,$A124)*T$4</f>
        <v>4.121184167825348E-2</v>
      </c>
      <c r="U124" s="2">
        <f>[1]!EM_S_VAL_PE_TTM(U$2,$A124)*U$4</f>
        <v>0.12798738612950006</v>
      </c>
      <c r="V124" s="2">
        <f>[1]!EM_S_VAL_PE_TTM(V$2,$A124)*V$4</f>
        <v>0.35636442637718646</v>
      </c>
      <c r="W124" s="2">
        <f>[1]!EM_S_VAL_PE_TTM(W$2,$A124)*W$4</f>
        <v>0.3390523233081072</v>
      </c>
      <c r="X124" s="2">
        <f>[1]!EM_S_VAL_PE_TTM(X$2,$A124)*X$4</f>
        <v>2.8488716700972805E-2</v>
      </c>
      <c r="Y124" s="2">
        <f>[1]!EM_S_VAL_PE_TTM(Y$2,$A124)*Y$4</f>
        <v>0.48848575642819181</v>
      </c>
      <c r="Z124" s="2">
        <f>[1]!EM_S_VAL_PE_TTM(Z$2,$A124)*Z$4</f>
        <v>3.5460002067358228E-2</v>
      </c>
      <c r="AA124" s="2">
        <f>[1]!EM_S_VAL_PE_TTM(AA$2,$A124)*AA$4</f>
        <v>0.21899825001365539</v>
      </c>
      <c r="AB124" s="2">
        <f>[1]!EM_S_VAL_PE_TTM(AB$2,$A124)*AB$4</f>
        <v>5.209404145128755E-2</v>
      </c>
      <c r="AC124" s="2">
        <f>[1]!EM_S_VAL_PE_TTM(AC$2,$A124)*AC$4</f>
        <v>0.36378476100993679</v>
      </c>
      <c r="AD124" s="2">
        <f>[1]!EM_S_VAL_PE_TTM(AD$2,$A124)*AD$4</f>
        <v>0.36265871900753305</v>
      </c>
      <c r="AE124" s="2">
        <f>[1]!EM_S_VAL_PE_TTM(AE$2,$A124)*AE$4</f>
        <v>7.4757850794976095</v>
      </c>
      <c r="AF124" s="2">
        <f>[1]!EM_S_VAL_PE_TTM(AF$2,$A124)*AF$4</f>
        <v>0.14557674327280759</v>
      </c>
      <c r="AG124" s="2">
        <f>[1]!EM_S_VAL_PE_TTM(AG$2,$A124)*AG$4</f>
        <v>0.16102267963181929</v>
      </c>
      <c r="AH124" s="2">
        <f>[1]!EM_S_VAL_PE_TTM(AH$2,$A124)*AH$4</f>
        <v>0.12378542490808482</v>
      </c>
      <c r="AI124" s="2">
        <f>[1]!EM_S_VAL_PE_TTM(AI$2,$A124)*AI$4</f>
        <v>7.2425073511339477E-2</v>
      </c>
      <c r="AJ124" s="2">
        <f>[1]!EM_S_VAL_PE_TTM(AJ$2,$A124)*AJ$4</f>
        <v>-0.42202771101975745</v>
      </c>
      <c r="AK124" s="2">
        <f>[1]!EM_S_VAL_PE_TTM(AK$2,$A124)*AK$4</f>
        <v>6.5954670038880142E-2</v>
      </c>
      <c r="AL124" s="2">
        <f>[1]!EM_S_VAL_PE_TTM(AL$2,$A124)*AL$4</f>
        <v>4.1548181110802766E-2</v>
      </c>
      <c r="AM124" s="2">
        <f>[1]!EM_S_VAL_PE_TTM(AM$2,$A124)*AM$4</f>
        <v>0.12202003913588419</v>
      </c>
      <c r="AN124" s="2">
        <f>[1]!EM_S_VAL_PE_TTM(AN$2,$A124)*AN$4</f>
        <v>-4.6891553946186285E-2</v>
      </c>
      <c r="AO124" s="2">
        <f>[1]!EM_S_VAL_PE_TTM(AO$2,$A124)*AO$4</f>
        <v>-5.7969034593425275E-3</v>
      </c>
      <c r="AP124" s="2">
        <f>[1]!EM_S_VAL_PE_TTM(AP$2,$A124)*AP$4</f>
        <v>-0.11093606204036757</v>
      </c>
      <c r="AQ124" s="2">
        <f>[1]!EM_S_VAL_PE_TTM(AQ$2,$A124)*AQ$4</f>
        <v>3.8020251409897836E-2</v>
      </c>
      <c r="AR124" s="2">
        <f>[1]!EM_S_VAL_PE_TTM(AR$2,$A124)*AR$4</f>
        <v>7.2224053265573976E-2</v>
      </c>
      <c r="AS124" s="2">
        <f>[1]!EM_S_VAL_PE_TTM(AS$2,$A124)*AS$4</f>
        <v>0.46306691298876324</v>
      </c>
      <c r="AT124" s="2">
        <f>[1]!EM_S_VAL_PE_TTM(AT$2,$A124)*AT$4</f>
        <v>-4.412168595035776E-3</v>
      </c>
      <c r="AU124" s="2">
        <f>[1]!EM_S_VAL_PE_TTM(AU$2,$A124)*AU$4</f>
        <v>0.26230407918941229</v>
      </c>
      <c r="AV124" s="2">
        <f>[1]!EM_S_VAL_PE_TTM(AV$2,$A124)*AV$4</f>
        <v>-1.3639001230388813E-2</v>
      </c>
      <c r="AW124" s="2">
        <f>[1]!EM_S_VAL_PE_TTM(AW$2,$A124)*AW$4</f>
        <v>4.4054708620459786E-2</v>
      </c>
      <c r="AX124" s="2">
        <f>[1]!EM_S_VAL_PE_TTM(AX$2,$A124)*AX$4</f>
        <v>2.3211076270742807E-2</v>
      </c>
      <c r="AY124" s="2">
        <f>[1]!EM_S_VAL_PE_TTM(AY$2,$A124)*AY$4</f>
        <v>-2.0542453288442666E-3</v>
      </c>
      <c r="AZ124" s="2">
        <f>[1]!EM_S_VAL_PE_TTM(AZ$2,$A124)*AZ$4</f>
        <v>3.9826304742261065E-2</v>
      </c>
      <c r="BA124" s="2">
        <f>[1]!EM_S_VAL_PE_TTM(BA$2,$A124)*BA$4</f>
        <v>0.29189583412072861</v>
      </c>
      <c r="BB124" s="2">
        <f>[1]!EM_S_VAL_PE_TTM(BB$2,$A124)*BB$4</f>
        <v>-4.2933539800683136E-3</v>
      </c>
      <c r="BC124" s="2">
        <f>[1]!EM_S_VAL_PE_TTM(BC$2,$A124)*BC$4</f>
        <v>3.4136913020621251</v>
      </c>
      <c r="BD124" s="2">
        <f>[1]!EM_S_VAL_PE_TTM(BD$2,$A124)*BD$4</f>
        <v>6.490769806427199E-2</v>
      </c>
      <c r="BE124" s="2">
        <f>[1]!EM_S_VAL_PE_TTM(BE$2,$A124)*BE$4</f>
        <v>0.81514134127999249</v>
      </c>
      <c r="BF124" s="2">
        <f>[1]!EM_S_VAL_PE_TTM(BF$2,$A124)*BF$4</f>
        <v>-5.2367355836369367E-2</v>
      </c>
      <c r="BG124" s="2">
        <f>[1]!EM_S_VAL_PE_TTM(BG$2,$A124)*BG$4</f>
        <v>6.9418021404188388E-2</v>
      </c>
      <c r="BH124" s="2">
        <f>[1]!EM_S_VAL_PE_TTM(BH$2,$A124)*BH$4</f>
        <v>4.4225054168796046E-2</v>
      </c>
      <c r="BI124" s="2">
        <f>[1]!EM_S_VAL_PE_TTM(BI$2,$A124)*BI$4</f>
        <v>0.16062351988271642</v>
      </c>
      <c r="BJ124" s="2">
        <f>[1]!EM_S_VAL_PE_TTM(BJ$2,$A124)*BJ$4</f>
        <v>0.37086212667683993</v>
      </c>
      <c r="BK124" s="2">
        <f>[1]!EM_S_VAL_PE_TTM(BK$2,$A124)*BK$4</f>
        <v>0.19813675117938176</v>
      </c>
      <c r="BL124" s="2">
        <f>[1]!EM_S_VAL_PE_TTM(BL$2,$A124)*BL$4</f>
        <v>3.4452717925952387</v>
      </c>
      <c r="BM124" s="2">
        <f>[1]!EM_S_VAL_PE_TTM(BM$2,$A124)*BM$4</f>
        <v>0.10574431452327814</v>
      </c>
      <c r="BN124" s="2">
        <f>[1]!EM_S_VAL_PE_TTM(BN$2,$A124)*BN$4</f>
        <v>-0.88922944592862119</v>
      </c>
      <c r="BO124" s="2">
        <f>[1]!EM_S_VAL_PE_TTM(BO$2,$A124)*BO$4</f>
        <v>0.14693405568597717</v>
      </c>
      <c r="BP124" s="2">
        <f>[1]!EM_S_VAL_PE_TTM(BP$2,$A124)*BP$4</f>
        <v>5.8801513968243473</v>
      </c>
      <c r="BQ124" s="2">
        <f>[1]!EM_S_VAL_PE_TTM(BQ$2,$A124)*BQ$4</f>
        <v>-5.2868043800755007E-2</v>
      </c>
      <c r="BR124" s="2">
        <f>[1]!EM_S_VAL_PE_TTM(BR$2,$A124)*BR$4</f>
        <v>0.21164466528970369</v>
      </c>
      <c r="BS124" s="2">
        <f>[1]!EM_S_VAL_PE_TTM(BS$2,$A124)*BS$4</f>
        <v>0.42305731281600972</v>
      </c>
      <c r="BT124" s="2">
        <f>[1]!EM_S_VAL_PE_TTM(BT$2,$A124)*BT$4</f>
        <v>-0.13114035289635279</v>
      </c>
    </row>
    <row r="125" spans="1:72">
      <c r="A125" s="5">
        <v>44257</v>
      </c>
      <c r="B125" s="6">
        <f>SUM(F125:BT125)</f>
        <v>30.020281016245594</v>
      </c>
      <c r="C125" s="6">
        <f t="shared" si="7"/>
        <v>26.335386067282453</v>
      </c>
      <c r="D125" s="6">
        <f t="shared" si="8"/>
        <v>29.66765850712995</v>
      </c>
      <c r="E125" s="6">
        <f t="shared" si="9"/>
        <v>23.003113627434956</v>
      </c>
      <c r="F125" s="2">
        <f>[1]!EM_S_VAL_PE_TTM(F$2,$A125)*F$4</f>
        <v>0.16029830808005502</v>
      </c>
      <c r="G125" s="2">
        <f>[1]!EM_S_VAL_PE_TTM(G$2,$A125)*G$4</f>
        <v>3.5382680588758455</v>
      </c>
      <c r="H125" s="2">
        <f>[1]!EM_S_VAL_PE_TTM(H$2,$A125)*H$4</f>
        <v>8.4776804916046167E-2</v>
      </c>
      <c r="I125" s="2">
        <f>[1]!EM_S_VAL_PE_TTM(I$2,$A125)*I$4</f>
        <v>0.13924064785909188</v>
      </c>
      <c r="J125" s="2">
        <f>[1]!EM_S_VAL_PE_TTM(J$2,$A125)*J$4</f>
        <v>3.2213779705225418E-2</v>
      </c>
      <c r="K125" s="2">
        <f>[1]!EM_S_VAL_PE_TTM(K$2,$A125)*K$4</f>
        <v>2.8746955254500356E-2</v>
      </c>
      <c r="L125" s="2">
        <f>[1]!EM_S_VAL_PE_TTM(L$2,$A125)*L$4</f>
        <v>5.6406124454259743E-2</v>
      </c>
      <c r="M125" s="2">
        <f>[1]!EM_S_VAL_PE_TTM(M$2,$A125)*M$4</f>
        <v>0.14828291722370004</v>
      </c>
      <c r="N125" s="2">
        <f>[1]!EM_S_VAL_PE_TTM(N$2,$A125)*N$4</f>
        <v>7.0553994456045391E-2</v>
      </c>
      <c r="O125" s="2">
        <f>[1]!EM_S_VAL_PE_TTM(O$2,$A125)*O$4</f>
        <v>7.8665003250089072E-2</v>
      </c>
      <c r="P125" s="2">
        <f>[1]!EM_S_VAL_PE_TTM(P$2,$A125)*P$4</f>
        <v>9.27047651380139E-2</v>
      </c>
      <c r="Q125" s="2">
        <f>[1]!EM_S_VAL_PE_TTM(Q$2,$A125)*Q$4</f>
        <v>4.5335536316976947E-2</v>
      </c>
      <c r="R125" s="2">
        <f>[1]!EM_S_VAL_PE_TTM(R$2,$A125)*R$4</f>
        <v>2.5700616261884735E-2</v>
      </c>
      <c r="S125" s="2">
        <f>[1]!EM_S_VAL_PE_TTM(S$2,$A125)*S$4</f>
        <v>4.3864807665105976E-2</v>
      </c>
      <c r="T125" s="2">
        <f>[1]!EM_S_VAL_PE_TTM(T$2,$A125)*T$4</f>
        <v>4.1005782483033076E-2</v>
      </c>
      <c r="U125" s="2">
        <f>[1]!EM_S_VAL_PE_TTM(U$2,$A125)*U$4</f>
        <v>0.12831895964890111</v>
      </c>
      <c r="V125" s="2">
        <f>[1]!EM_S_VAL_PE_TTM(V$2,$A125)*V$4</f>
        <v>0.35988283399779458</v>
      </c>
      <c r="W125" s="2">
        <f>[1]!EM_S_VAL_PE_TTM(W$2,$A125)*W$4</f>
        <v>0.33810606305678909</v>
      </c>
      <c r="X125" s="2">
        <f>[1]!EM_S_VAL_PE_TTM(X$2,$A125)*X$4</f>
        <v>2.8219447171234067E-2</v>
      </c>
      <c r="Y125" s="2">
        <f>[1]!EM_S_VAL_PE_TTM(Y$2,$A125)*Y$4</f>
        <v>0.47900427821515035</v>
      </c>
      <c r="Z125" s="2">
        <f>[1]!EM_S_VAL_PE_TTM(Z$2,$A125)*Z$4</f>
        <v>3.5961203501649115E-2</v>
      </c>
      <c r="AA125" s="2">
        <f>[1]!EM_S_VAL_PE_TTM(AA$2,$A125)*AA$4</f>
        <v>0.22305967213689706</v>
      </c>
      <c r="AB125" s="2">
        <f>[1]!EM_S_VAL_PE_TTM(AB$2,$A125)*AB$4</f>
        <v>5.1597907730700096E-2</v>
      </c>
      <c r="AC125" s="2">
        <f>[1]!EM_S_VAL_PE_TTM(AC$2,$A125)*AC$4</f>
        <v>0.35530058854256735</v>
      </c>
      <c r="AD125" s="2">
        <f>[1]!EM_S_VAL_PE_TTM(AD$2,$A125)*AD$4</f>
        <v>0.3625769838947443</v>
      </c>
      <c r="AE125" s="2">
        <f>[1]!EM_S_VAL_PE_TTM(AE$2,$A125)*AE$4</f>
        <v>7.4910041869855366</v>
      </c>
      <c r="AF125" s="2">
        <f>[1]!EM_S_VAL_PE_TTM(AF$2,$A125)*AF$4</f>
        <v>0.14846986737087906</v>
      </c>
      <c r="AG125" s="2">
        <f>[1]!EM_S_VAL_PE_TTM(AG$2,$A125)*AG$4</f>
        <v>0.15895164838665929</v>
      </c>
      <c r="AH125" s="2">
        <f>[1]!EM_S_VAL_PE_TTM(AH$2,$A125)*AH$4</f>
        <v>0.12628333710548226</v>
      </c>
      <c r="AI125" s="2">
        <f>[1]!EM_S_VAL_PE_TTM(AI$2,$A125)*AI$4</f>
        <v>7.1807375658444084E-2</v>
      </c>
      <c r="AJ125" s="2">
        <f>[1]!EM_S_VAL_PE_TTM(AJ$2,$A125)*AJ$4</f>
        <v>-0.42715652002722654</v>
      </c>
      <c r="AK125" s="2">
        <f>[1]!EM_S_VAL_PE_TTM(AK$2,$A125)*AK$4</f>
        <v>6.7233963201163663E-2</v>
      </c>
      <c r="AL125" s="2">
        <f>[1]!EM_S_VAL_PE_TTM(AL$2,$A125)*AL$4</f>
        <v>4.3124534857058902E-2</v>
      </c>
      <c r="AM125" s="2">
        <f>[1]!EM_S_VAL_PE_TTM(AM$2,$A125)*AM$4</f>
        <v>0.12411630318911594</v>
      </c>
      <c r="AN125" s="2">
        <f>[1]!EM_S_VAL_PE_TTM(AN$2,$A125)*AN$4</f>
        <v>-4.6218469438814622E-2</v>
      </c>
      <c r="AO125" s="2">
        <f>[1]!EM_S_VAL_PE_TTM(AO$2,$A125)*AO$4</f>
        <v>-5.717493822664556E-3</v>
      </c>
      <c r="AP125" s="2">
        <f>[1]!EM_S_VAL_PE_TTM(AP$2,$A125)*AP$4</f>
        <v>-0.10815396642769204</v>
      </c>
      <c r="AQ125" s="2">
        <f>[1]!EM_S_VAL_PE_TTM(AQ$2,$A125)*AQ$4</f>
        <v>3.7838770511395156E-2</v>
      </c>
      <c r="AR125" s="2">
        <f>[1]!EM_S_VAL_PE_TTM(AR$2,$A125)*AR$4</f>
        <v>7.1859285305995793E-2</v>
      </c>
      <c r="AS125" s="2">
        <f>[1]!EM_S_VAL_PE_TTM(AS$2,$A125)*AS$4</f>
        <v>0.46208218818972935</v>
      </c>
      <c r="AT125" s="2">
        <f>[1]!EM_S_VAL_PE_TTM(AT$2,$A125)*AT$4</f>
        <v>-4.4983063769200903E-3</v>
      </c>
      <c r="AU125" s="2">
        <f>[1]!EM_S_VAL_PE_TTM(AU$2,$A125)*AU$4</f>
        <v>0.25623423262347911</v>
      </c>
      <c r="AV125" s="2">
        <f>[1]!EM_S_VAL_PE_TTM(AV$2,$A125)*AV$4</f>
        <v>-1.4120377728841014E-2</v>
      </c>
      <c r="AW125" s="2">
        <f>[1]!EM_S_VAL_PE_TTM(AW$2,$A125)*AW$4</f>
        <v>4.4145543071007383E-2</v>
      </c>
      <c r="AX125" s="2">
        <f>[1]!EM_S_VAL_PE_TTM(AX$2,$A125)*AX$4</f>
        <v>2.3117734140745017E-2</v>
      </c>
      <c r="AY125" s="2">
        <f>[1]!EM_S_VAL_PE_TTM(AY$2,$A125)*AY$4</f>
        <v>-2.1112146119366621E-3</v>
      </c>
      <c r="AZ125" s="2">
        <f>[1]!EM_S_VAL_PE_TTM(AZ$2,$A125)*AZ$4</f>
        <v>3.9826304742261065E-2</v>
      </c>
      <c r="BA125" s="2">
        <f>[1]!EM_S_VAL_PE_TTM(BA$2,$A125)*BA$4</f>
        <v>0.27329495022512751</v>
      </c>
      <c r="BB125" s="2">
        <f>[1]!EM_S_VAL_PE_TTM(BB$2,$A125)*BB$4</f>
        <v>-4.3371637095823952E-3</v>
      </c>
      <c r="BC125" s="2">
        <f>[1]!EM_S_VAL_PE_TTM(BC$2,$A125)*BC$4</f>
        <v>3.4245933103753083</v>
      </c>
      <c r="BD125" s="2">
        <f>[1]!EM_S_VAL_PE_TTM(BD$2,$A125)*BD$4</f>
        <v>6.4016331428314921E-2</v>
      </c>
      <c r="BE125" s="2">
        <f>[1]!EM_S_VAL_PE_TTM(BE$2,$A125)*BE$4</f>
        <v>0.79913237765092837</v>
      </c>
      <c r="BF125" s="2">
        <f>[1]!EM_S_VAL_PE_TTM(BF$2,$A125)*BF$4</f>
        <v>-5.1678311683042946E-2</v>
      </c>
      <c r="BG125" s="2">
        <f>[1]!EM_S_VAL_PE_TTM(BG$2,$A125)*BG$4</f>
        <v>6.8410502964497091E-2</v>
      </c>
      <c r="BH125" s="2">
        <f>[1]!EM_S_VAL_PE_TTM(BH$2,$A125)*BH$4</f>
        <v>4.3408232573905713E-2</v>
      </c>
      <c r="BI125" s="2">
        <f>[1]!EM_S_VAL_PE_TTM(BI$2,$A125)*BI$4</f>
        <v>0.17670703444484706</v>
      </c>
      <c r="BJ125" s="2">
        <f>[1]!EM_S_VAL_PE_TTM(BJ$2,$A125)*BJ$4</f>
        <v>0.37214538658705504</v>
      </c>
      <c r="BK125" s="2">
        <f>[1]!EM_S_VAL_PE_TTM(BK$2,$A125)*BK$4</f>
        <v>0.19373371230317482</v>
      </c>
      <c r="BL125" s="2">
        <f>[1]!EM_S_VAL_PE_TTM(BL$2,$A125)*BL$4</f>
        <v>3.4583846930513049</v>
      </c>
      <c r="BM125" s="2">
        <f>[1]!EM_S_VAL_PE_TTM(BM$2,$A125)*BM$4</f>
        <v>0.10698253834376691</v>
      </c>
      <c r="BN125" s="2">
        <f>[1]!EM_S_VAL_PE_TTM(BN$2,$A125)*BN$4</f>
        <v>-0.87580711468125327</v>
      </c>
      <c r="BO125" s="2">
        <f>[1]!EM_S_VAL_PE_TTM(BO$2,$A125)*BO$4</f>
        <v>0.14622650810945306</v>
      </c>
      <c r="BP125" s="2">
        <f>[1]!EM_S_VAL_PE_TTM(BP$2,$A125)*BP$4</f>
        <v>5.8642751856779691</v>
      </c>
      <c r="BQ125" s="2">
        <f>[1]!EM_S_VAL_PE_TTM(BQ$2,$A125)*BQ$4</f>
        <v>-5.3166733320800366E-2</v>
      </c>
      <c r="BR125" s="2">
        <f>[1]!EM_S_VAL_PE_TTM(BR$2,$A125)*BR$4</f>
        <v>0.21710831832673474</v>
      </c>
      <c r="BS125" s="2">
        <f>[1]!EM_S_VAL_PE_TTM(BS$2,$A125)*BS$4</f>
        <v>0.42100695431170587</v>
      </c>
      <c r="BT125" s="2">
        <f>[1]!EM_S_VAL_PE_TTM(BT$2,$A125)*BT$4</f>
        <v>-0.13036666347497203</v>
      </c>
    </row>
    <row r="126" spans="1:72">
      <c r="A126" s="5">
        <v>44258</v>
      </c>
      <c r="B126" s="6">
        <f>SUM(F126:BT126)</f>
        <v>30.005113536055923</v>
      </c>
      <c r="C126" s="6">
        <f t="shared" si="7"/>
        <v>26.335386067282453</v>
      </c>
      <c r="D126" s="6">
        <f t="shared" si="8"/>
        <v>29.66765850712995</v>
      </c>
      <c r="E126" s="6">
        <f t="shared" si="9"/>
        <v>23.003113627434956</v>
      </c>
      <c r="F126" s="2">
        <f>[1]!EM_S_VAL_PE_TTM(F$2,$A126)*F$4</f>
        <v>0.15712073722220912</v>
      </c>
      <c r="G126" s="2">
        <f>[1]!EM_S_VAL_PE_TTM(G$2,$A126)*G$4</f>
        <v>3.6690823560905188</v>
      </c>
      <c r="H126" s="2">
        <f>[1]!EM_S_VAL_PE_TTM(H$2,$A126)*H$4</f>
        <v>8.5392120420678674E-2</v>
      </c>
      <c r="I126" s="2">
        <f>[1]!EM_S_VAL_PE_TTM(I$2,$A126)*I$4</f>
        <v>0.13958974691746689</v>
      </c>
      <c r="J126" s="2">
        <f>[1]!EM_S_VAL_PE_TTM(J$2,$A126)*J$4</f>
        <v>3.236699625744556E-2</v>
      </c>
      <c r="K126" s="2">
        <f>[1]!EM_S_VAL_PE_TTM(K$2,$A126)*K$4</f>
        <v>2.8833023989762306E-2</v>
      </c>
      <c r="L126" s="2">
        <f>[1]!EM_S_VAL_PE_TTM(L$2,$A126)*L$4</f>
        <v>5.6490903186804081E-2</v>
      </c>
      <c r="M126" s="2">
        <f>[1]!EM_S_VAL_PE_TTM(M$2,$A126)*M$4</f>
        <v>0.15099842015546633</v>
      </c>
      <c r="N126" s="2">
        <f>[1]!EM_S_VAL_PE_TTM(N$2,$A126)*N$4</f>
        <v>7.2031110126266507E-2</v>
      </c>
      <c r="O126" s="2">
        <f>[1]!EM_S_VAL_PE_TTM(O$2,$A126)*O$4</f>
        <v>7.8962976755674055E-2</v>
      </c>
      <c r="P126" s="2">
        <f>[1]!EM_S_VAL_PE_TTM(P$2,$A126)*P$4</f>
        <v>9.2837770569621267E-2</v>
      </c>
      <c r="Q126" s="2">
        <f>[1]!EM_S_VAL_PE_TTM(Q$2,$A126)*Q$4</f>
        <v>4.5605927169369724E-2</v>
      </c>
      <c r="R126" s="2">
        <f>[1]!EM_S_VAL_PE_TTM(R$2,$A126)*R$4</f>
        <v>2.5869613734395381E-2</v>
      </c>
      <c r="S126" s="2">
        <f>[1]!EM_S_VAL_PE_TTM(S$2,$A126)*S$4</f>
        <v>4.4019397296683548E-2</v>
      </c>
      <c r="T126" s="2">
        <f>[1]!EM_S_VAL_PE_TTM(T$2,$A126)*T$4</f>
        <v>4.1761332905785764E-2</v>
      </c>
      <c r="U126" s="2">
        <f>[1]!EM_S_VAL_PE_TTM(U$2,$A126)*U$4</f>
        <v>0.12606425962146531</v>
      </c>
      <c r="V126" s="2">
        <f>[1]!EM_S_VAL_PE_TTM(V$2,$A126)*V$4</f>
        <v>0.35083550016174087</v>
      </c>
      <c r="W126" s="2">
        <f>[1]!EM_S_VAL_PE_TTM(W$2,$A126)*W$4</f>
        <v>0.33715980280547098</v>
      </c>
      <c r="X126" s="2">
        <f>[1]!EM_S_VAL_PE_TTM(X$2,$A126)*X$4</f>
        <v>2.8434862798035747E-2</v>
      </c>
      <c r="Y126" s="2">
        <f>[1]!EM_S_VAL_PE_TTM(Y$2,$A126)*Y$4</f>
        <v>0.47217761391496993</v>
      </c>
      <c r="Z126" s="2">
        <f>[1]!EM_S_VAL_PE_TTM(Z$2,$A126)*Z$4</f>
        <v>3.6337104590506791E-2</v>
      </c>
      <c r="AA126" s="2">
        <f>[1]!EM_S_VAL_PE_TTM(AA$2,$A126)*AA$4</f>
        <v>0.22608582976067812</v>
      </c>
      <c r="AB126" s="2">
        <f>[1]!EM_S_VAL_PE_TTM(AB$2,$A126)*AB$4</f>
        <v>5.17632856287892E-2</v>
      </c>
      <c r="AC126" s="2">
        <f>[1]!EM_S_VAL_PE_TTM(AC$2,$A126)*AC$4</f>
        <v>0.34971345057625081</v>
      </c>
      <c r="AD126" s="2">
        <f>[1]!EM_S_VAL_PE_TTM(AD$2,$A126)*AD$4</f>
        <v>0.36658200463464075</v>
      </c>
      <c r="AE126" s="2">
        <f>[1]!EM_S_VAL_PE_TTM(AE$2,$A126)*AE$4</f>
        <v>7.4886011706104041</v>
      </c>
      <c r="AF126" s="2">
        <f>[1]!EM_S_VAL_PE_TTM(AF$2,$A126)*AF$4</f>
        <v>0.14570824894765924</v>
      </c>
      <c r="AG126" s="2">
        <f>[1]!EM_S_VAL_PE_TTM(AG$2,$A126)*AG$4</f>
        <v>0.16050492182969012</v>
      </c>
      <c r="AH126" s="2">
        <f>[1]!EM_S_VAL_PE_TTM(AH$2,$A126)*AH$4</f>
        <v>0.124756835203832</v>
      </c>
      <c r="AI126" s="2">
        <f>[1]!EM_S_VAL_PE_TTM(AI$2,$A126)*AI$4</f>
        <v>7.2733922448373026E-2</v>
      </c>
      <c r="AJ126" s="2">
        <f>[1]!EM_S_VAL_PE_TTM(AJ$2,$A126)*AJ$4</f>
        <v>-0.42862189400205164</v>
      </c>
      <c r="AK126" s="2">
        <f>[1]!EM_S_VAL_PE_TTM(AK$2,$A126)*AK$4</f>
        <v>6.7233963201163663E-2</v>
      </c>
      <c r="AL126" s="2">
        <f>[1]!EM_S_VAL_PE_TTM(AL$2,$A126)*AL$4</f>
        <v>4.3912711744024904E-2</v>
      </c>
      <c r="AM126" s="2">
        <f>[1]!EM_S_VAL_PE_TTM(AM$2,$A126)*AM$4</f>
        <v>0.13145322752012814</v>
      </c>
      <c r="AN126" s="2">
        <f>[1]!EM_S_VAL_PE_TTM(AN$2,$A126)*AN$4</f>
        <v>-4.6667192443729064E-2</v>
      </c>
      <c r="AO126" s="2">
        <f>[1]!EM_S_VAL_PE_TTM(AO$2,$A126)*AO$4</f>
        <v>-5.7373462182219864E-3</v>
      </c>
      <c r="AP126" s="2">
        <f>[1]!EM_S_VAL_PE_TTM(AP$2,$A126)*AP$4</f>
        <v>-0.10989277620033051</v>
      </c>
      <c r="AQ126" s="2">
        <f>[1]!EM_S_VAL_PE_TTM(AQ$2,$A126)*AQ$4</f>
        <v>3.7838770511395156E-2</v>
      </c>
      <c r="AR126" s="2">
        <f>[1]!EM_S_VAL_PE_TTM(AR$2,$A126)*AR$4</f>
        <v>7.2111154126441604E-2</v>
      </c>
      <c r="AS126" s="2">
        <f>[1]!EM_S_VAL_PE_TTM(AS$2,$A126)*AS$4</f>
        <v>0.45752783509881628</v>
      </c>
      <c r="AT126" s="2">
        <f>[1]!EM_S_VAL_PE_TTM(AT$2,$A126)*AT$4</f>
        <v>-4.5653024282002923E-3</v>
      </c>
      <c r="AU126" s="2">
        <f>[1]!EM_S_VAL_PE_TTM(AU$2,$A126)*AU$4</f>
        <v>0.26317120008465433</v>
      </c>
      <c r="AV126" s="2">
        <f>[1]!EM_S_VAL_PE_TTM(AV$2,$A126)*AV$4</f>
        <v>-1.4040148312432313E-2</v>
      </c>
      <c r="AW126" s="2">
        <f>[1]!EM_S_VAL_PE_TTM(AW$2,$A126)*AW$4</f>
        <v>4.6325569884149737E-2</v>
      </c>
      <c r="AX126" s="2">
        <f>[1]!EM_S_VAL_PE_TTM(AX$2,$A126)*AX$4</f>
        <v>2.3117734140745017E-2</v>
      </c>
      <c r="AY126" s="2">
        <f>[1]!EM_S_VAL_PE_TTM(AY$2,$A126)*AY$4</f>
        <v>-2.1480770808636816E-3</v>
      </c>
      <c r="AZ126" s="2">
        <f>[1]!EM_S_VAL_PE_TTM(AZ$2,$A126)*AZ$4</f>
        <v>3.9826304742261065E-2</v>
      </c>
      <c r="BA126" s="2">
        <f>[1]!EM_S_VAL_PE_TTM(BA$2,$A126)*BA$4</f>
        <v>0.26954999070639196</v>
      </c>
      <c r="BB126" s="2">
        <f>[1]!EM_S_VAL_PE_TTM(BB$2,$A126)*BB$4</f>
        <v>-4.3590685793158477E-3</v>
      </c>
      <c r="BC126" s="2">
        <f>[1]!EM_S_VAL_PE_TTM(BC$2,$A126)*BC$4</f>
        <v>3.3550930083463086</v>
      </c>
      <c r="BD126" s="2">
        <f>[1]!EM_S_VAL_PE_TTM(BD$2,$A126)*BD$4</f>
        <v>6.4259431444116819E-2</v>
      </c>
      <c r="BE126" s="2">
        <f>[1]!EM_S_VAL_PE_TTM(BE$2,$A126)*BE$4</f>
        <v>0.79814552381146542</v>
      </c>
      <c r="BF126" s="2">
        <f>[1]!EM_S_VAL_PE_TTM(BF$2,$A126)*BF$4</f>
        <v>-5.1754872124127958E-2</v>
      </c>
      <c r="BG126" s="2">
        <f>[1]!EM_S_VAL_PE_TTM(BG$2,$A126)*BG$4</f>
        <v>7.0022532468003162E-2</v>
      </c>
      <c r="BH126" s="2">
        <f>[1]!EM_S_VAL_PE_TTM(BH$2,$A126)*BH$4</f>
        <v>4.3991676579571405E-2</v>
      </c>
      <c r="BI126" s="2">
        <f>[1]!EM_S_VAL_PE_TTM(BI$2,$A126)*BI$4</f>
        <v>0.16972340316025331</v>
      </c>
      <c r="BJ126" s="2">
        <f>[1]!EM_S_VAL_PE_TTM(BJ$2,$A126)*BJ$4</f>
        <v>0.36893723674032552</v>
      </c>
      <c r="BK126" s="2">
        <f>[1]!EM_S_VAL_PE_TTM(BK$2,$A126)*BK$4</f>
        <v>0.19666907152157073</v>
      </c>
      <c r="BL126" s="2">
        <f>[1]!EM_S_VAL_PE_TTM(BL$2,$A126)*BL$4</f>
        <v>3.4321588936818679</v>
      </c>
      <c r="BM126" s="2">
        <f>[1]!EM_S_VAL_PE_TTM(BM$2,$A126)*BM$4</f>
        <v>0.10772547264256112</v>
      </c>
      <c r="BN126" s="2">
        <f>[1]!EM_S_VAL_PE_TTM(BN$2,$A126)*BN$4</f>
        <v>-0.88922944592862119</v>
      </c>
      <c r="BO126" s="2">
        <f>[1]!EM_S_VAL_PE_TTM(BO$2,$A126)*BO$4</f>
        <v>0.14669820651083884</v>
      </c>
      <c r="BP126" s="2">
        <f>[1]!EM_S_VAL_PE_TTM(BP$2,$A126)*BP$4</f>
        <v>5.8424453968253314</v>
      </c>
      <c r="BQ126" s="2">
        <f>[1]!EM_S_VAL_PE_TTM(BQ$2,$A126)*BQ$4</f>
        <v>-5.5108215158814741E-2</v>
      </c>
      <c r="BR126" s="2">
        <f>[1]!EM_S_VAL_PE_TTM(BR$2,$A126)*BR$4</f>
        <v>0.21682075766336203</v>
      </c>
      <c r="BS126" s="2">
        <f>[1]!EM_S_VAL_PE_TTM(BS$2,$A126)*BS$4</f>
        <v>0.42442421852120488</v>
      </c>
      <c r="BT126" s="2">
        <f>[1]!EM_S_VAL_PE_TTM(BT$2,$A126)*BT$4</f>
        <v>-0.13036666347497203</v>
      </c>
    </row>
    <row r="127" spans="1:72">
      <c r="A127" s="5">
        <v>44259</v>
      </c>
      <c r="B127" s="6">
        <f>SUM(F127:BT127)</f>
        <v>28.861267438562567</v>
      </c>
      <c r="C127" s="6">
        <f t="shared" si="7"/>
        <v>26.335386067282453</v>
      </c>
      <c r="D127" s="6">
        <f t="shared" si="8"/>
        <v>29.66765850712995</v>
      </c>
      <c r="E127" s="6">
        <f t="shared" si="9"/>
        <v>23.003113627434956</v>
      </c>
      <c r="F127" s="2">
        <f>[1]!EM_S_VAL_PE_TTM(F$2,$A127)*F$4</f>
        <v>0.15401077425736076</v>
      </c>
      <c r="G127" s="2">
        <f>[1]!EM_S_VAL_PE_TTM(G$2,$A127)*G$4</f>
        <v>3.4366467829367444</v>
      </c>
      <c r="H127" s="2">
        <f>[1]!EM_S_VAL_PE_TTM(H$2,$A127)*H$4</f>
        <v>8.4845173289829962E-2</v>
      </c>
      <c r="I127" s="2">
        <f>[1]!EM_S_VAL_PE_TTM(I$2,$A127)*I$4</f>
        <v>0.13515120189461521</v>
      </c>
      <c r="J127" s="2">
        <f>[1]!EM_S_VAL_PE_TTM(J$2,$A127)*J$4</f>
        <v>3.2539364883127204E-2</v>
      </c>
      <c r="K127" s="2">
        <f>[1]!EM_S_VAL_PE_TTM(K$2,$A127)*K$4</f>
        <v>2.8746955254500356E-2</v>
      </c>
      <c r="L127" s="2">
        <f>[1]!EM_S_VAL_PE_TTM(L$2,$A127)*L$4</f>
        <v>5.7366950218971952E-2</v>
      </c>
      <c r="M127" s="2">
        <f>[1]!EM_S_VAL_PE_TTM(M$2,$A127)*M$4</f>
        <v>0.14943494876495667</v>
      </c>
      <c r="N127" s="2">
        <f>[1]!EM_S_VAL_PE_TTM(N$2,$A127)*N$4</f>
        <v>7.164010891260271E-2</v>
      </c>
      <c r="O127" s="2">
        <f>[1]!EM_S_VAL_PE_TTM(O$2,$A127)*O$4</f>
        <v>7.9260950261259025E-2</v>
      </c>
      <c r="P127" s="2">
        <f>[1]!EM_S_VAL_PE_TTM(P$2,$A127)*P$4</f>
        <v>9.0643181437279868E-2</v>
      </c>
      <c r="Q127" s="2">
        <f>[1]!EM_S_VAL_PE_TTM(Q$2,$A127)*Q$4</f>
        <v>4.5696057480056292E-2</v>
      </c>
      <c r="R127" s="2">
        <f>[1]!EM_S_VAL_PE_TTM(R$2,$A127)*R$4</f>
        <v>2.5908613148361067E-2</v>
      </c>
      <c r="S127" s="2">
        <f>[1]!EM_S_VAL_PE_TTM(S$2,$A127)*S$4</f>
        <v>4.4096692098080599E-2</v>
      </c>
      <c r="T127" s="2">
        <f>[1]!EM_S_VAL_PE_TTM(T$2,$A127)*T$4</f>
        <v>4.1514061866687935E-2</v>
      </c>
      <c r="U127" s="2">
        <f>[1]!EM_S_VAL_PE_TTM(U$2,$A127)*U$4</f>
        <v>0.12420744777486242</v>
      </c>
      <c r="V127" s="2">
        <f>[1]!EM_S_VAL_PE_TTM(V$2,$A127)*V$4</f>
        <v>0.33776712913601198</v>
      </c>
      <c r="W127" s="2">
        <f>[1]!EM_S_VAL_PE_TTM(W$2,$A127)*W$4</f>
        <v>0.34189110406206147</v>
      </c>
      <c r="X127" s="2">
        <f>[1]!EM_S_VAL_PE_TTM(X$2,$A127)*X$4</f>
        <v>2.8704132327774485E-2</v>
      </c>
      <c r="Y127" s="2">
        <f>[1]!EM_S_VAL_PE_TTM(Y$2,$A127)*Y$4</f>
        <v>0.47559094608864844</v>
      </c>
      <c r="Z127" s="2">
        <f>[1]!EM_S_VAL_PE_TTM(Z$2,$A127)*Z$4</f>
        <v>3.5460002067358228E-2</v>
      </c>
      <c r="AA127" s="2">
        <f>[1]!EM_S_VAL_PE_TTM(AA$2,$A127)*AA$4</f>
        <v>0.2276785443432611</v>
      </c>
      <c r="AB127" s="2">
        <f>[1]!EM_S_VAL_PE_TTM(AB$2,$A127)*AB$4</f>
        <v>5.1845974590993826E-2</v>
      </c>
      <c r="AC127" s="2">
        <f>[1]!EM_S_VAL_PE_TTM(AC$2,$A127)*AC$4</f>
        <v>0.33377976079746047</v>
      </c>
      <c r="AD127" s="2">
        <f>[1]!EM_S_VAL_PE_TTM(AD$2,$A127)*AD$4</f>
        <v>0.35309571017150687</v>
      </c>
      <c r="AE127" s="2">
        <f>[1]!EM_S_VAL_PE_TTM(AE$2,$A127)*AE$4</f>
        <v>7.2010401666525166</v>
      </c>
      <c r="AF127" s="2">
        <f>[1]!EM_S_VAL_PE_TTM(AF$2,$A127)*AF$4</f>
        <v>0.14320964176719062</v>
      </c>
      <c r="AG127" s="2">
        <f>[1]!EM_S_VAL_PE_TTM(AG$2,$A127)*AG$4</f>
        <v>0.15946940620711011</v>
      </c>
      <c r="AH127" s="2">
        <f>[1]!EM_S_VAL_PE_TTM(AH$2,$A127)*AH$4</f>
        <v>0.1205242618473613</v>
      </c>
      <c r="AI127" s="2">
        <f>[1]!EM_S_VAL_PE_TTM(AI$2,$A127)*AI$4</f>
        <v>7.1807375658444084E-2</v>
      </c>
      <c r="AJ127" s="2">
        <f>[1]!EM_S_VAL_PE_TTM(AJ$2,$A127)*AJ$4</f>
        <v>-0.44547369496105149</v>
      </c>
      <c r="AK127" s="2">
        <f>[1]!EM_S_VAL_PE_TTM(AK$2,$A127)*AK$4</f>
        <v>6.7802537948222927E-2</v>
      </c>
      <c r="AL127" s="2">
        <f>[1]!EM_S_VAL_PE_TTM(AL$2,$A127)*AL$4</f>
        <v>4.3800115030072119E-2</v>
      </c>
      <c r="AM127" s="2">
        <f>[1]!EM_S_VAL_PE_TTM(AM$2,$A127)*AM$4</f>
        <v>0.12935696340901595</v>
      </c>
      <c r="AN127" s="2">
        <f>[1]!EM_S_VAL_PE_TTM(AN$2,$A127)*AN$4</f>
        <v>-4.5994107936357394E-2</v>
      </c>
      <c r="AO127" s="2">
        <f>[1]!EM_S_VAL_PE_TTM(AO$2,$A127)*AO$4</f>
        <v>-5.7373462182219864E-3</v>
      </c>
      <c r="AP127" s="2">
        <f>[1]!EM_S_VAL_PE_TTM(AP$2,$A127)*AP$4</f>
        <v>-0.10989277620033051</v>
      </c>
      <c r="AQ127" s="2">
        <f>[1]!EM_S_VAL_PE_TTM(AQ$2,$A127)*AQ$4</f>
        <v>3.7748030042909955E-2</v>
      </c>
      <c r="AR127" s="2">
        <f>[1]!EM_S_VAL_PE_TTM(AR$2,$A127)*AR$4</f>
        <v>7.2293714015124647E-2</v>
      </c>
      <c r="AS127" s="2">
        <f>[1]!EM_S_VAL_PE_TTM(AS$2,$A127)*AS$4</f>
        <v>0.45112712292831636</v>
      </c>
      <c r="AT127" s="2">
        <f>[1]!EM_S_VAL_PE_TTM(AT$2,$A127)*AT$4</f>
        <v>-4.5461606975961792E-3</v>
      </c>
      <c r="AU127" s="2">
        <f>[1]!EM_S_VAL_PE_TTM(AU$2,$A127)*AU$4</f>
        <v>0.25840203501120357</v>
      </c>
      <c r="AV127" s="2">
        <f>[1]!EM_S_VAL_PE_TTM(AV$2,$A127)*AV$4</f>
        <v>-1.4040148312432313E-2</v>
      </c>
      <c r="AW127" s="2">
        <f>[1]!EM_S_VAL_PE_TTM(AW$2,$A127)*AW$4</f>
        <v>4.532639092812616E-2</v>
      </c>
      <c r="AX127" s="2">
        <f>[1]!EM_S_VAL_PE_TTM(AX$2,$A127)*AX$4</f>
        <v>2.3024392010747224E-2</v>
      </c>
      <c r="AY127" s="2">
        <f>[1]!EM_S_VAL_PE_TTM(AY$2,$A127)*AY$4</f>
        <v>-2.1413748167704548E-3</v>
      </c>
      <c r="AZ127" s="2">
        <f>[1]!EM_S_VAL_PE_TTM(AZ$2,$A127)*AZ$4</f>
        <v>3.9826304742261065E-2</v>
      </c>
      <c r="BA127" s="2">
        <f>[1]!EM_S_VAL_PE_TTM(BA$2,$A127)*BA$4</f>
        <v>0.27477551555180335</v>
      </c>
      <c r="BB127" s="2">
        <f>[1]!EM_S_VAL_PE_TTM(BB$2,$A127)*BB$4</f>
        <v>-4.4466880482968334E-3</v>
      </c>
      <c r="BC127" s="2">
        <f>[1]!EM_S_VAL_PE_TTM(BC$2,$A127)*BC$4</f>
        <v>3.1656706170838236</v>
      </c>
      <c r="BD127" s="2">
        <f>[1]!EM_S_VAL_PE_TTM(BD$2,$A127)*BD$4</f>
        <v>6.3449098121431832E-2</v>
      </c>
      <c r="BE127" s="2">
        <f>[1]!EM_S_VAL_PE_TTM(BE$2,$A127)*BE$4</f>
        <v>0.7752285825653451</v>
      </c>
      <c r="BF127" s="2">
        <f>[1]!EM_S_VAL_PE_TTM(BF$2,$A127)*BF$4</f>
        <v>-5.0683025655239689E-2</v>
      </c>
      <c r="BG127" s="2">
        <f>[1]!EM_S_VAL_PE_TTM(BG$2,$A127)*BG$4</f>
        <v>6.8309751106953961E-2</v>
      </c>
      <c r="BH127" s="2">
        <f>[1]!EM_S_VAL_PE_TTM(BH$2,$A127)*BH$4</f>
        <v>4.5275253352911014E-2</v>
      </c>
      <c r="BI127" s="2">
        <f>[1]!EM_S_VAL_PE_TTM(BI$2,$A127)*BI$4</f>
        <v>0.1607293325273049</v>
      </c>
      <c r="BJ127" s="2">
        <f>[1]!EM_S_VAL_PE_TTM(BJ$2,$A127)*BJ$4</f>
        <v>0.36957886671916368</v>
      </c>
      <c r="BK127" s="2">
        <f>[1]!EM_S_VAL_PE_TTM(BK$2,$A127)*BK$4</f>
        <v>0.19226603264536379</v>
      </c>
      <c r="BL127" s="2">
        <f>[1]!EM_S_VAL_PE_TTM(BL$2,$A127)*BL$4</f>
        <v>3.3551918750341656</v>
      </c>
      <c r="BM127" s="2">
        <f>[1]!EM_S_VAL_PE_TTM(BM$2,$A127)*BM$4</f>
        <v>0.10673489358291963</v>
      </c>
      <c r="BN127" s="2">
        <f>[1]!EM_S_VAL_PE_TTM(BN$2,$A127)*BN$4</f>
        <v>-0.89258502874046319</v>
      </c>
      <c r="BO127" s="2">
        <f>[1]!EM_S_VAL_PE_TTM(BO$2,$A127)*BO$4</f>
        <v>0.14646235728459139</v>
      </c>
      <c r="BP127" s="2">
        <f>[1]!EM_S_VAL_PE_TTM(BP$2,$A127)*BP$4</f>
        <v>5.6142248733852007</v>
      </c>
      <c r="BQ127" s="2">
        <f>[1]!EM_S_VAL_PE_TTM(BQ$2,$A127)*BQ$4</f>
        <v>-5.3316078080823039E-2</v>
      </c>
      <c r="BR127" s="2">
        <f>[1]!EM_S_VAL_PE_TTM(BR$2,$A127)*BR$4</f>
        <v>0.21221978667056779</v>
      </c>
      <c r="BS127" s="2">
        <f>[1]!EM_S_VAL_PE_TTM(BS$2,$A127)*BS$4</f>
        <v>0.41964004860651077</v>
      </c>
      <c r="BT127" s="2">
        <f>[1]!EM_S_VAL_PE_TTM(BT$2,$A127)*BT$4</f>
        <v>-0.13191404227089998</v>
      </c>
    </row>
    <row r="128" spans="1:72">
      <c r="A128" s="5">
        <v>44260</v>
      </c>
      <c r="B128" s="6">
        <f>SUM(F128:BT128)</f>
        <v>28.793430773065712</v>
      </c>
      <c r="C128" s="6">
        <f t="shared" si="7"/>
        <v>26.335386067282453</v>
      </c>
      <c r="D128" s="6">
        <f t="shared" si="8"/>
        <v>29.66765850712995</v>
      </c>
      <c r="E128" s="6">
        <f t="shared" si="9"/>
        <v>23.003113627434956</v>
      </c>
      <c r="F128" s="2">
        <f>[1]!EM_S_VAL_PE_TTM(F$2,$A128)*F$4</f>
        <v>0.15603901096250819</v>
      </c>
      <c r="G128" s="2">
        <f>[1]!EM_S_VAL_PE_TTM(G$2,$A128)*G$4</f>
        <v>3.4144748683788184</v>
      </c>
      <c r="H128" s="2">
        <f>[1]!EM_S_VAL_PE_TTM(H$2,$A128)*H$4</f>
        <v>8.5460488822578146E-2</v>
      </c>
      <c r="I128" s="2">
        <f>[1]!EM_S_VAL_PE_TTM(I$2,$A128)*I$4</f>
        <v>0.13583277625954299</v>
      </c>
      <c r="J128" s="2">
        <f>[1]!EM_S_VAL_PE_TTM(J$2,$A128)*J$4</f>
        <v>3.3247991423843389E-2</v>
      </c>
      <c r="K128" s="2">
        <f>[1]!EM_S_VAL_PE_TTM(K$2,$A128)*K$4</f>
        <v>2.9320746782630275E-2</v>
      </c>
      <c r="L128" s="2">
        <f>[1]!EM_S_VAL_PE_TTM(L$2,$A128)*L$4</f>
        <v>5.5417039103121749E-2</v>
      </c>
      <c r="M128" s="2">
        <f>[1]!EM_S_VAL_PE_TTM(M$2,$A128)*M$4</f>
        <v>0.15346705916953593</v>
      </c>
      <c r="N128" s="2">
        <f>[1]!EM_S_VAL_PE_TTM(N$2,$A128)*N$4</f>
        <v>7.2943446260471487E-2</v>
      </c>
      <c r="O128" s="2">
        <f>[1]!EM_S_VAL_PE_TTM(O$2,$A128)*O$4</f>
        <v>7.9678113158093589E-2</v>
      </c>
      <c r="P128" s="2">
        <f>[1]!EM_S_VAL_PE_TTM(P$2,$A128)*P$4</f>
        <v>8.9778646327504041E-2</v>
      </c>
      <c r="Q128" s="2">
        <f>[1]!EM_S_VAL_PE_TTM(Q$2,$A128)*Q$4</f>
        <v>4.6657447230564093E-2</v>
      </c>
      <c r="R128" s="2">
        <f>[1]!EM_S_VAL_PE_TTM(R$2,$A128)*R$4</f>
        <v>2.6103610242174835E-2</v>
      </c>
      <c r="S128" s="2">
        <f>[1]!EM_S_VAL_PE_TTM(S$2,$A128)*S$4</f>
        <v>4.5062877302636306E-2</v>
      </c>
      <c r="T128" s="2">
        <f>[1]!EM_S_VAL_PE_TTM(T$2,$A128)*T$4</f>
        <v>4.1417900897640608E-2</v>
      </c>
      <c r="U128" s="2">
        <f>[1]!EM_S_VAL_PE_TTM(U$2,$A128)*U$4</f>
        <v>0.12712529494722111</v>
      </c>
      <c r="V128" s="2">
        <f>[1]!EM_S_VAL_PE_TTM(V$2,$A128)*V$4</f>
        <v>0.32057719485812874</v>
      </c>
      <c r="W128" s="2">
        <f>[1]!EM_S_VAL_PE_TTM(W$2,$A128)*W$4</f>
        <v>0.34254620731297408</v>
      </c>
      <c r="X128" s="2">
        <f>[1]!EM_S_VAL_PE_TTM(X$2,$A128)*X$4</f>
        <v>2.9134963581377848E-2</v>
      </c>
      <c r="Y128" s="2">
        <f>[1]!EM_S_VAL_PE_TTM(Y$2,$A128)*Y$4</f>
        <v>0.51199982232482633</v>
      </c>
      <c r="Z128" s="2">
        <f>[1]!EM_S_VAL_PE_TTM(Z$2,$A128)*Z$4</f>
        <v>3.5867228242574205E-2</v>
      </c>
      <c r="AA128" s="2">
        <f>[1]!EM_S_VAL_PE_TTM(AA$2,$A128)*AA$4</f>
        <v>0.23683665298529671</v>
      </c>
      <c r="AB128" s="2">
        <f>[1]!EM_S_VAL_PE_TTM(AB$2,$A128)*AB$4</f>
        <v>5.3665131601574705E-2</v>
      </c>
      <c r="AC128" s="2">
        <f>[1]!EM_S_VAL_PE_TTM(AC$2,$A128)*AC$4</f>
        <v>0.35136889886256678</v>
      </c>
      <c r="AD128" s="2">
        <f>[1]!EM_S_VAL_PE_TTM(AD$2,$A128)*AD$4</f>
        <v>0.35922584405715802</v>
      </c>
      <c r="AE128" s="2">
        <f>[1]!EM_S_VAL_PE_TTM(AE$2,$A128)*AE$4</f>
        <v>7.1689999445386627</v>
      </c>
      <c r="AF128" s="2">
        <f>[1]!EM_S_VAL_PE_TTM(AF$2,$A128)*AF$4</f>
        <v>0.1453137319944057</v>
      </c>
      <c r="AG128" s="2">
        <f>[1]!EM_S_VAL_PE_TTM(AG$2,$A128)*AG$4</f>
        <v>0.16257595307485012</v>
      </c>
      <c r="AH128" s="2">
        <f>[1]!EM_S_VAL_PE_TTM(AH$2,$A128)*AH$4</f>
        <v>0.12128751276902007</v>
      </c>
      <c r="AI128" s="2">
        <f>[1]!EM_S_VAL_PE_TTM(AI$2,$A128)*AI$4</f>
        <v>7.3351620301268433E-2</v>
      </c>
      <c r="AJ128" s="2">
        <f>[1]!EM_S_VAL_PE_TTM(AJ$2,$A128)*AJ$4</f>
        <v>-0.45133519097504937</v>
      </c>
      <c r="AK128" s="2">
        <f>[1]!EM_S_VAL_PE_TTM(AK$2,$A128)*AK$4</f>
        <v>6.92239748034712E-2</v>
      </c>
      <c r="AL128" s="2">
        <f>[1]!EM_S_VAL_PE_TTM(AL$2,$A128)*AL$4</f>
        <v>4.4137905144254606E-2</v>
      </c>
      <c r="AM128" s="2">
        <f>[1]!EM_S_VAL_PE_TTM(AM$2,$A128)*AM$4</f>
        <v>0.12961899643737509</v>
      </c>
      <c r="AN128" s="2">
        <f>[1]!EM_S_VAL_PE_TTM(AN$2,$A128)*AN$4</f>
        <v>-4.6667192443729064E-2</v>
      </c>
      <c r="AO128" s="2">
        <f>[1]!EM_S_VAL_PE_TTM(AO$2,$A128)*AO$4</f>
        <v>-5.8961654915779295E-3</v>
      </c>
      <c r="AP128" s="2">
        <f>[1]!EM_S_VAL_PE_TTM(AP$2,$A128)*AP$4</f>
        <v>-0.11441368152677946</v>
      </c>
      <c r="AQ128" s="2">
        <f>[1]!EM_S_VAL_PE_TTM(AQ$2,$A128)*AQ$4</f>
        <v>3.7430438441679481E-2</v>
      </c>
      <c r="AR128" s="2">
        <f>[1]!EM_S_VAL_PE_TTM(AR$2,$A128)*AR$4</f>
        <v>7.3023953542271897E-2</v>
      </c>
      <c r="AS128" s="2">
        <f>[1]!EM_S_VAL_PE_TTM(AS$2,$A128)*AS$4</f>
        <v>0.44928076363166736</v>
      </c>
      <c r="AT128" s="2">
        <f>[1]!EM_S_VAL_PE_TTM(AT$2,$A128)*AT$4</f>
        <v>-4.5748732935023484E-3</v>
      </c>
      <c r="AU128" s="2">
        <f>[1]!EM_S_VAL_PE_TTM(AU$2,$A128)*AU$4</f>
        <v>0.26403832097989643</v>
      </c>
      <c r="AV128" s="2">
        <f>[1]!EM_S_VAL_PE_TTM(AV$2,$A128)*AV$4</f>
        <v>-1.4280836591052401E-2</v>
      </c>
      <c r="AW128" s="2">
        <f>[1]!EM_S_VAL_PE_TTM(AW$2,$A128)*AW$4</f>
        <v>4.4343242811316942E-2</v>
      </c>
      <c r="AX128" s="2">
        <f>[1]!EM_S_VAL_PE_TTM(AX$2,$A128)*AX$4</f>
        <v>2.3304418400740601E-2</v>
      </c>
      <c r="AY128" s="2">
        <f>[1]!EM_S_VAL_PE_TTM(AY$2,$A128)*AY$4</f>
        <v>-2.2117486389921512E-3</v>
      </c>
      <c r="AZ128" s="2">
        <f>[1]!EM_S_VAL_PE_TTM(AZ$2,$A128)*AZ$4</f>
        <v>3.9826304742261065E-2</v>
      </c>
      <c r="BA128" s="2">
        <f>[1]!EM_S_VAL_PE_TTM(BA$2,$A128)*BA$4</f>
        <v>0.28644585442296588</v>
      </c>
      <c r="BB128" s="2">
        <f>[1]!EM_S_VAL_PE_TTM(BB$2,$A128)*BB$4</f>
        <v>-4.5343075172778191E-3</v>
      </c>
      <c r="BC128" s="2">
        <f>[1]!EM_S_VAL_PE_TTM(BC$2,$A128)*BC$4</f>
        <v>3.180660878099788</v>
      </c>
      <c r="BD128" s="2">
        <f>[1]!EM_S_VAL_PE_TTM(BD$2,$A128)*BD$4</f>
        <v>6.4421498108653802E-2</v>
      </c>
      <c r="BE128" s="2">
        <f>[1]!EM_S_VAL_PE_TTM(BE$2,$A128)*BE$4</f>
        <v>0.75987752157823585</v>
      </c>
      <c r="BF128" s="2">
        <f>[1]!EM_S_VAL_PE_TTM(BF$2,$A128)*BF$4</f>
        <v>-5.1448630286363387E-2</v>
      </c>
      <c r="BG128" s="2">
        <f>[1]!EM_S_VAL_PE_TTM(BG$2,$A128)*BG$4</f>
        <v>6.901501402831188E-2</v>
      </c>
      <c r="BH128" s="2">
        <f>[1]!EM_S_VAL_PE_TTM(BH$2,$A128)*BH$4</f>
        <v>4.5158564558298697E-2</v>
      </c>
      <c r="BI128" s="2">
        <f>[1]!EM_S_VAL_PE_TTM(BI$2,$A128)*BI$4</f>
        <v>0.16612577481719132</v>
      </c>
      <c r="BJ128" s="2">
        <f>[1]!EM_S_VAL_PE_TTM(BJ$2,$A128)*BJ$4</f>
        <v>0.36957886671916368</v>
      </c>
      <c r="BK128" s="2">
        <f>[1]!EM_S_VAL_PE_TTM(BK$2,$A128)*BK$4</f>
        <v>0.19094512101166952</v>
      </c>
      <c r="BL128" s="2">
        <f>[1]!EM_S_VAL_PE_TTM(BL$2,$A128)*BL$4</f>
        <v>3.3141427988334429</v>
      </c>
      <c r="BM128" s="2">
        <f>[1]!EM_S_VAL_PE_TTM(BM$2,$A128)*BM$4</f>
        <v>0.10772547264256112</v>
      </c>
      <c r="BN128" s="2">
        <f>[1]!EM_S_VAL_PE_TTM(BN$2,$A128)*BN$4</f>
        <v>-0.91942969123519913</v>
      </c>
      <c r="BO128" s="2">
        <f>[1]!EM_S_VAL_PE_TTM(BO$2,$A128)*BO$4</f>
        <v>0.14669820651083884</v>
      </c>
      <c r="BP128" s="2">
        <f>[1]!EM_S_VAL_PE_TTM(BP$2,$A128)*BP$4</f>
        <v>5.5844569789593734</v>
      </c>
      <c r="BQ128" s="2">
        <f>[1]!EM_S_VAL_PE_TTM(BQ$2,$A128)*BQ$4</f>
        <v>-5.4809525638769382E-2</v>
      </c>
      <c r="BR128" s="2">
        <f>[1]!EM_S_VAL_PE_TTM(BR$2,$A128)*BR$4</f>
        <v>0.21423271147653286</v>
      </c>
      <c r="BS128" s="2">
        <f>[1]!EM_S_VAL_PE_TTM(BS$2,$A128)*BS$4</f>
        <v>0.42032350151259729</v>
      </c>
      <c r="BT128" s="2">
        <f>[1]!EM_S_VAL_PE_TTM(BT$2,$A128)*BT$4</f>
        <v>-0.13578248928413669</v>
      </c>
    </row>
    <row r="129" spans="1:72">
      <c r="A129" s="5">
        <v>44263</v>
      </c>
      <c r="B129" s="6">
        <f>SUM(F129:BT129)</f>
        <v>27.893992272251332</v>
      </c>
      <c r="C129" s="6">
        <f t="shared" si="7"/>
        <v>26.335386067282453</v>
      </c>
      <c r="D129" s="6">
        <f t="shared" si="8"/>
        <v>29.66765850712995</v>
      </c>
      <c r="E129" s="6">
        <f t="shared" si="9"/>
        <v>23.003113627434956</v>
      </c>
      <c r="F129" s="2">
        <f>[1]!EM_S_VAL_PE_TTM(F$2,$A129)*F$4</f>
        <v>0.15144167443649253</v>
      </c>
      <c r="G129" s="2">
        <f>[1]!EM_S_VAL_PE_TTM(G$2,$A129)*G$4</f>
        <v>3.2533589548221298</v>
      </c>
      <c r="H129" s="2">
        <f>[1]!EM_S_VAL_PE_TTM(H$2,$A129)*H$4</f>
        <v>8.4503331336563986E-2</v>
      </c>
      <c r="I129" s="2">
        <f>[1]!EM_S_VAL_PE_TTM(I$2,$A129)*I$4</f>
        <v>0.12933288448012173</v>
      </c>
      <c r="J129" s="2">
        <f>[1]!EM_S_VAL_PE_TTM(J$2,$A129)*J$4</f>
        <v>3.3267143497304891E-2</v>
      </c>
      <c r="K129" s="2">
        <f>[1]!EM_S_VAL_PE_TTM(K$2,$A129)*K$4</f>
        <v>2.9234678047368328E-2</v>
      </c>
      <c r="L129" s="2">
        <f>[1]!EM_S_VAL_PE_TTM(L$2,$A129)*L$4</f>
        <v>5.4569251657379678E-2</v>
      </c>
      <c r="M129" s="2">
        <f>[1]!EM_S_VAL_PE_TTM(M$2,$A129)*M$4</f>
        <v>0.14976410064843154</v>
      </c>
      <c r="N129" s="2">
        <f>[1]!EM_S_VAL_PE_TTM(N$2,$A129)*N$4</f>
        <v>7.1249107722196808E-2</v>
      </c>
      <c r="O129" s="2">
        <f>[1]!EM_S_VAL_PE_TTM(O$2,$A129)*O$4</f>
        <v>8.0929601848597224E-2</v>
      </c>
      <c r="P129" s="2">
        <f>[1]!EM_S_VAL_PE_TTM(P$2,$A129)*P$4</f>
        <v>9.1906732744041764E-2</v>
      </c>
      <c r="Q129" s="2">
        <f>[1]!EM_S_VAL_PE_TTM(Q$2,$A129)*Q$4</f>
        <v>4.6717534113207011E-2</v>
      </c>
      <c r="R129" s="2">
        <f>[1]!EM_S_VAL_PE_TTM(R$2,$A129)*R$4</f>
        <v>2.5830614320429691E-2</v>
      </c>
      <c r="S129" s="2">
        <f>[1]!EM_S_VAL_PE_TTM(S$2,$A129)*S$4</f>
        <v>4.4908287671058728E-2</v>
      </c>
      <c r="T129" s="2">
        <f>[1]!EM_S_VAL_PE_TTM(T$2,$A129)*T$4</f>
        <v>4.1500324585395459E-2</v>
      </c>
      <c r="U129" s="2">
        <f>[1]!EM_S_VAL_PE_TTM(U$2,$A129)*U$4</f>
        <v>0.12175380360394976</v>
      </c>
      <c r="V129" s="2">
        <f>[1]!EM_S_VAL_PE_TTM(V$2,$A129)*V$4</f>
        <v>0.3050962014124049</v>
      </c>
      <c r="W129" s="2">
        <f>[1]!EM_S_VAL_PE_TTM(W$2,$A129)*W$4</f>
        <v>0.34087205456064201</v>
      </c>
      <c r="X129" s="2">
        <f>[1]!EM_S_VAL_PE_TTM(X$2,$A129)*X$4</f>
        <v>2.8865694051639107E-2</v>
      </c>
      <c r="Y129" s="2">
        <f>[1]!EM_S_VAL_PE_TTM(Y$2,$A129)*Y$4</f>
        <v>0.51237908145523514</v>
      </c>
      <c r="Z129" s="2">
        <f>[1]!EM_S_VAL_PE_TTM(Z$2,$A129)*Z$4</f>
        <v>3.5553977339572648E-2</v>
      </c>
      <c r="AA129" s="2">
        <f>[1]!EM_S_VAL_PE_TTM(AA$2,$A129)*AA$4</f>
        <v>0.23094360917521123</v>
      </c>
      <c r="AB129" s="2">
        <f>[1]!EM_S_VAL_PE_TTM(AB$2,$A129)*AB$4</f>
        <v>5.3251686816871723E-2</v>
      </c>
      <c r="AC129" s="2">
        <f>[1]!EM_S_VAL_PE_TTM(AC$2,$A129)*AC$4</f>
        <v>0.35012731264782981</v>
      </c>
      <c r="AD129" s="2">
        <f>[1]!EM_S_VAL_PE_TTM(AD$2,$A129)*AD$4</f>
        <v>0.33160119471324728</v>
      </c>
      <c r="AE129" s="2">
        <f>[1]!EM_S_VAL_PE_TTM(AE$2,$A129)*AE$4</f>
        <v>6.8485977120638548</v>
      </c>
      <c r="AF129" s="2">
        <f>[1]!EM_S_VAL_PE_TTM(AF$2,$A129)*AF$4</f>
        <v>0.14610276586526208</v>
      </c>
      <c r="AG129" s="2">
        <f>[1]!EM_S_VAL_PE_TTM(AG$2,$A129)*AG$4</f>
        <v>0.16050492182969012</v>
      </c>
      <c r="AH129" s="2">
        <f>[1]!EM_S_VAL_PE_TTM(AH$2,$A129)*AH$4</f>
        <v>0.12343849267627015</v>
      </c>
      <c r="AI129" s="2">
        <f>[1]!EM_S_VAL_PE_TTM(AI$2,$A129)*AI$4</f>
        <v>7.3042771364234885E-2</v>
      </c>
      <c r="AJ129" s="2">
        <f>[1]!EM_S_VAL_PE_TTM(AJ$2,$A129)*AJ$4</f>
        <v>-0.44693906897410907</v>
      </c>
      <c r="AK129" s="2">
        <f>[1]!EM_S_VAL_PE_TTM(AK$2,$A129)*AK$4</f>
        <v>6.8939687417541709E-2</v>
      </c>
      <c r="AL129" s="2">
        <f>[1]!EM_S_VAL_PE_TTM(AL$2,$A129)*AL$4</f>
        <v>4.3180833214035291E-2</v>
      </c>
      <c r="AM129" s="2">
        <f>[1]!EM_S_VAL_PE_TTM(AM$2,$A129)*AM$4</f>
        <v>0.12656194465208015</v>
      </c>
      <c r="AN129" s="2">
        <f>[1]!EM_S_VAL_PE_TTM(AN$2,$A129)*AN$4</f>
        <v>-4.7452457702329337E-2</v>
      </c>
      <c r="AO129" s="2">
        <f>[1]!EM_S_VAL_PE_TTM(AO$2,$A129)*AO$4</f>
        <v>-5.9954275419627483E-3</v>
      </c>
      <c r="AP129" s="2">
        <f>[1]!EM_S_VAL_PE_TTM(AP$2,$A129)*AP$4</f>
        <v>-0.11197934788040462</v>
      </c>
      <c r="AQ129" s="2">
        <f>[1]!EM_S_VAL_PE_TTM(AQ$2,$A129)*AQ$4</f>
        <v>3.7112846840449E-2</v>
      </c>
      <c r="AR129" s="2">
        <f>[1]!EM_S_VAL_PE_TTM(AR$2,$A129)*AR$4</f>
        <v>7.2293714015124647E-2</v>
      </c>
      <c r="AS129" s="2">
        <f>[1]!EM_S_VAL_PE_TTM(AS$2,$A129)*AS$4</f>
        <v>0.43844878910579749</v>
      </c>
      <c r="AT129" s="2">
        <f>[1]!EM_S_VAL_PE_TTM(AT$2,$A129)*AT$4</f>
        <v>-4.6418693447825505E-3</v>
      </c>
      <c r="AU129" s="2">
        <f>[1]!EM_S_VAL_PE_TTM(AU$2,$A129)*AU$4</f>
        <v>0.26273763963703334</v>
      </c>
      <c r="AV129" s="2">
        <f>[1]!EM_S_VAL_PE_TTM(AV$2,$A129)*AV$4</f>
        <v>-1.3959918896023615E-2</v>
      </c>
      <c r="AW129" s="2">
        <f>[1]!EM_S_VAL_PE_TTM(AW$2,$A129)*AW$4</f>
        <v>4.4616966529322545E-2</v>
      </c>
      <c r="AX129" s="2">
        <f>[1]!EM_S_VAL_PE_TTM(AX$2,$A129)*AX$4</f>
        <v>2.3086620102446505E-2</v>
      </c>
      <c r="AY129" s="2">
        <f>[1]!EM_S_VAL_PE_TTM(AY$2,$A129)*AY$4</f>
        <v>-2.2150997765101881E-3</v>
      </c>
      <c r="AZ129" s="2">
        <f>[1]!EM_S_VAL_PE_TTM(AZ$2,$A129)*AZ$4</f>
        <v>3.9826304742261065E-2</v>
      </c>
      <c r="BA129" s="2">
        <f>[1]!EM_S_VAL_PE_TTM(BA$2,$A129)*BA$4</f>
        <v>0.29175847135268718</v>
      </c>
      <c r="BB129" s="2">
        <f>[1]!EM_S_VAL_PE_TTM(BB$2,$A129)*BB$4</f>
        <v>-4.7533561947066955E-3</v>
      </c>
      <c r="BC129" s="2">
        <f>[1]!EM_S_VAL_PE_TTM(BC$2,$A129)*BC$4</f>
        <v>2.991238486284419</v>
      </c>
      <c r="BD129" s="2">
        <f>[1]!EM_S_VAL_PE_TTM(BD$2,$A129)*BD$4</f>
        <v>6.3205998143622738E-2</v>
      </c>
      <c r="BE129" s="2">
        <f>[1]!EM_S_VAL_PE_TTM(BE$2,$A129)*BE$4</f>
        <v>0.74123694738135226</v>
      </c>
      <c r="BF129" s="2">
        <f>[1]!EM_S_VAL_PE_TTM(BF$2,$A129)*BF$4</f>
        <v>-5.4281367377466347E-2</v>
      </c>
      <c r="BG129" s="2">
        <f>[1]!EM_S_VAL_PE_TTM(BG$2,$A129)*BG$4</f>
        <v>6.901501402831188E-2</v>
      </c>
      <c r="BH129" s="2">
        <f>[1]!EM_S_VAL_PE_TTM(BH$2,$A129)*BH$4</f>
        <v>4.6325452504421889E-2</v>
      </c>
      <c r="BI129" s="2">
        <f>[1]!EM_S_VAL_PE_TTM(BI$2,$A129)*BI$4</f>
        <v>0.1639037104043663</v>
      </c>
      <c r="BJ129" s="2">
        <f>[1]!EM_S_VAL_PE_TTM(BJ$2,$A129)*BJ$4</f>
        <v>0.35995441703659148</v>
      </c>
      <c r="BK129" s="2">
        <f>[1]!EM_S_VAL_PE_TTM(BK$2,$A129)*BK$4</f>
        <v>0.18184550721102216</v>
      </c>
      <c r="BL129" s="2">
        <f>[1]!EM_S_VAL_PE_TTM(BL$2,$A129)*BL$4</f>
        <v>3.2280537630808359</v>
      </c>
      <c r="BM129" s="2">
        <f>[1]!EM_S_VAL_PE_TTM(BM$2,$A129)*BM$4</f>
        <v>0.10549666976243084</v>
      </c>
      <c r="BN129" s="2">
        <f>[1]!EM_S_VAL_PE_TTM(BN$2,$A129)*BN$4</f>
        <v>-0.90600735998783111</v>
      </c>
      <c r="BO129" s="2">
        <f>[1]!EM_S_VAL_PE_TTM(BO$2,$A129)*BO$4</f>
        <v>0.145047262080434</v>
      </c>
      <c r="BP129" s="2">
        <f>[1]!EM_S_VAL_PE_TTM(BP$2,$A129)*BP$4</f>
        <v>5.5566736109268433</v>
      </c>
      <c r="BQ129" s="2">
        <f>[1]!EM_S_VAL_PE_TTM(BQ$2,$A129)*BQ$4</f>
        <v>-5.4958870398792055E-2</v>
      </c>
      <c r="BR129" s="2">
        <f>[1]!EM_S_VAL_PE_TTM(BR$2,$A129)*BR$4</f>
        <v>0.2119322259530764</v>
      </c>
      <c r="BS129" s="2">
        <f>[1]!EM_S_VAL_PE_TTM(BS$2,$A129)*BS$4</f>
        <v>0.41827314290131562</v>
      </c>
      <c r="BT129" s="2">
        <f>[1]!EM_S_VAL_PE_TTM(BT$2,$A129)*BT$4</f>
        <v>-0.13423511048820871</v>
      </c>
    </row>
    <row r="130" spans="1:72">
      <c r="A130" s="5">
        <v>44264</v>
      </c>
      <c r="B130" s="6">
        <f>SUM(F130:BT130)</f>
        <v>27.454625069758961</v>
      </c>
      <c r="C130" s="6">
        <f t="shared" si="7"/>
        <v>26.335386067282453</v>
      </c>
      <c r="D130" s="6">
        <f t="shared" si="8"/>
        <v>29.66765850712995</v>
      </c>
      <c r="E130" s="6">
        <f t="shared" si="9"/>
        <v>23.003113627434956</v>
      </c>
      <c r="F130" s="2">
        <f>[1]!EM_S_VAL_PE_TTM(F$2,$A130)*F$4</f>
        <v>0.14427523806134926</v>
      </c>
      <c r="G130" s="2">
        <f>[1]!EM_S_VAL_PE_TTM(G$2,$A130)*G$4</f>
        <v>3.260195295033915</v>
      </c>
      <c r="H130" s="2">
        <f>[1]!EM_S_VAL_PE_TTM(H$2,$A130)*H$4</f>
        <v>8.2452279616968077E-2</v>
      </c>
      <c r="I130" s="2">
        <f>[1]!EM_S_VAL_PE_TTM(I$2,$A130)*I$4</f>
        <v>0.12363093341841992</v>
      </c>
      <c r="J130" s="2">
        <f>[1]!EM_S_VAL_PE_TTM(J$2,$A130)*J$4</f>
        <v>3.332459969995346E-2</v>
      </c>
      <c r="K130" s="2">
        <f>[1]!EM_S_VAL_PE_TTM(K$2,$A130)*K$4</f>
        <v>2.9091230168692771E-2</v>
      </c>
      <c r="L130" s="2">
        <f>[1]!EM_S_VAL_PE_TTM(L$2,$A130)*L$4</f>
        <v>5.2365004303796904E-2</v>
      </c>
      <c r="M130" s="2">
        <f>[1]!EM_S_VAL_PE_TTM(M$2,$A130)*M$4</f>
        <v>0.14803605332636552</v>
      </c>
      <c r="N130" s="2">
        <f>[1]!EM_S_VAL_PE_TTM(N$2,$A130)*N$4</f>
        <v>6.8729322187635417E-2</v>
      </c>
      <c r="O130" s="2">
        <f>[1]!EM_S_VAL_PE_TTM(O$2,$A130)*O$4</f>
        <v>7.9499329043758171E-2</v>
      </c>
      <c r="P130" s="2">
        <f>[1]!EM_S_VAL_PE_TTM(P$2,$A130)*P$4</f>
        <v>8.6120997740989733E-2</v>
      </c>
      <c r="Q130" s="2">
        <f>[1]!EM_S_VAL_PE_TTM(Q$2,$A130)*Q$4</f>
        <v>4.4944971725853967E-2</v>
      </c>
      <c r="R130" s="2">
        <f>[1]!EM_S_VAL_PE_TTM(R$2,$A130)*R$4</f>
        <v>2.5154624406401774E-2</v>
      </c>
      <c r="S130" s="2">
        <f>[1]!EM_S_VAL_PE_TTM(S$2,$A130)*S$4</f>
        <v>4.5062877302636306E-2</v>
      </c>
      <c r="T130" s="2">
        <f>[1]!EM_S_VAL_PE_TTM(T$2,$A130)*T$4</f>
        <v>4.0538714943255651E-2</v>
      </c>
      <c r="U130" s="2">
        <f>[1]!EM_S_VAL_PE_TTM(U$2,$A130)*U$4</f>
        <v>0.11273500333502531</v>
      </c>
      <c r="V130" s="2">
        <f>[1]!EM_S_VAL_PE_TTM(V$2,$A130)*V$4</f>
        <v>0.29554623800728419</v>
      </c>
      <c r="W130" s="2">
        <f>[1]!EM_S_VAL_PE_TTM(W$2,$A130)*W$4</f>
        <v>0.34116321156104762</v>
      </c>
      <c r="X130" s="2">
        <f>[1]!EM_S_VAL_PE_TTM(X$2,$A130)*X$4</f>
        <v>2.8327154977108183E-2</v>
      </c>
      <c r="Y130" s="2">
        <f>[1]!EM_S_VAL_PE_TTM(Y$2,$A130)*Y$4</f>
        <v>0.5279287057076395</v>
      </c>
      <c r="Z130" s="2">
        <f>[1]!EM_S_VAL_PE_TTM(Z$2,$A130)*Z$4</f>
        <v>3.4363623913422521E-2</v>
      </c>
      <c r="AA130" s="2">
        <f>[1]!EM_S_VAL_PE_TTM(AA$2,$A130)*AA$4</f>
        <v>0.23150105925833361</v>
      </c>
      <c r="AB130" s="2">
        <f>[1]!EM_S_VAL_PE_TTM(AB$2,$A130)*AB$4</f>
        <v>5.2590175198195158E-2</v>
      </c>
      <c r="AC130" s="2">
        <f>[1]!EM_S_VAL_PE_TTM(AC$2,$A130)*AC$4</f>
        <v>0.33791838151325054</v>
      </c>
      <c r="AD130" s="2">
        <f>[1]!EM_S_VAL_PE_TTM(AD$2,$A130)*AD$4</f>
        <v>0.32133490388331071</v>
      </c>
      <c r="AE130" s="2">
        <f>[1]!EM_S_VAL_PE_TTM(AE$2,$A130)*AE$4</f>
        <v>6.5674447536623646</v>
      </c>
      <c r="AF130" s="2">
        <f>[1]!EM_S_VAL_PE_TTM(AF$2,$A130)*AF$4</f>
        <v>0.1378179105243012</v>
      </c>
      <c r="AG130" s="2">
        <f>[1]!EM_S_VAL_PE_TTM(AG$2,$A130)*AG$4</f>
        <v>0.16102267963181929</v>
      </c>
      <c r="AH130" s="2">
        <f>[1]!EM_S_VAL_PE_TTM(AH$2,$A130)*AH$4</f>
        <v>0.12059364824705807</v>
      </c>
      <c r="AI130" s="2">
        <f>[1]!EM_S_VAL_PE_TTM(AI$2,$A130)*AI$4</f>
        <v>7.1189677805548676E-2</v>
      </c>
      <c r="AJ130" s="2">
        <f>[1]!EM_S_VAL_PE_TTM(AJ$2,$A130)*AJ$4</f>
        <v>-0.44693906897410907</v>
      </c>
      <c r="AK130" s="2">
        <f>[1]!EM_S_VAL_PE_TTM(AK$2,$A130)*AK$4</f>
        <v>6.6238957400009901E-2</v>
      </c>
      <c r="AL130" s="2">
        <f>[1]!EM_S_VAL_PE_TTM(AL$2,$A130)*AL$4</f>
        <v>4.1829672840332982E-2</v>
      </c>
      <c r="AM130" s="2">
        <f>[1]!EM_S_VAL_PE_TTM(AM$2,$A130)*AM$4</f>
        <v>0.12175800610752506</v>
      </c>
      <c r="AN130" s="2">
        <f>[1]!EM_S_VAL_PE_TTM(AN$2,$A130)*AN$4</f>
        <v>-4.6106288687586011E-2</v>
      </c>
      <c r="AO130" s="2">
        <f>[1]!EM_S_VAL_PE_TTM(AO$2,$A130)*AO$4</f>
        <v>-5.7969034593425275E-3</v>
      </c>
      <c r="AP130" s="2">
        <f>[1]!EM_S_VAL_PE_TTM(AP$2,$A130)*AP$4</f>
        <v>-0.10780620449082386</v>
      </c>
      <c r="AQ130" s="2">
        <f>[1]!EM_S_VAL_PE_TTM(AQ$2,$A130)*AQ$4</f>
        <v>3.6568404106473253E-2</v>
      </c>
      <c r="AR130" s="2">
        <f>[1]!EM_S_VAL_PE_TTM(AR$2,$A130)*AR$4</f>
        <v>7.0468115155879182E-2</v>
      </c>
      <c r="AS130" s="2">
        <f>[1]!EM_S_VAL_PE_TTM(AS$2,$A130)*AS$4</f>
        <v>0.43143262369170648</v>
      </c>
      <c r="AT130" s="2">
        <f>[1]!EM_S_VAL_PE_TTM(AT$2,$A130)*AT$4</f>
        <v>-4.4695937810139211E-3</v>
      </c>
      <c r="AU130" s="2">
        <f>[1]!EM_S_VAL_PE_TTM(AU$2,$A130)*AU$4</f>
        <v>0.26056983724930882</v>
      </c>
      <c r="AV130" s="2">
        <f>[1]!EM_S_VAL_PE_TTM(AV$2,$A130)*AV$4</f>
        <v>-1.3398312981162713E-2</v>
      </c>
      <c r="AW130" s="2">
        <f>[1]!EM_S_VAL_PE_TTM(AW$2,$A130)*AW$4</f>
        <v>4.251841799964276E-2</v>
      </c>
      <c r="AX130" s="2">
        <f>[1]!EM_S_VAL_PE_TTM(AX$2,$A130)*AX$4</f>
        <v>2.2464339230760466E-2</v>
      </c>
      <c r="AY130" s="2">
        <f>[1]!EM_S_VAL_PE_TTM(AY$2,$A130)*AY$4</f>
        <v>-2.1078634744186248E-3</v>
      </c>
      <c r="AZ130" s="2">
        <f>[1]!EM_S_VAL_PE_TTM(AZ$2,$A130)*AZ$4</f>
        <v>3.9826304742261065E-2</v>
      </c>
      <c r="BA130" s="2">
        <f>[1]!EM_S_VAL_PE_TTM(BA$2,$A130)*BA$4</f>
        <v>0.30090313988545403</v>
      </c>
      <c r="BB130" s="2">
        <f>[1]!EM_S_VAL_PE_TTM(BB$2,$A130)*BB$4</f>
        <v>-4.5124026475443675E-3</v>
      </c>
      <c r="BC130" s="2">
        <f>[1]!EM_S_VAL_PE_TTM(BC$2,$A130)*BC$4</f>
        <v>2.8358848703095281</v>
      </c>
      <c r="BD130" s="2">
        <f>[1]!EM_S_VAL_PE_TTM(BD$2,$A130)*BD$4</f>
        <v>6.174739816278977E-2</v>
      </c>
      <c r="BE130" s="2">
        <f>[1]!EM_S_VAL_PE_TTM(BE$2,$A130)*BE$4</f>
        <v>0.73027190392496233</v>
      </c>
      <c r="BF130" s="2">
        <f>[1]!EM_S_VAL_PE_TTM(BF$2,$A130)*BF$4</f>
        <v>-5.4051685980786787E-2</v>
      </c>
      <c r="BG130" s="2">
        <f>[1]!EM_S_VAL_PE_TTM(BG$2,$A130)*BG$4</f>
        <v>6.7302232667262679E-2</v>
      </c>
      <c r="BH130" s="2">
        <f>[1]!EM_S_VAL_PE_TTM(BH$2,$A130)*BH$4</f>
        <v>4.5625319736747973E-2</v>
      </c>
      <c r="BI130" s="2">
        <f>[1]!EM_S_VAL_PE_TTM(BI$2,$A130)*BI$4</f>
        <v>0.15818983018071447</v>
      </c>
      <c r="BJ130" s="2">
        <f>[1]!EM_S_VAL_PE_TTM(BJ$2,$A130)*BJ$4</f>
        <v>0.35417974727450935</v>
      </c>
      <c r="BK130" s="2">
        <f>[1]!EM_S_VAL_PE_TTM(BK$2,$A130)*BK$4</f>
        <v>0.17788277221271331</v>
      </c>
      <c r="BL130" s="2">
        <f>[1]!EM_S_VAL_PE_TTM(BL$2,$A130)*BL$4</f>
        <v>3.306731159646453</v>
      </c>
      <c r="BM130" s="2">
        <f>[1]!EM_S_VAL_PE_TTM(BM$2,$A130)*BM$4</f>
        <v>0.10351551164314786</v>
      </c>
      <c r="BN130" s="2">
        <f>[1]!EM_S_VAL_PE_TTM(BN$2,$A130)*BN$4</f>
        <v>-0.89594061155230531</v>
      </c>
      <c r="BO130" s="2">
        <f>[1]!EM_S_VAL_PE_TTM(BO$2,$A130)*BO$4</f>
        <v>0.1436321668251675</v>
      </c>
      <c r="BP130" s="2">
        <f>[1]!EM_S_VAL_PE_TTM(BP$2,$A130)*BP$4</f>
        <v>5.5844569789593734</v>
      </c>
      <c r="BQ130" s="2">
        <f>[1]!EM_S_VAL_PE_TTM(BQ$2,$A130)*BQ$4</f>
        <v>-5.3465422840845718E-2</v>
      </c>
      <c r="BR130" s="2">
        <f>[1]!EM_S_VAL_PE_TTM(BR$2,$A130)*BR$4</f>
        <v>0.20100491987901431</v>
      </c>
      <c r="BS130" s="2">
        <f>[1]!EM_S_VAL_PE_TTM(BS$2,$A130)*BS$4</f>
        <v>0.41007170877712251</v>
      </c>
      <c r="BT130" s="2">
        <f>[1]!EM_S_VAL_PE_TTM(BT$2,$A130)*BT$4</f>
        <v>-0.13075350818566242</v>
      </c>
    </row>
    <row r="131" spans="1:72">
      <c r="A131" s="5">
        <v>44265</v>
      </c>
      <c r="B131" s="6">
        <f>SUM(F131:BT131)</f>
        <v>27.830242121727778</v>
      </c>
      <c r="C131" s="6">
        <f t="shared" si="7"/>
        <v>26.335386067282453</v>
      </c>
      <c r="D131" s="6">
        <f t="shared" si="8"/>
        <v>29.66765850712995</v>
      </c>
      <c r="E131" s="6">
        <f t="shared" si="9"/>
        <v>23.003113627434956</v>
      </c>
      <c r="F131" s="2">
        <f>[1]!EM_S_VAL_PE_TTM(F$2,$A131)*F$4</f>
        <v>0.14224700132794244</v>
      </c>
      <c r="G131" s="2">
        <f>[1]!EM_S_VAL_PE_TTM(G$2,$A131)*G$4</f>
        <v>3.2941922309098866</v>
      </c>
      <c r="H131" s="2">
        <f>[1]!EM_S_VAL_PE_TTM(H$2,$A131)*H$4</f>
        <v>8.2383911215068606E-2</v>
      </c>
      <c r="I131" s="2">
        <f>[1]!EM_S_VAL_PE_TTM(I$2,$A131)*I$4</f>
        <v>0.12860143885972725</v>
      </c>
      <c r="J131" s="2">
        <f>[1]!EM_S_VAL_PE_TTM(J$2,$A131)*J$4</f>
        <v>3.2137171429115347E-2</v>
      </c>
      <c r="K131" s="2">
        <f>[1]!EM_S_VAL_PE_TTM(K$2,$A131)*K$4</f>
        <v>2.8230542883211741E-2</v>
      </c>
      <c r="L131" s="2">
        <f>[1]!EM_S_VAL_PE_TTM(L$2,$A131)*L$4</f>
        <v>5.1517216871421363E-2</v>
      </c>
      <c r="M131" s="2">
        <f>[1]!EM_S_VAL_PE_TTM(M$2,$A131)*M$4</f>
        <v>0.14309877527786416</v>
      </c>
      <c r="N131" s="2">
        <f>[1]!EM_S_VAL_PE_TTM(N$2,$A131)*N$4</f>
        <v>6.716531740275393E-2</v>
      </c>
      <c r="O131" s="2">
        <f>[1]!EM_S_VAL_PE_TTM(O$2,$A131)*O$4</f>
        <v>7.7651893369545616E-2</v>
      </c>
      <c r="P131" s="2">
        <f>[1]!EM_S_VAL_PE_TTM(P$2,$A131)*P$4</f>
        <v>8.6320505888400775E-2</v>
      </c>
      <c r="Q131" s="2">
        <f>[1]!EM_S_VAL_PE_TTM(Q$2,$A131)*Q$4</f>
        <v>4.410375566096509E-2</v>
      </c>
      <c r="R131" s="2">
        <f>[1]!EM_S_VAL_PE_TTM(R$2,$A131)*R$4</f>
        <v>2.4569633148945797E-2</v>
      </c>
      <c r="S131" s="2">
        <f>[1]!EM_S_VAL_PE_TTM(S$2,$A131)*S$4</f>
        <v>4.4676403223692367E-2</v>
      </c>
      <c r="T131" s="2">
        <f>[1]!EM_S_VAL_PE_TTM(T$2,$A131)*T$4</f>
        <v>4.0799723263645962E-2</v>
      </c>
      <c r="U131" s="2">
        <f>[1]!EM_S_VAL_PE_TTM(U$2,$A131)*U$4</f>
        <v>0.11140870915130031</v>
      </c>
      <c r="V131" s="2">
        <f>[1]!EM_S_VAL_PE_TTM(V$2,$A131)*V$4</f>
        <v>0.29745623064583238</v>
      </c>
      <c r="W131" s="2">
        <f>[1]!EM_S_VAL_PE_TTM(W$2,$A131)*W$4</f>
        <v>0.33548565015782977</v>
      </c>
      <c r="X131" s="2">
        <f>[1]!EM_S_VAL_PE_TTM(X$2,$A131)*X$4</f>
        <v>2.8219447171234067E-2</v>
      </c>
      <c r="Y131" s="2">
        <f>[1]!EM_S_VAL_PE_TTM(Y$2,$A131)*Y$4</f>
        <v>0.54309907078245878</v>
      </c>
      <c r="Z131" s="2">
        <f>[1]!EM_S_VAL_PE_TTM(Z$2,$A131)*Z$4</f>
        <v>3.3925072651848243E-2</v>
      </c>
      <c r="AA131" s="2">
        <f>[1]!EM_S_VAL_PE_TTM(AA$2,$A131)*AA$4</f>
        <v>0.22728036569761534</v>
      </c>
      <c r="AB131" s="2">
        <f>[1]!EM_S_VAL_PE_TTM(AB$2,$A131)*AB$4</f>
        <v>5.0771018187614286E-2</v>
      </c>
      <c r="AC131" s="2">
        <f>[1]!EM_S_VAL_PE_TTM(AC$2,$A131)*AC$4</f>
        <v>0.33481441597640799</v>
      </c>
      <c r="AD131" s="2">
        <f>[1]!EM_S_VAL_PE_TTM(AD$2,$A131)*AD$4</f>
        <v>0.3246517056098755</v>
      </c>
      <c r="AE131" s="2">
        <f>[1]!EM_S_VAL_PE_TTM(AE$2,$A131)*AE$4</f>
        <v>6.7012126841051787</v>
      </c>
      <c r="AF131" s="2">
        <f>[1]!EM_S_VAL_PE_TTM(AF$2,$A131)*AF$4</f>
        <v>0.13479328082267955</v>
      </c>
      <c r="AG131" s="2">
        <f>[1]!EM_S_VAL_PE_TTM(AG$2,$A131)*AG$4</f>
        <v>0.15791613276407929</v>
      </c>
      <c r="AH131" s="2">
        <f>[1]!EM_S_VAL_PE_TTM(AH$2,$A131)*AH$4</f>
        <v>0.12156505854280525</v>
      </c>
      <c r="AI131" s="2">
        <f>[1]!EM_S_VAL_PE_TTM(AI$2,$A131)*AI$4</f>
        <v>6.9491008694207532E-2</v>
      </c>
      <c r="AJ131" s="2">
        <f>[1]!EM_S_VAL_PE_TTM(AJ$2,$A131)*AJ$4</f>
        <v>-0.41836427602534593</v>
      </c>
      <c r="AK131" s="2">
        <f>[1]!EM_S_VAL_PE_TTM(AK$2,$A131)*AK$4</f>
        <v>6.4248945797702392E-2</v>
      </c>
      <c r="AL131" s="2">
        <f>[1]!EM_S_VAL_PE_TTM(AL$2,$A131)*AL$4</f>
        <v>4.1097794310343376E-2</v>
      </c>
      <c r="AM131" s="2">
        <f>[1]!EM_S_VAL_PE_TTM(AM$2,$A131)*AM$4</f>
        <v>0.11651734588762504</v>
      </c>
      <c r="AN131" s="2">
        <f>[1]!EM_S_VAL_PE_TTM(AN$2,$A131)*AN$4</f>
        <v>-4.4872300424071289E-2</v>
      </c>
      <c r="AO131" s="2">
        <f>[1]!EM_S_VAL_PE_TTM(AO$2,$A131)*AO$4</f>
        <v>-5.4991173081880701E-3</v>
      </c>
      <c r="AP131" s="2">
        <f>[1]!EM_S_VAL_PE_TTM(AP$2,$A131)*AP$4</f>
        <v>-0.10154648939173644</v>
      </c>
      <c r="AQ131" s="2">
        <f>[1]!EM_S_VAL_PE_TTM(AQ$2,$A131)*AQ$4</f>
        <v>3.6160072036757571E-2</v>
      </c>
      <c r="AR131" s="2">
        <f>[1]!EM_S_VAL_PE_TTM(AR$2,$A131)*AR$4</f>
        <v>6.955531574004889E-2</v>
      </c>
      <c r="AS131" s="2">
        <f>[1]!EM_S_VAL_PE_TTM(AS$2,$A131)*AS$4</f>
        <v>0.43832569837025437</v>
      </c>
      <c r="AT131" s="2">
        <f>[1]!EM_S_VAL_PE_TTM(AT$2,$A131)*AT$4</f>
        <v>-4.4313103256398891E-3</v>
      </c>
      <c r="AU131" s="2">
        <f>[1]!EM_S_VAL_PE_TTM(AU$2,$A131)*AU$4</f>
        <v>0.25753491411596147</v>
      </c>
      <c r="AV131" s="2">
        <f>[1]!EM_S_VAL_PE_TTM(AV$2,$A131)*AV$4</f>
        <v>-1.3558771813980113E-2</v>
      </c>
      <c r="AW131" s="2">
        <f>[1]!EM_S_VAL_PE_TTM(AW$2,$A131)*AW$4</f>
        <v>4.2883382961977599E-2</v>
      </c>
      <c r="AX131" s="2">
        <f>[1]!EM_S_VAL_PE_TTM(AX$2,$A131)*AX$4</f>
        <v>2.2588795399056772E-2</v>
      </c>
      <c r="AY131" s="2">
        <f>[1]!EM_S_VAL_PE_TTM(AY$2,$A131)*AY$4</f>
        <v>-2.127970277641153E-3</v>
      </c>
      <c r="AZ131" s="2">
        <f>[1]!EM_S_VAL_PE_TTM(AZ$2,$A131)*AZ$4</f>
        <v>3.9826304742261065E-2</v>
      </c>
      <c r="BA131" s="2">
        <f>[1]!EM_S_VAL_PE_TTM(BA$2,$A131)*BA$4</f>
        <v>0.29689690411378855</v>
      </c>
      <c r="BB131" s="2">
        <f>[1]!EM_S_VAL_PE_TTM(BB$2,$A131)*BB$4</f>
        <v>-4.4028783187827526E-3</v>
      </c>
      <c r="BC131" s="2">
        <f>[1]!EM_S_VAL_PE_TTM(BC$2,$A131)*BC$4</f>
        <v>2.8440613762679736</v>
      </c>
      <c r="BD131" s="2">
        <f>[1]!EM_S_VAL_PE_TTM(BD$2,$A131)*BD$4</f>
        <v>6.0207764868684718E-2</v>
      </c>
      <c r="BE131" s="2">
        <f>[1]!EM_S_VAL_PE_TTM(BE$2,$A131)*BE$4</f>
        <v>0.73114910728294291</v>
      </c>
      <c r="BF131" s="2">
        <f>[1]!EM_S_VAL_PE_TTM(BF$2,$A131)*BF$4</f>
        <v>-5.8109390459660307E-2</v>
      </c>
      <c r="BG131" s="2">
        <f>[1]!EM_S_VAL_PE_TTM(BG$2,$A131)*BG$4</f>
        <v>6.5992458682089986E-2</v>
      </c>
      <c r="BH131" s="2">
        <f>[1]!EM_S_VAL_PE_TTM(BH$2,$A131)*BH$4</f>
        <v>4.4575120552633005E-2</v>
      </c>
      <c r="BI131" s="2">
        <f>[1]!EM_S_VAL_PE_TTM(BI$2,$A131)*BI$4</f>
        <v>0.15586195312330095</v>
      </c>
      <c r="BJ131" s="2">
        <f>[1]!EM_S_VAL_PE_TTM(BJ$2,$A131)*BJ$4</f>
        <v>0.34648018752845167</v>
      </c>
      <c r="BK131" s="2">
        <f>[1]!EM_S_VAL_PE_TTM(BK$2,$A131)*BK$4</f>
        <v>0.17612155660389489</v>
      </c>
      <c r="BL131" s="2">
        <f>[1]!EM_S_VAL_PE_TTM(BL$2,$A131)*BL$4</f>
        <v>3.3420789761207939</v>
      </c>
      <c r="BM131" s="2">
        <f>[1]!EM_S_VAL_PE_TTM(BM$2,$A131)*BM$4</f>
        <v>0.10202964304555948</v>
      </c>
      <c r="BN131" s="2">
        <f>[1]!EM_S_VAL_PE_TTM(BN$2,$A131)*BN$4</f>
        <v>-0.88251828030493729</v>
      </c>
      <c r="BO131" s="2">
        <f>[1]!EM_S_VAL_PE_TTM(BO$2,$A131)*BO$4</f>
        <v>0.14150952394226773</v>
      </c>
      <c r="BP131" s="2">
        <f>[1]!EM_S_VAL_PE_TTM(BP$2,$A131)*BP$4</f>
        <v>5.7491726607612561</v>
      </c>
      <c r="BQ131" s="2">
        <f>[1]!EM_S_VAL_PE_TTM(BQ$2,$A131)*BQ$4</f>
        <v>-5.1523941002831343E-2</v>
      </c>
      <c r="BR131" s="2">
        <f>[1]!EM_S_VAL_PE_TTM(BR$2,$A131)*BR$4</f>
        <v>0.20014223783477744</v>
      </c>
      <c r="BS131" s="2">
        <f>[1]!EM_S_VAL_PE_TTM(BS$2,$A131)*BS$4</f>
        <v>0.40392063315723326</v>
      </c>
      <c r="BT131" s="2">
        <f>[1]!EM_S_VAL_PE_TTM(BT$2,$A131)*BT$4</f>
        <v>-0.13152719756020961</v>
      </c>
    </row>
    <row r="132" spans="1:72">
      <c r="A132" s="5">
        <v>44266</v>
      </c>
      <c r="B132" s="6">
        <f>SUM(F132:BT132)</f>
        <v>28.220945668871693</v>
      </c>
      <c r="C132" s="6">
        <f t="shared" si="7"/>
        <v>26.335386067282453</v>
      </c>
      <c r="D132" s="6">
        <f t="shared" si="8"/>
        <v>29.66765850712995</v>
      </c>
      <c r="E132" s="6">
        <f t="shared" si="9"/>
        <v>23.003113627434956</v>
      </c>
      <c r="F132" s="2">
        <f>[1]!EM_S_VAL_PE_TTM(F$2,$A132)*F$4</f>
        <v>0.1443428459260874</v>
      </c>
      <c r="G132" s="2">
        <f>[1]!EM_S_VAL_PE_TTM(G$2,$A132)*G$4</f>
        <v>3.3590450813225483</v>
      </c>
      <c r="H132" s="2">
        <f>[1]!EM_S_VAL_PE_TTM(H$2,$A132)*H$4</f>
        <v>8.204206926180263E-2</v>
      </c>
      <c r="I132" s="2">
        <f>[1]!EM_S_VAL_PE_TTM(I$2,$A132)*I$4</f>
        <v>0.12873442896434115</v>
      </c>
      <c r="J132" s="2">
        <f>[1]!EM_S_VAL_PE_TTM(J$2,$A132)*J$4</f>
        <v>3.3247991423843389E-2</v>
      </c>
      <c r="K132" s="2">
        <f>[1]!EM_S_VAL_PE_TTM(K$2,$A132)*K$4</f>
        <v>2.8833023989762306E-2</v>
      </c>
      <c r="L132" s="2">
        <f>[1]!EM_S_VAL_PE_TTM(L$2,$A132)*L$4</f>
        <v>5.182807226863901E-2</v>
      </c>
      <c r="M132" s="2">
        <f>[1]!EM_S_VAL_PE_TTM(M$2,$A132)*M$4</f>
        <v>0.1423581835654984</v>
      </c>
      <c r="N132" s="2">
        <f>[1]!EM_S_VAL_PE_TTM(N$2,$A132)*N$4</f>
        <v>6.9598213752881263E-2</v>
      </c>
      <c r="O132" s="2">
        <f>[1]!EM_S_VAL_PE_TTM(O$2,$A132)*O$4</f>
        <v>8.110838593547158E-2</v>
      </c>
      <c r="P132" s="2">
        <f>[1]!EM_S_VAL_PE_TTM(P$2,$A132)*P$4</f>
        <v>8.7983073392148725E-2</v>
      </c>
      <c r="Q132" s="2">
        <f>[1]!EM_S_VAL_PE_TTM(Q$2,$A132)*Q$4</f>
        <v>4.5335536316976947E-2</v>
      </c>
      <c r="R132" s="2">
        <f>[1]!EM_S_VAL_PE_TTM(R$2,$A132)*R$4</f>
        <v>2.5284622464946734E-2</v>
      </c>
      <c r="S132" s="2">
        <f>[1]!EM_S_VAL_PE_TTM(S$2,$A132)*S$4</f>
        <v>4.4212634328959652E-2</v>
      </c>
      <c r="T132" s="2">
        <f>[1]!EM_S_VAL_PE_TTM(T$2,$A132)*T$4</f>
        <v>4.1514061866687935E-2</v>
      </c>
      <c r="U132" s="2">
        <f>[1]!EM_S_VAL_PE_TTM(U$2,$A132)*U$4</f>
        <v>0.11485707398653695</v>
      </c>
      <c r="V132" s="2">
        <f>[1]!EM_S_VAL_PE_TTM(V$2,$A132)*V$4</f>
        <v>0.29936622339057045</v>
      </c>
      <c r="W132" s="2">
        <f>[1]!EM_S_VAL_PE_TTM(W$2,$A132)*W$4</f>
        <v>0.33068155965113788</v>
      </c>
      <c r="X132" s="2">
        <f>[1]!EM_S_VAL_PE_TTM(X$2,$A132)*X$4</f>
        <v>2.8811840148702049E-2</v>
      </c>
      <c r="Y132" s="2">
        <f>[1]!EM_S_VAL_PE_TTM(Y$2,$A132)*Y$4</f>
        <v>0.54120277517759163</v>
      </c>
      <c r="Z132" s="2">
        <f>[1]!EM_S_VAL_PE_TTM(Z$2,$A132)*Z$4</f>
        <v>3.4300973727566408E-2</v>
      </c>
      <c r="AA132" s="2">
        <f>[1]!EM_S_VAL_PE_TTM(AA$2,$A132)*AA$4</f>
        <v>0.22879344450950584</v>
      </c>
      <c r="AB132" s="2">
        <f>[1]!EM_S_VAL_PE_TTM(AB$2,$A132)*AB$4</f>
        <v>5.3251686816871723E-2</v>
      </c>
      <c r="AC132" s="2">
        <f>[1]!EM_S_VAL_PE_TTM(AC$2,$A132)*AC$4</f>
        <v>0.34102234705009299</v>
      </c>
      <c r="AD132" s="2">
        <f>[1]!EM_S_VAL_PE_TTM(AD$2,$A132)*AD$4</f>
        <v>0.31975547456586789</v>
      </c>
      <c r="AE132" s="2">
        <f>[1]!EM_S_VAL_PE_TTM(AE$2,$A132)*AE$4</f>
        <v>6.8846429633589734</v>
      </c>
      <c r="AF132" s="2">
        <f>[1]!EM_S_VAL_PE_TTM(AF$2,$A132)*AF$4</f>
        <v>0.13637134849309085</v>
      </c>
      <c r="AG132" s="2">
        <f>[1]!EM_S_VAL_PE_TTM(AG$2,$A132)*AG$4</f>
        <v>0.15895164838665929</v>
      </c>
      <c r="AH132" s="2">
        <f>[1]!EM_S_VAL_PE_TTM(AH$2,$A132)*AH$4</f>
        <v>0.124756835203832</v>
      </c>
      <c r="AI132" s="2">
        <f>[1]!EM_S_VAL_PE_TTM(AI$2,$A132)*AI$4</f>
        <v>7.1035253337031895E-2</v>
      </c>
      <c r="AJ132" s="2">
        <f>[1]!EM_S_VAL_PE_TTM(AJ$2,$A132)*AJ$4</f>
        <v>-0.43668145099740335</v>
      </c>
      <c r="AK132" s="2">
        <f>[1]!EM_S_VAL_PE_TTM(AK$2,$A132)*AK$4</f>
        <v>6.5812526345915404E-2</v>
      </c>
      <c r="AL132" s="2">
        <f>[1]!EM_S_VAL_PE_TTM(AL$2,$A132)*AL$4</f>
        <v>4.267414808427538E-2</v>
      </c>
      <c r="AM132" s="2">
        <f>[1]!EM_S_VAL_PE_TTM(AM$2,$A132)*AM$4</f>
        <v>0.11651734588762504</v>
      </c>
      <c r="AN132" s="2">
        <f>[1]!EM_S_VAL_PE_TTM(AN$2,$A132)*AN$4</f>
        <v>-4.5657565682671569E-2</v>
      </c>
      <c r="AO132" s="2">
        <f>[1]!EM_S_VAL_PE_TTM(AO$2,$A132)*AO$4</f>
        <v>-5.558674549308612E-3</v>
      </c>
      <c r="AP132" s="2">
        <f>[1]!EM_S_VAL_PE_TTM(AP$2,$A132)*AP$4</f>
        <v>-0.10398082303811126</v>
      </c>
      <c r="AQ132" s="2">
        <f>[1]!EM_S_VAL_PE_TTM(AQ$2,$A132)*AQ$4</f>
        <v>3.6613774340715853E-2</v>
      </c>
      <c r="AR132" s="2">
        <f>[1]!EM_S_VAL_PE_TTM(AR$2,$A132)*AR$4</f>
        <v>7.028555526719614E-2</v>
      </c>
      <c r="AS132" s="2">
        <f>[1]!EM_S_VAL_PE_TTM(AS$2,$A132)*AS$4</f>
        <v>0.4385718796242784</v>
      </c>
      <c r="AT132" s="2">
        <f>[1]!EM_S_VAL_PE_TTM(AT$2,$A132)*AT$4</f>
        <v>-4.6514402100846066E-3</v>
      </c>
      <c r="AU132" s="2">
        <f>[1]!EM_S_VAL_PE_TTM(AU$2,$A132)*AU$4</f>
        <v>0.26403832097989643</v>
      </c>
      <c r="AV132" s="2">
        <f>[1]!EM_S_VAL_PE_TTM(AV$2,$A132)*AV$4</f>
        <v>-1.3639001230388813E-2</v>
      </c>
      <c r="AW132" s="2">
        <f>[1]!EM_S_VAL_PE_TTM(AW$2,$A132)*AW$4</f>
        <v>4.3887036604652881E-2</v>
      </c>
      <c r="AX132" s="2">
        <f>[1]!EM_S_VAL_PE_TTM(AX$2,$A132)*AX$4</f>
        <v>2.2775479659052356E-2</v>
      </c>
      <c r="AY132" s="2">
        <f>[1]!EM_S_VAL_PE_TTM(AY$2,$A132)*AY$4</f>
        <v>-2.1380236792524175E-3</v>
      </c>
      <c r="AZ132" s="2">
        <f>[1]!EM_S_VAL_PE_TTM(AZ$2,$A132)*AZ$4</f>
        <v>3.9826304742261065E-2</v>
      </c>
      <c r="BA132" s="2">
        <f>[1]!EM_S_VAL_PE_TTM(BA$2,$A132)*BA$4</f>
        <v>0.28662003859158586</v>
      </c>
      <c r="BB132" s="2">
        <f>[1]!EM_S_VAL_PE_TTM(BB$2,$A132)*BB$4</f>
        <v>-4.6219269862588057E-3</v>
      </c>
      <c r="BC132" s="2">
        <f>[1]!EM_S_VAL_PE_TTM(BC$2,$A132)*BC$4</f>
        <v>2.8726791479518599</v>
      </c>
      <c r="BD132" s="2">
        <f>[1]!EM_S_VAL_PE_TTM(BD$2,$A132)*BD$4</f>
        <v>6.2071531491863778E-2</v>
      </c>
      <c r="BE132" s="2">
        <f>[1]!EM_S_VAL_PE_TTM(BE$2,$A132)*BE$4</f>
        <v>0.74299135434425234</v>
      </c>
      <c r="BF132" s="2">
        <f>[1]!EM_S_VAL_PE_TTM(BF$2,$A132)*BF$4</f>
        <v>-5.680786259409247E-2</v>
      </c>
      <c r="BG132" s="2">
        <f>[1]!EM_S_VAL_PE_TTM(BG$2,$A132)*BG$4</f>
        <v>6.6496217888361631E-2</v>
      </c>
      <c r="BH132" s="2">
        <f>[1]!EM_S_VAL_PE_TTM(BH$2,$A132)*BH$4</f>
        <v>4.4808498141857639E-2</v>
      </c>
      <c r="BI132" s="2">
        <f>[1]!EM_S_VAL_PE_TTM(BI$2,$A132)*BI$4</f>
        <v>0.16147002070236433</v>
      </c>
      <c r="BJ132" s="2">
        <f>[1]!EM_S_VAL_PE_TTM(BJ$2,$A132)*BJ$4</f>
        <v>0.35032996740148054</v>
      </c>
      <c r="BK132" s="2">
        <f>[1]!EM_S_VAL_PE_TTM(BK$2,$A132)*BK$4</f>
        <v>0.17788277221271331</v>
      </c>
      <c r="BL132" s="2">
        <f>[1]!EM_S_VAL_PE_TTM(BL$2,$A132)*BL$4</f>
        <v>3.3403685982028799</v>
      </c>
      <c r="BM132" s="2">
        <f>[1]!EM_S_VAL_PE_TTM(BM$2,$A132)*BM$4</f>
        <v>0.10351551164314786</v>
      </c>
      <c r="BN132" s="2">
        <f>[1]!EM_S_VAL_PE_TTM(BN$2,$A132)*BN$4</f>
        <v>-0.88922944592862119</v>
      </c>
      <c r="BO132" s="2">
        <f>[1]!EM_S_VAL_PE_TTM(BO$2,$A132)*BO$4</f>
        <v>0.14339631759892005</v>
      </c>
      <c r="BP132" s="2">
        <f>[1]!EM_S_VAL_PE_TTM(BP$2,$A132)*BP$4</f>
        <v>5.8285537120722504</v>
      </c>
      <c r="BQ132" s="2">
        <f>[1]!EM_S_VAL_PE_TTM(BQ$2,$A132)*BQ$4</f>
        <v>-5.2270664781804518E-2</v>
      </c>
      <c r="BR132" s="2">
        <f>[1]!EM_S_VAL_PE_TTM(BR$2,$A132)*BR$4</f>
        <v>0.2012924805965057</v>
      </c>
      <c r="BS132" s="2">
        <f>[1]!EM_S_VAL_PE_TTM(BS$2,$A132)*BS$4</f>
        <v>0.41212206728142631</v>
      </c>
      <c r="BT132" s="2">
        <f>[1]!EM_S_VAL_PE_TTM(BT$2,$A132)*BT$4</f>
        <v>-0.13268773169228074</v>
      </c>
    </row>
    <row r="133" spans="1:72">
      <c r="A133" s="5">
        <v>44267</v>
      </c>
      <c r="B133" s="6">
        <f>SUM(F133:BT133)</f>
        <v>28.281475904386415</v>
      </c>
      <c r="C133" s="6">
        <f t="shared" si="7"/>
        <v>26.335386067282453</v>
      </c>
      <c r="D133" s="6">
        <f t="shared" si="8"/>
        <v>29.66765850712995</v>
      </c>
      <c r="E133" s="6">
        <f t="shared" si="9"/>
        <v>23.003113627434956</v>
      </c>
      <c r="F133" s="2">
        <f>[1]!EM_S_VAL_PE_TTM(F$2,$A133)*F$4</f>
        <v>0.1471823773472051</v>
      </c>
      <c r="G133" s="2">
        <f>[1]!EM_S_VAL_PE_TTM(G$2,$A133)*G$4</f>
        <v>3.3324387838530365</v>
      </c>
      <c r="H133" s="2">
        <f>[1]!EM_S_VAL_PE_TTM(H$2,$A133)*H$4</f>
        <v>8.1426753757170123E-2</v>
      </c>
      <c r="I133" s="2">
        <f>[1]!EM_S_VAL_PE_TTM(I$2,$A133)*I$4</f>
        <v>0.12635723074307703</v>
      </c>
      <c r="J133" s="2">
        <f>[1]!EM_S_VAL_PE_TTM(J$2,$A133)*J$4</f>
        <v>3.3841705559262435E-2</v>
      </c>
      <c r="K133" s="2">
        <f>[1]!EM_S_VAL_PE_TTM(K$2,$A133)*K$4</f>
        <v>2.8804334411341656E-2</v>
      </c>
      <c r="L133" s="2">
        <f>[1]!EM_S_VAL_PE_TTM(L$2,$A133)*L$4</f>
        <v>5.1234621060629516E-2</v>
      </c>
      <c r="M133" s="2">
        <f>[1]!EM_S_VAL_PE_TTM(M$2,$A133)*M$4</f>
        <v>0.14153530390771665</v>
      </c>
      <c r="N133" s="2">
        <f>[1]!EM_S_VAL_PE_TTM(N$2,$A133)*N$4</f>
        <v>7.0640883617221553E-2</v>
      </c>
      <c r="O133" s="2">
        <f>[1]!EM_S_VAL_PE_TTM(O$2,$A133)*O$4</f>
        <v>7.9320544956883815E-2</v>
      </c>
      <c r="P133" s="2">
        <f>[1]!EM_S_VAL_PE_TTM(P$2,$A133)*P$4</f>
        <v>9.2305748941027818E-2</v>
      </c>
      <c r="Q133" s="2">
        <f>[1]!EM_S_VAL_PE_TTM(Q$2,$A133)*Q$4</f>
        <v>4.4674580846905558E-2</v>
      </c>
      <c r="R133" s="2">
        <f>[1]!EM_S_VAL_PE_TTM(R$2,$A133)*R$4</f>
        <v>2.5167624223049672E-2</v>
      </c>
      <c r="S133" s="2">
        <f>[1]!EM_S_VAL_PE_TTM(S$2,$A133)*S$4</f>
        <v>4.2937269875640532E-2</v>
      </c>
      <c r="T133" s="2">
        <f>[1]!EM_S_VAL_PE_TTM(T$2,$A133)*T$4</f>
        <v>4.152779914798041E-2</v>
      </c>
      <c r="U133" s="2">
        <f>[1]!EM_S_VAL_PE_TTM(U$2,$A133)*U$4</f>
        <v>0.11837175348320543</v>
      </c>
      <c r="V133" s="2">
        <f>[1]!EM_S_VAL_PE_TTM(V$2,$A133)*V$4</f>
        <v>0.29182677847409738</v>
      </c>
      <c r="W133" s="2">
        <f>[1]!EM_S_VAL_PE_TTM(W$2,$A133)*W$4</f>
        <v>0.3277699896470822</v>
      </c>
      <c r="X133" s="2">
        <f>[1]!EM_S_VAL_PE_TTM(X$2,$A133)*X$4</f>
        <v>2.8811840148702049E-2</v>
      </c>
      <c r="Y133" s="2">
        <f>[1]!EM_S_VAL_PE_TTM(Y$2,$A133)*Y$4</f>
        <v>0.51313759971605255</v>
      </c>
      <c r="Z133" s="2">
        <f>[1]!EM_S_VAL_PE_TTM(Z$2,$A133)*Z$4</f>
        <v>3.495880061992783E-2</v>
      </c>
      <c r="AA133" s="2">
        <f>[1]!EM_S_VAL_PE_TTM(AA$2,$A133)*AA$4</f>
        <v>0.22958980180079733</v>
      </c>
      <c r="AB133" s="2">
        <f>[1]!EM_S_VAL_PE_TTM(AB$2,$A133)*AB$4</f>
        <v>5.3499753677165446E-2</v>
      </c>
      <c r="AC133" s="2">
        <f>[1]!EM_S_VAL_PE_TTM(AC$2,$A133)*AC$4</f>
        <v>0.33357282976167102</v>
      </c>
      <c r="AD133" s="2">
        <f>[1]!EM_S_VAL_PE_TTM(AD$2,$A133)*AD$4</f>
        <v>0.31951856014159569</v>
      </c>
      <c r="AE133" s="2">
        <f>[1]!EM_S_VAL_PE_TTM(AE$2,$A133)*AE$4</f>
        <v>6.8854439669279737</v>
      </c>
      <c r="AF133" s="2">
        <f>[1]!EM_S_VAL_PE_TTM(AF$2,$A133)*AF$4</f>
        <v>0.13387274134827293</v>
      </c>
      <c r="AG133" s="2">
        <f>[1]!EM_S_VAL_PE_TTM(AG$2,$A133)*AG$4</f>
        <v>0.16050492182969012</v>
      </c>
      <c r="AH133" s="2">
        <f>[1]!EM_S_VAL_PE_TTM(AH$2,$A133)*AH$4</f>
        <v>0.12697720156911158</v>
      </c>
      <c r="AI133" s="2">
        <f>[1]!EM_S_VAL_PE_TTM(AI$2,$A133)*AI$4</f>
        <v>7.1807375658444084E-2</v>
      </c>
      <c r="AJ133" s="2">
        <f>[1]!EM_S_VAL_PE_TTM(AJ$2,$A133)*AJ$4</f>
        <v>-0.43668145099740335</v>
      </c>
      <c r="AK133" s="2">
        <f>[1]!EM_S_VAL_PE_TTM(AK$2,$A133)*AK$4</f>
        <v>6.7518250562293436E-2</v>
      </c>
      <c r="AL133" s="2">
        <f>[1]!EM_S_VAL_PE_TTM(AL$2,$A133)*AL$4</f>
        <v>4.4363098516808426E-2</v>
      </c>
      <c r="AM133" s="2">
        <f>[1]!EM_S_VAL_PE_TTM(AM$2,$A133)*AM$4</f>
        <v>0.11538186945069559</v>
      </c>
      <c r="AN133" s="2">
        <f>[1]!EM_S_VAL_PE_TTM(AN$2,$A133)*AN$4</f>
        <v>-4.6555011692500453E-2</v>
      </c>
      <c r="AO133" s="2">
        <f>[1]!EM_S_VAL_PE_TTM(AO$2,$A133)*AO$4</f>
        <v>-5.7373462182219864E-3</v>
      </c>
      <c r="AP133" s="2">
        <f>[1]!EM_S_VAL_PE_TTM(AP$2,$A133)*AP$4</f>
        <v>-0.10502410887814832</v>
      </c>
      <c r="AQ133" s="2">
        <f>[1]!EM_S_VAL_PE_TTM(AQ$2,$A133)*AQ$4</f>
        <v>3.6568404106473253E-2</v>
      </c>
      <c r="AR133" s="2">
        <f>[1]!EM_S_VAL_PE_TTM(AR$2,$A133)*AR$4</f>
        <v>7.0102995406098004E-2</v>
      </c>
      <c r="AS133" s="2">
        <f>[1]!EM_S_VAL_PE_TTM(AS$2,$A133)*AS$4</f>
        <v>0.44115678268299946</v>
      </c>
      <c r="AT133" s="2">
        <f>[1]!EM_S_VAL_PE_TTM(AT$2,$A133)*AT$4</f>
        <v>-4.8811409598313819E-3</v>
      </c>
      <c r="AU133" s="2">
        <f>[1]!EM_S_VAL_PE_TTM(AU$2,$A133)*AU$4</f>
        <v>0.26230407918941229</v>
      </c>
      <c r="AV133" s="2">
        <f>[1]!EM_S_VAL_PE_TTM(AV$2,$A133)*AV$4</f>
        <v>-1.3558771813980113E-2</v>
      </c>
      <c r="AW133" s="2">
        <f>[1]!EM_S_VAL_PE_TTM(AW$2,$A133)*AW$4</f>
        <v>4.5438137698321453E-2</v>
      </c>
      <c r="AX133" s="2">
        <f>[1]!EM_S_VAL_PE_TTM(AX$2,$A133)*AX$4</f>
        <v>2.2651023490756053E-2</v>
      </c>
      <c r="AY133" s="2">
        <f>[1]!EM_S_VAL_PE_TTM(AY$2,$A133)*AY$4</f>
        <v>-2.1480770808636816E-3</v>
      </c>
      <c r="AZ133" s="2">
        <f>[1]!EM_S_VAL_PE_TTM(AZ$2,$A133)*AZ$4</f>
        <v>3.9826304742261065E-2</v>
      </c>
      <c r="BA133" s="2">
        <f>[1]!EM_S_VAL_PE_TTM(BA$2,$A133)*BA$4</f>
        <v>0.28069777707169458</v>
      </c>
      <c r="BB133" s="2">
        <f>[1]!EM_S_VAL_PE_TTM(BB$2,$A133)*BB$4</f>
        <v>-4.7971659242207771E-3</v>
      </c>
      <c r="BC133" s="2">
        <f>[1]!EM_S_VAL_PE_TTM(BC$2,$A133)*BC$4</f>
        <v>2.8617771396386762</v>
      </c>
      <c r="BD133" s="2">
        <f>[1]!EM_S_VAL_PE_TTM(BD$2,$A133)*BD$4</f>
        <v>6.1099131542634591E-2</v>
      </c>
      <c r="BE133" s="2">
        <f>[1]!EM_S_VAL_PE_TTM(BE$2,$A133)*BE$4</f>
        <v>0.74035974402337179</v>
      </c>
      <c r="BF133" s="2">
        <f>[1]!EM_S_VAL_PE_TTM(BF$2,$A133)*BF$4</f>
        <v>-5.6731302153007458E-2</v>
      </c>
      <c r="BG133" s="2">
        <f>[1]!EM_S_VAL_PE_TTM(BG$2,$A133)*BG$4</f>
        <v>6.6999977121781282E-2</v>
      </c>
      <c r="BH133" s="2">
        <f>[1]!EM_S_VAL_PE_TTM(BH$2,$A133)*BH$4</f>
        <v>4.5625319736747973E-2</v>
      </c>
      <c r="BI133" s="2">
        <f>[1]!EM_S_VAL_PE_TTM(BI$2,$A133)*BI$4</f>
        <v>0.15956539399859815</v>
      </c>
      <c r="BJ133" s="2">
        <f>[1]!EM_S_VAL_PE_TTM(BJ$2,$A133)*BJ$4</f>
        <v>0.35161322735915679</v>
      </c>
      <c r="BK133" s="2">
        <f>[1]!EM_S_VAL_PE_TTM(BK$2,$A133)*BK$4</f>
        <v>0.17509418092120804</v>
      </c>
      <c r="BL133" s="2">
        <f>[1]!EM_S_VAL_PE_TTM(BL$2,$A133)*BL$4</f>
        <v>3.3352374629064423</v>
      </c>
      <c r="BM133" s="2">
        <f>[1]!EM_S_VAL_PE_TTM(BM$2,$A133)*BM$4</f>
        <v>0.10896369646304989</v>
      </c>
      <c r="BN133" s="2">
        <f>[1]!EM_S_VAL_PE_TTM(BN$2,$A133)*BN$4</f>
        <v>-0.89258502874046319</v>
      </c>
      <c r="BO133" s="2">
        <f>[1]!EM_S_VAL_PE_TTM(BO$2,$A133)*BO$4</f>
        <v>0.14622650810945306</v>
      </c>
      <c r="BP133" s="2">
        <f>[1]!EM_S_VAL_PE_TTM(BP$2,$A133)*BP$4</f>
        <v>5.9771159543121293</v>
      </c>
      <c r="BQ133" s="2">
        <f>[1]!EM_S_VAL_PE_TTM(BQ$2,$A133)*BQ$4</f>
        <v>-5.2868043800755007E-2</v>
      </c>
      <c r="BR133" s="2">
        <f>[1]!EM_S_VAL_PE_TTM(BR$2,$A133)*BR$4</f>
        <v>0.20186760192325112</v>
      </c>
      <c r="BS133" s="2">
        <f>[1]!EM_S_VAL_PE_TTM(BS$2,$A133)*BS$4</f>
        <v>0.41143861448231772</v>
      </c>
      <c r="BT133" s="2">
        <f>[1]!EM_S_VAL_PE_TTM(BT$2,$A133)*BT$4</f>
        <v>-0.13500879986275591</v>
      </c>
    </row>
    <row r="134" spans="1:72">
      <c r="A134" s="5">
        <v>44270</v>
      </c>
      <c r="B134" s="6">
        <f>SUM(F134:BT134)</f>
        <v>27.41784195132125</v>
      </c>
      <c r="C134" s="6">
        <f t="shared" ref="C134:C197" si="10">$D$4</f>
        <v>26.335386067282453</v>
      </c>
      <c r="D134" s="6">
        <f t="shared" ref="D134:D197" si="11">$D$4+$E$4</f>
        <v>29.66765850712995</v>
      </c>
      <c r="E134" s="6">
        <f t="shared" ref="E134:E197" si="12">$D$4-$E$4</f>
        <v>23.003113627434956</v>
      </c>
      <c r="F134" s="2">
        <f>[1]!EM_S_VAL_PE_TTM(F$2,$A134)*F$4</f>
        <v>0.14197656978421175</v>
      </c>
      <c r="G134" s="2">
        <f>[1]!EM_S_VAL_PE_TTM(G$2,$A134)*G$4</f>
        <v>3.1726162318686515</v>
      </c>
      <c r="H134" s="2">
        <f>[1]!EM_S_VAL_PE_TTM(H$2,$A134)*H$4</f>
        <v>8.1084911803904133E-2</v>
      </c>
      <c r="I134" s="2">
        <f>[1]!EM_S_VAL_PE_TTM(I$2,$A134)*I$4</f>
        <v>0.12333170566052963</v>
      </c>
      <c r="J134" s="2">
        <f>[1]!EM_S_VAL_PE_TTM(J$2,$A134)*J$4</f>
        <v>3.5239806584969245E-2</v>
      </c>
      <c r="K134" s="2">
        <f>[1]!EM_S_VAL_PE_TTM(K$2,$A134)*K$4</f>
        <v>2.8689576097659059E-2</v>
      </c>
      <c r="L134" s="2">
        <f>[1]!EM_S_VAL_PE_TTM(L$2,$A134)*L$4</f>
        <v>5.1178101887777917E-2</v>
      </c>
      <c r="M134" s="2">
        <f>[1]!EM_S_VAL_PE_TTM(M$2,$A134)*M$4</f>
        <v>0.13997183251720699</v>
      </c>
      <c r="N134" s="2">
        <f>[1]!EM_S_VAL_PE_TTM(N$2,$A134)*N$4</f>
        <v>6.9858881213151869E-2</v>
      </c>
      <c r="O134" s="2">
        <f>[1]!EM_S_VAL_PE_TTM(O$2,$A134)*O$4</f>
        <v>7.9022571451298845E-2</v>
      </c>
      <c r="P134" s="2">
        <f>[1]!EM_S_VAL_PE_TTM(P$2,$A134)*P$4</f>
        <v>9.325402850676516E-2</v>
      </c>
      <c r="Q134" s="2">
        <f>[1]!EM_S_VAL_PE_TTM(Q$2,$A134)*Q$4</f>
        <v>4.446427682404442E-2</v>
      </c>
      <c r="R134" s="2">
        <f>[1]!EM_S_VAL_PE_TTM(R$2,$A134)*R$4</f>
        <v>2.5362621304870776E-2</v>
      </c>
      <c r="S134" s="2">
        <f>[1]!EM_S_VAL_PE_TTM(S$2,$A134)*S$4</f>
        <v>4.3169154323006893E-2</v>
      </c>
      <c r="T134" s="2">
        <f>[1]!EM_S_VAL_PE_TTM(T$2,$A134)*T$4</f>
        <v>4.1733858343200814E-2</v>
      </c>
      <c r="U134" s="2">
        <f>[1]!EM_S_VAL_PE_TTM(U$2,$A134)*U$4</f>
        <v>0.1174433475864342</v>
      </c>
      <c r="V134" s="2">
        <f>[1]!EM_S_VAL_PE_TTM(V$2,$A134)*V$4</f>
        <v>0.28599627449597353</v>
      </c>
      <c r="W134" s="2">
        <f>[1]!EM_S_VAL_PE_TTM(W$2,$A134)*W$4</f>
        <v>0.31954480449031569</v>
      </c>
      <c r="X134" s="2">
        <f>[1]!EM_S_VAL_PE_TTM(X$2,$A134)*X$4</f>
        <v>2.9027255775503732E-2</v>
      </c>
      <c r="Y134" s="2">
        <f>[1]!EM_S_VAL_PE_TTM(Y$2,$A134)*Y$4</f>
        <v>0.55295980812590895</v>
      </c>
      <c r="Z134" s="2">
        <f>[1]!EM_S_VAL_PE_TTM(Z$2,$A134)*Z$4</f>
        <v>3.7120231841440934E-2</v>
      </c>
      <c r="AA134" s="2">
        <f>[1]!EM_S_VAL_PE_TTM(AA$2,$A134)*AA$4</f>
        <v>0.22210404340812892</v>
      </c>
      <c r="AB134" s="2">
        <f>[1]!EM_S_VAL_PE_TTM(AB$2,$A134)*AB$4</f>
        <v>5.2672864134079636E-2</v>
      </c>
      <c r="AC134" s="2">
        <f>[1]!EM_S_VAL_PE_TTM(AC$2,$A134)*AC$4</f>
        <v>0.33336589872588146</v>
      </c>
      <c r="AD134" s="2">
        <f>[1]!EM_S_VAL_PE_TTM(AD$2,$A134)*AD$4</f>
        <v>0.30569855316082212</v>
      </c>
      <c r="AE134" s="2">
        <f>[1]!EM_S_VAL_PE_TTM(AE$2,$A134)*AE$4</f>
        <v>6.5922759266508208</v>
      </c>
      <c r="AF134" s="2">
        <f>[1]!EM_S_VAL_PE_TTM(AF$2,$A134)*AF$4</f>
        <v>0.13334671879146917</v>
      </c>
      <c r="AG134" s="2">
        <f>[1]!EM_S_VAL_PE_TTM(AG$2,$A134)*AG$4</f>
        <v>0.16412922651788095</v>
      </c>
      <c r="AH134" s="2">
        <f>[1]!EM_S_VAL_PE_TTM(AH$2,$A134)*AH$4</f>
        <v>0.12191199083295261</v>
      </c>
      <c r="AI134" s="2">
        <f>[1]!EM_S_VAL_PE_TTM(AI$2,$A134)*AI$4</f>
        <v>7.1961800126960851E-2</v>
      </c>
      <c r="AJ134" s="2">
        <f>[1]!EM_S_VAL_PE_TTM(AJ$2,$A134)*AJ$4</f>
        <v>-0.42935458100858037</v>
      </c>
      <c r="AK134" s="2">
        <f>[1]!EM_S_VAL_PE_TTM(AK$2,$A134)*AK$4</f>
        <v>6.7518250562293436E-2</v>
      </c>
      <c r="AL134" s="2">
        <f>[1]!EM_S_VAL_PE_TTM(AL$2,$A134)*AL$4</f>
        <v>4.4419396873784815E-2</v>
      </c>
      <c r="AM134" s="2">
        <f>[1]!EM_S_VAL_PE_TTM(AM$2,$A134)*AM$4</f>
        <v>0.11485780345185777</v>
      </c>
      <c r="AN134" s="2">
        <f>[1]!EM_S_VAL_PE_TTM(AN$2,$A134)*AN$4</f>
        <v>-4.6106288687586011E-2</v>
      </c>
      <c r="AO134" s="2">
        <f>[1]!EM_S_VAL_PE_TTM(AO$2,$A134)*AO$4</f>
        <v>-5.9358703189916241E-3</v>
      </c>
      <c r="AP134" s="2">
        <f>[1]!EM_S_VAL_PE_TTM(AP$2,$A134)*AP$4</f>
        <v>-0.10467634694128015</v>
      </c>
      <c r="AQ134" s="2">
        <f>[1]!EM_S_VAL_PE_TTM(AQ$2,$A134)*AQ$4</f>
        <v>3.6523033872230652E-2</v>
      </c>
      <c r="AR134" s="2">
        <f>[1]!EM_S_VAL_PE_TTM(AR$2,$A134)*AR$4</f>
        <v>6.9920435517414961E-2</v>
      </c>
      <c r="AS134" s="2">
        <f>[1]!EM_S_VAL_PE_TTM(AS$2,$A134)*AS$4</f>
        <v>0.4274937238443845</v>
      </c>
      <c r="AT134" s="2">
        <f>[1]!EM_S_VAL_PE_TTM(AT$2,$A134)*AT$4</f>
        <v>-4.9289952863416642E-3</v>
      </c>
      <c r="AU134" s="2">
        <f>[1]!EM_S_VAL_PE_TTM(AU$2,$A134)*AU$4</f>
        <v>0.25666779307110016</v>
      </c>
      <c r="AV134" s="2">
        <f>[1]!EM_S_VAL_PE_TTM(AV$2,$A134)*AV$4</f>
        <v>-1.3478542397571413E-2</v>
      </c>
      <c r="AW134" s="2">
        <f>[1]!EM_S_VAL_PE_TTM(AW$2,$A134)*AW$4</f>
        <v>4.3887036604652881E-2</v>
      </c>
      <c r="AX134" s="2">
        <f>[1]!EM_S_VAL_PE_TTM(AX$2,$A134)*AX$4</f>
        <v>2.2682137529054562E-2</v>
      </c>
      <c r="AY134" s="2">
        <f>[1]!EM_S_VAL_PE_TTM(AY$2,$A134)*AY$4</f>
        <v>-2.1246191510659635E-3</v>
      </c>
      <c r="AZ134" s="2">
        <f>[1]!EM_S_VAL_PE_TTM(AZ$2,$A134)*AZ$4</f>
        <v>3.9826304742261065E-2</v>
      </c>
      <c r="BA134" s="2">
        <f>[1]!EM_S_VAL_PE_TTM(BA$2,$A134)*BA$4</f>
        <v>0.26824360954833615</v>
      </c>
      <c r="BB134" s="2">
        <f>[1]!EM_S_VAL_PE_TTM(BB$2,$A134)*BB$4</f>
        <v>-4.7752610544873255E-3</v>
      </c>
      <c r="BC134" s="2">
        <f>[1]!EM_S_VAL_PE_TTM(BC$2,$A134)*BC$4</f>
        <v>2.7404922989513794</v>
      </c>
      <c r="BD134" s="2">
        <f>[1]!EM_S_VAL_PE_TTM(BD$2,$A134)*BD$4</f>
        <v>6.0612931549023606E-2</v>
      </c>
      <c r="BE134" s="2">
        <f>[1]!EM_S_VAL_PE_TTM(BE$2,$A134)*BE$4</f>
        <v>0.73630267793709936</v>
      </c>
      <c r="BF134" s="2">
        <f>[1]!EM_S_VAL_PE_TTM(BF$2,$A134)*BF$4</f>
        <v>-5.8568753216307161E-2</v>
      </c>
      <c r="BG134" s="2">
        <f>[1]!EM_S_VAL_PE_TTM(BG$2,$A134)*BG$4</f>
        <v>6.9418021404188388E-2</v>
      </c>
      <c r="BH134" s="2">
        <f>[1]!EM_S_VAL_PE_TTM(BH$2,$A134)*BH$4</f>
        <v>4.5742008531360297E-2</v>
      </c>
      <c r="BI134" s="2">
        <f>[1]!EM_S_VAL_PE_TTM(BI$2,$A134)*BI$4</f>
        <v>0.15744914200565502</v>
      </c>
      <c r="BJ134" s="2">
        <f>[1]!EM_S_VAL_PE_TTM(BJ$2,$A134)*BJ$4</f>
        <v>0.35032996740148054</v>
      </c>
      <c r="BK134" s="2">
        <f>[1]!EM_S_VAL_PE_TTM(BK$2,$A134)*BK$4</f>
        <v>0.16995730211886953</v>
      </c>
      <c r="BL134" s="2">
        <f>[1]!EM_S_VAL_PE_TTM(BL$2,$A134)*BL$4</f>
        <v>3.2941883867057196</v>
      </c>
      <c r="BM134" s="2">
        <f>[1]!EM_S_VAL_PE_TTM(BM$2,$A134)*BM$4</f>
        <v>0.11441188128295193</v>
      </c>
      <c r="BN134" s="2">
        <f>[1]!EM_S_VAL_PE_TTM(BN$2,$A134)*BN$4</f>
        <v>-0.89929619436414721</v>
      </c>
      <c r="BO134" s="2">
        <f>[1]!EM_S_VAL_PE_TTM(BO$2,$A134)*BO$4</f>
        <v>0.1478774525398579</v>
      </c>
      <c r="BP134" s="2">
        <f>[1]!EM_S_VAL_PE_TTM(BP$2,$A134)*BP$4</f>
        <v>5.7770476488903402</v>
      </c>
      <c r="BQ134" s="2">
        <f>[1]!EM_S_VAL_PE_TTM(BQ$2,$A134)*BQ$4</f>
        <v>-5.8095110274707422E-2</v>
      </c>
      <c r="BR134" s="2">
        <f>[1]!EM_S_VAL_PE_TTM(BR$2,$A134)*BR$4</f>
        <v>0.20186760192325112</v>
      </c>
      <c r="BS134" s="2">
        <f>[1]!EM_S_VAL_PE_TTM(BS$2,$A134)*BS$4</f>
        <v>0.41348897298662146</v>
      </c>
      <c r="BT134" s="2">
        <f>[1]!EM_S_VAL_PE_TTM(BT$2,$A134)*BT$4</f>
        <v>-0.13655617865868386</v>
      </c>
    </row>
    <row r="135" spans="1:72">
      <c r="A135" s="5">
        <v>44271</v>
      </c>
      <c r="B135" s="6">
        <f>SUM(F135:BT135)</f>
        <v>27.750824054994467</v>
      </c>
      <c r="C135" s="6">
        <f t="shared" si="10"/>
        <v>26.335386067282453</v>
      </c>
      <c r="D135" s="6">
        <f t="shared" si="11"/>
        <v>29.66765850712995</v>
      </c>
      <c r="E135" s="6">
        <f t="shared" si="12"/>
        <v>23.003113627434956</v>
      </c>
      <c r="F135" s="2">
        <f>[1]!EM_S_VAL_PE_TTM(F$2,$A135)*F$4</f>
        <v>0.14170613821222167</v>
      </c>
      <c r="G135" s="2">
        <f>[1]!EM_S_VAL_PE_TTM(G$2,$A135)*G$4</f>
        <v>3.2158514659180617</v>
      </c>
      <c r="H135" s="2">
        <f>[1]!EM_S_VAL_PE_TTM(H$2,$A135)*H$4</f>
        <v>8.1836964084219893E-2</v>
      </c>
      <c r="I135" s="2">
        <f>[1]!EM_S_VAL_PE_TTM(I$2,$A135)*I$4</f>
        <v>0.12348131951696577</v>
      </c>
      <c r="J135" s="2">
        <f>[1]!EM_S_VAL_PE_TTM(J$2,$A135)*J$4</f>
        <v>3.4722700725660263E-2</v>
      </c>
      <c r="K135" s="2">
        <f>[1]!EM_S_VAL_PE_TTM(K$2,$A135)*K$4</f>
        <v>3.0095365332849358E-2</v>
      </c>
      <c r="L135" s="2">
        <f>[1]!EM_S_VAL_PE_TTM(L$2,$A135)*L$4</f>
        <v>5.1658514776817287E-2</v>
      </c>
      <c r="M135" s="2">
        <f>[1]!EM_S_VAL_PE_TTM(M$2,$A135)*M$4</f>
        <v>0.1398895445514288</v>
      </c>
      <c r="N135" s="2">
        <f>[1]!EM_S_VAL_PE_TTM(N$2,$A135)*N$4</f>
        <v>6.9207212562475376E-2</v>
      </c>
      <c r="O135" s="2">
        <f>[1]!EM_S_VAL_PE_TTM(O$2,$A135)*O$4</f>
        <v>8.0452844256137884E-2</v>
      </c>
      <c r="P135" s="2">
        <f>[1]!EM_S_VAL_PE_TTM(P$2,$A135)*P$4</f>
        <v>9.1231315840631363E-2</v>
      </c>
      <c r="Q135" s="2">
        <f>[1]!EM_S_VAL_PE_TTM(Q$2,$A135)*Q$4</f>
        <v>4.5635970623968999E-2</v>
      </c>
      <c r="R135" s="2">
        <f>[1]!EM_S_VAL_PE_TTM(R$2,$A135)*R$4</f>
        <v>2.5466619754105278E-2</v>
      </c>
      <c r="S135" s="2">
        <f>[1]!EM_S_VAL_PE_TTM(S$2,$A135)*S$4</f>
        <v>4.4715050624390892E-2</v>
      </c>
      <c r="T135" s="2">
        <f>[1]!EM_S_VAL_PE_TTM(T$2,$A135)*T$4</f>
        <v>4.2022341250342786E-2</v>
      </c>
      <c r="U135" s="2">
        <f>[1]!EM_S_VAL_PE_TTM(U$2,$A135)*U$4</f>
        <v>0.1220190624088585</v>
      </c>
      <c r="V135" s="2">
        <f>[1]!EM_S_VAL_PE_TTM(V$2,$A135)*V$4</f>
        <v>0.28076892604320608</v>
      </c>
      <c r="W135" s="2">
        <f>[1]!EM_S_VAL_PE_TTM(W$2,$A135)*W$4</f>
        <v>0.31125759596779068</v>
      </c>
      <c r="X135" s="2">
        <f>[1]!EM_S_VAL_PE_TTM(X$2,$A135)*X$4</f>
        <v>2.967350265590878E-2</v>
      </c>
      <c r="Y135" s="2">
        <f>[1]!EM_S_VAL_PE_TTM(Y$2,$A135)*Y$4</f>
        <v>0.54765018034736335</v>
      </c>
      <c r="Z135" s="2">
        <f>[1]!EM_S_VAL_PE_TTM(Z$2,$A135)*Z$4</f>
        <v>3.8498535812019889E-2</v>
      </c>
      <c r="AA135" s="2">
        <f>[1]!EM_S_VAL_PE_TTM(AA$2,$A135)*AA$4</f>
        <v>0.22313930790758948</v>
      </c>
      <c r="AB135" s="2">
        <f>[1]!EM_S_VAL_PE_TTM(AB$2,$A135)*AB$4</f>
        <v>5.0964587440364167E-2</v>
      </c>
      <c r="AC135" s="2">
        <f>[1]!EM_S_VAL_PE_TTM(AC$2,$A135)*AC$4</f>
        <v>0.332745105618513</v>
      </c>
      <c r="AD135" s="2">
        <f>[1]!EM_S_VAL_PE_TTM(AD$2,$A135)*AD$4</f>
        <v>0.30885741190233101</v>
      </c>
      <c r="AE135" s="2">
        <f>[1]!EM_S_VAL_PE_TTM(AE$2,$A135)*AE$4</f>
        <v>6.6147040804300792</v>
      </c>
      <c r="AF135" s="2">
        <f>[1]!EM_S_VAL_PE_TTM(AF$2,$A135)*AF$4</f>
        <v>0.13755489924589934</v>
      </c>
      <c r="AG135" s="2">
        <f>[1]!EM_S_VAL_PE_TTM(AG$2,$A135)*AG$4</f>
        <v>0.16516474214046095</v>
      </c>
      <c r="AH135" s="2">
        <f>[1]!EM_S_VAL_PE_TTM(AH$2,$A135)*AH$4</f>
        <v>0.12364665205035857</v>
      </c>
      <c r="AI135" s="2">
        <f>[1]!EM_S_VAL_PE_TTM(AI$2,$A135)*AI$4</f>
        <v>7.4123742622680622E-2</v>
      </c>
      <c r="AJ135" s="2">
        <f>[1]!EM_S_VAL_PE_TTM(AJ$2,$A135)*AJ$4</f>
        <v>-0.42935458100858037</v>
      </c>
      <c r="AK135" s="2">
        <f>[1]!EM_S_VAL_PE_TTM(AK$2,$A135)*AK$4</f>
        <v>6.8939687417541709E-2</v>
      </c>
      <c r="AL135" s="2">
        <f>[1]!EM_S_VAL_PE_TTM(AL$2,$A135)*AL$4</f>
        <v>4.5714258890510735E-2</v>
      </c>
      <c r="AM135" s="2">
        <f>[1]!EM_S_VAL_PE_TTM(AM$2,$A135)*AM$4</f>
        <v>0.1152945251272027</v>
      </c>
      <c r="AN135" s="2">
        <f>[1]!EM_S_VAL_PE_TTM(AN$2,$A135)*AN$4</f>
        <v>-5.0705699474484452E-2</v>
      </c>
      <c r="AO135" s="2">
        <f>[1]!EM_S_VAL_PE_TTM(AO$2,$A135)*AO$4</f>
        <v>-5.9160179052847768E-3</v>
      </c>
      <c r="AP135" s="2">
        <f>[1]!EM_S_VAL_PE_TTM(AP$2,$A135)*AP$4</f>
        <v>-0.10919725229716162</v>
      </c>
      <c r="AQ135" s="2">
        <f>[1]!EM_S_VAL_PE_TTM(AQ$2,$A135)*AQ$4</f>
        <v>3.6931365941946334E-2</v>
      </c>
      <c r="AR135" s="2">
        <f>[1]!EM_S_VAL_PE_TTM(AR$2,$A135)*AR$4</f>
        <v>7.1563474460392504E-2</v>
      </c>
      <c r="AS135" s="2">
        <f>[1]!EM_S_VAL_PE_TTM(AS$2,$A135)*AS$4</f>
        <v>0.43303280173433145</v>
      </c>
      <c r="AT135" s="2">
        <f>[1]!EM_S_VAL_PE_TTM(AT$2,$A135)*AT$4</f>
        <v>-5.1299834401822703E-3</v>
      </c>
      <c r="AU135" s="2">
        <f>[1]!EM_S_VAL_PE_TTM(AU$2,$A135)*AU$4</f>
        <v>0.25710135366834047</v>
      </c>
      <c r="AV135" s="2">
        <f>[1]!EM_S_VAL_PE_TTM(AV$2,$A135)*AV$4</f>
        <v>-1.3799460063206214E-2</v>
      </c>
      <c r="AW135" s="2">
        <f>[1]!EM_S_VAL_PE_TTM(AW$2,$A135)*AW$4</f>
        <v>4.4799449017981011E-2</v>
      </c>
      <c r="AX135" s="2">
        <f>[1]!EM_S_VAL_PE_TTM(AX$2,$A135)*AX$4</f>
        <v>2.3086620102446505E-2</v>
      </c>
      <c r="AY135" s="2">
        <f>[1]!EM_S_VAL_PE_TTM(AY$2,$A135)*AY$4</f>
        <v>-2.1447259542884916E-3</v>
      </c>
      <c r="AZ135" s="2">
        <f>[1]!EM_S_VAL_PE_TTM(AZ$2,$A135)*AZ$4</f>
        <v>3.9826304742261065E-2</v>
      </c>
      <c r="BA135" s="2">
        <f>[1]!EM_S_VAL_PE_TTM(BA$2,$A135)*BA$4</f>
        <v>0.25770546766660951</v>
      </c>
      <c r="BB135" s="2">
        <f>[1]!EM_S_VAL_PE_TTM(BB$2,$A135)*BB$4</f>
        <v>-4.5343075172778191E-3</v>
      </c>
      <c r="BC135" s="2">
        <f>[1]!EM_S_VAL_PE_TTM(BC$2,$A135)*BC$4</f>
        <v>2.7786493274946391</v>
      </c>
      <c r="BD135" s="2">
        <f>[1]!EM_S_VAL_PE_TTM(BD$2,$A135)*BD$4</f>
        <v>6.1180164855906695E-2</v>
      </c>
      <c r="BE135" s="2">
        <f>[1]!EM_S_VAL_PE_TTM(BE$2,$A135)*BE$4</f>
        <v>0.74211415098627165</v>
      </c>
      <c r="BF135" s="2">
        <f>[1]!EM_S_VAL_PE_TTM(BF$2,$A135)*BF$4</f>
        <v>-5.7343785828536609E-2</v>
      </c>
      <c r="BG135" s="2">
        <f>[1]!EM_S_VAL_PE_TTM(BG$2,$A135)*BG$4</f>
        <v>6.901501402831188E-2</v>
      </c>
      <c r="BH135" s="2">
        <f>[1]!EM_S_VAL_PE_TTM(BH$2,$A135)*BH$4</f>
        <v>4.5975386120584931E-2</v>
      </c>
      <c r="BI135" s="2">
        <f>[1]!EM_S_VAL_PE_TTM(BI$2,$A135)*BI$4</f>
        <v>0.15766076718247868</v>
      </c>
      <c r="BJ135" s="2">
        <f>[1]!EM_S_VAL_PE_TTM(BJ$2,$A135)*BJ$4</f>
        <v>0.34648018752845167</v>
      </c>
      <c r="BK135" s="2">
        <f>[1]!EM_S_VAL_PE_TTM(BK$2,$A135)*BK$4</f>
        <v>0.16922346228996402</v>
      </c>
      <c r="BL135" s="2">
        <f>[1]!EM_S_VAL_PE_TTM(BL$2,$A135)*BL$4</f>
        <v>3.420756372686411</v>
      </c>
      <c r="BM135" s="2">
        <f>[1]!EM_S_VAL_PE_TTM(BM$2,$A135)*BM$4</f>
        <v>0.11342130222331044</v>
      </c>
      <c r="BN135" s="2">
        <f>[1]!EM_S_VAL_PE_TTM(BN$2,$A135)*BN$4</f>
        <v>-0.90265177717598921</v>
      </c>
      <c r="BO135" s="2">
        <f>[1]!EM_S_VAL_PE_TTM(BO$2,$A135)*BO$4</f>
        <v>0.14882084934262946</v>
      </c>
      <c r="BP135" s="2">
        <f>[1]!EM_S_VAL_PE_TTM(BP$2,$A135)*BP$4</f>
        <v>5.8807433605267052</v>
      </c>
      <c r="BQ135" s="2">
        <f>[1]!EM_S_VAL_PE_TTM(BQ$2,$A135)*BQ$4</f>
        <v>-5.7497731255756926E-2</v>
      </c>
      <c r="BR135" s="2">
        <f>[1]!EM_S_VAL_PE_TTM(BR$2,$A135)*BR$4</f>
        <v>0.20675613363353673</v>
      </c>
      <c r="BS135" s="2">
        <f>[1]!EM_S_VAL_PE_TTM(BS$2,$A135)*BS$4</f>
        <v>0.41212206728142631</v>
      </c>
      <c r="BT135" s="2">
        <f>[1]!EM_S_VAL_PE_TTM(BT$2,$A135)*BT$4</f>
        <v>-0.13655617865868386</v>
      </c>
    </row>
    <row r="136" spans="1:72">
      <c r="A136" s="5">
        <v>44272</v>
      </c>
      <c r="B136" s="6">
        <f>SUM(F136:BT136)</f>
        <v>28.263966184558299</v>
      </c>
      <c r="C136" s="6">
        <f t="shared" si="10"/>
        <v>26.335386067282453</v>
      </c>
      <c r="D136" s="6">
        <f t="shared" si="11"/>
        <v>29.66765850712995</v>
      </c>
      <c r="E136" s="6">
        <f t="shared" si="12"/>
        <v>23.003113627434956</v>
      </c>
      <c r="F136" s="2">
        <f>[1]!EM_S_VAL_PE_TTM(F$2,$A136)*F$4</f>
        <v>0.1465739063102274</v>
      </c>
      <c r="G136" s="2">
        <f>[1]!EM_S_VAL_PE_TTM(G$2,$A136)*G$4</f>
        <v>3.2165905292956904</v>
      </c>
      <c r="H136" s="2">
        <f>[1]!EM_S_VAL_PE_TTM(H$2,$A136)*H$4</f>
        <v>8.1700227308536641E-2</v>
      </c>
      <c r="I136" s="2">
        <f>[1]!EM_S_VAL_PE_TTM(I$2,$A136)*I$4</f>
        <v>0.1250938246592089</v>
      </c>
      <c r="J136" s="2">
        <f>[1]!EM_S_VAL_PE_TTM(J$2,$A136)*J$4</f>
        <v>3.4818461057495892E-2</v>
      </c>
      <c r="K136" s="2">
        <f>[1]!EM_S_VAL_PE_TTM(K$2,$A136)*K$4</f>
        <v>2.9923227875753158E-2</v>
      </c>
      <c r="L136" s="2">
        <f>[1]!EM_S_VAL_PE_TTM(L$2,$A136)*L$4</f>
        <v>5.1912851014549864E-2</v>
      </c>
      <c r="M136" s="2">
        <f>[1]!EM_S_VAL_PE_TTM(M$2,$A136)*M$4</f>
        <v>0.14746003754555612</v>
      </c>
      <c r="N136" s="2">
        <f>[1]!EM_S_VAL_PE_TTM(N$2,$A136)*N$4</f>
        <v>6.8859655941028608E-2</v>
      </c>
      <c r="O136" s="2">
        <f>[1]!EM_S_VAL_PE_TTM(O$2,$A136)*O$4</f>
        <v>8.0333654837427271E-2</v>
      </c>
      <c r="P136" s="2">
        <f>[1]!EM_S_VAL_PE_TTM(P$2,$A136)*P$4</f>
        <v>8.8859859626552476E-2</v>
      </c>
      <c r="Q136" s="2">
        <f>[1]!EM_S_VAL_PE_TTM(Q$2,$A136)*Q$4</f>
        <v>4.6477186662302244E-2</v>
      </c>
      <c r="R136" s="2">
        <f>[1]!EM_S_VAL_PE_TTM(R$2,$A136)*R$4</f>
        <v>2.5830614320429691E-2</v>
      </c>
      <c r="S136" s="2">
        <f>[1]!EM_S_VAL_PE_TTM(S$2,$A136)*S$4</f>
        <v>5.6132611817449905E-2</v>
      </c>
      <c r="T136" s="2">
        <f>[1]!EM_S_VAL_PE_TTM(T$2,$A136)*T$4</f>
        <v>4.2077290351345976E-2</v>
      </c>
      <c r="U136" s="2">
        <f>[1]!EM_S_VAL_PE_TTM(U$2,$A136)*U$4</f>
        <v>0.12274852421521328</v>
      </c>
      <c r="V136" s="2">
        <f>[1]!EM_S_VAL_PE_TTM(V$2,$A136)*V$4</f>
        <v>0.28197523720010859</v>
      </c>
      <c r="W136" s="2">
        <f>[1]!EM_S_VAL_PE_TTM(W$2,$A136)*W$4</f>
        <v>0.31746722384310744</v>
      </c>
      <c r="X136" s="2">
        <f>[1]!EM_S_VAL_PE_TTM(X$2,$A136)*X$4</f>
        <v>2.9511940932044154E-2</v>
      </c>
      <c r="Y136" s="2">
        <f>[1]!EM_S_VAL_PE_TTM(Y$2,$A136)*Y$4</f>
        <v>0.53475536996064343</v>
      </c>
      <c r="Z136" s="2">
        <f>[1]!EM_S_VAL_PE_TTM(Z$2,$A136)*Z$4</f>
        <v>3.7151556927799236E-2</v>
      </c>
      <c r="AA136" s="2">
        <f>[1]!EM_S_VAL_PE_TTM(AA$2,$A136)*AA$4</f>
        <v>0.23508466696523708</v>
      </c>
      <c r="AB136" s="2">
        <f>[1]!EM_S_VAL_PE_TTM(AB$2,$A136)*AB$4</f>
        <v>5.0731872412876022E-2</v>
      </c>
      <c r="AC136" s="2">
        <f>[1]!EM_S_VAL_PE_TTM(AC$2,$A136)*AC$4</f>
        <v>0.33067579526061797</v>
      </c>
      <c r="AD136" s="2">
        <f>[1]!EM_S_VAL_PE_TTM(AD$2,$A136)*AD$4</f>
        <v>0.30893638344817059</v>
      </c>
      <c r="AE136" s="2">
        <f>[1]!EM_S_VAL_PE_TTM(AE$2,$A136)*AE$4</f>
        <v>6.7340539126220991</v>
      </c>
      <c r="AF136" s="2">
        <f>[1]!EM_S_VAL_PE_TTM(AF$2,$A136)*AF$4</f>
        <v>0.13847543875595669</v>
      </c>
      <c r="AG136" s="2">
        <f>[1]!EM_S_VAL_PE_TTM(AG$2,$A136)*AG$4</f>
        <v>0.16464698432001013</v>
      </c>
      <c r="AH136" s="2">
        <f>[1]!EM_S_VAL_PE_TTM(AH$2,$A136)*AH$4</f>
        <v>0.12517315389367611</v>
      </c>
      <c r="AI136" s="2">
        <f>[1]!EM_S_VAL_PE_TTM(AI$2,$A136)*AI$4</f>
        <v>7.3197195832751666E-2</v>
      </c>
      <c r="AJ136" s="2">
        <f>[1]!EM_S_VAL_PE_TTM(AJ$2,$A136)*AJ$4</f>
        <v>-0.4432756339796976</v>
      </c>
      <c r="AK136" s="2">
        <f>[1]!EM_S_VAL_PE_TTM(AK$2,$A136)*AK$4</f>
        <v>6.7518250562293436E-2</v>
      </c>
      <c r="AL136" s="2">
        <f>[1]!EM_S_VAL_PE_TTM(AL$2,$A136)*AL$4</f>
        <v>4.4757186960291427E-2</v>
      </c>
      <c r="AM136" s="2">
        <f>[1]!EM_S_VAL_PE_TTM(AM$2,$A136)*AM$4</f>
        <v>0.11878829864572302</v>
      </c>
      <c r="AN136" s="2">
        <f>[1]!EM_S_VAL_PE_TTM(AN$2,$A136)*AN$4</f>
        <v>-5.0593518723255841E-2</v>
      </c>
      <c r="AO136" s="2">
        <f>[1]!EM_S_VAL_PE_TTM(AO$2,$A136)*AO$4</f>
        <v>-5.8763130960204999E-3</v>
      </c>
      <c r="AP136" s="2">
        <f>[1]!EM_S_VAL_PE_TTM(AP$2,$A136)*AP$4</f>
        <v>-0.10850172839399273</v>
      </c>
      <c r="AQ136" s="2">
        <f>[1]!EM_S_VAL_PE_TTM(AQ$2,$A136)*AQ$4</f>
        <v>3.70674766062064E-2</v>
      </c>
      <c r="AR136" s="2">
        <f>[1]!EM_S_VAL_PE_TTM(AR$2,$A136)*AR$4</f>
        <v>7.1380914571709461E-2</v>
      </c>
      <c r="AS136" s="2">
        <f>[1]!EM_S_VAL_PE_TTM(AS$2,$A136)*AS$4</f>
        <v>0.45075785115581141</v>
      </c>
      <c r="AT136" s="2">
        <f>[1]!EM_S_VAL_PE_TTM(AT$2,$A136)*AT$4</f>
        <v>-5.1969794972966648E-3</v>
      </c>
      <c r="AU136" s="2">
        <f>[1]!EM_S_VAL_PE_TTM(AU$2,$A136)*AU$4</f>
        <v>0.25710135366834047</v>
      </c>
      <c r="AV136" s="2">
        <f>[1]!EM_S_VAL_PE_TTM(AV$2,$A136)*AV$4</f>
        <v>-1.4120377728841014E-2</v>
      </c>
      <c r="AW136" s="2">
        <f>[1]!EM_S_VAL_PE_TTM(AW$2,$A136)*AW$4</f>
        <v>4.5803102660656292E-2</v>
      </c>
      <c r="AX136" s="2">
        <f>[1]!EM_S_VAL_PE_TTM(AX$2,$A136)*AX$4</f>
        <v>2.3086620102446505E-2</v>
      </c>
      <c r="AY136" s="2">
        <f>[1]!EM_S_VAL_PE_TTM(AY$2,$A136)*AY$4</f>
        <v>-2.1748861591222844E-3</v>
      </c>
      <c r="AZ136" s="2">
        <f>[1]!EM_S_VAL_PE_TTM(AZ$2,$A136)*AZ$4</f>
        <v>3.9826304742261065E-2</v>
      </c>
      <c r="BA136" s="2">
        <f>[1]!EM_S_VAL_PE_TTM(BA$2,$A136)*BA$4</f>
        <v>0.26571793910334651</v>
      </c>
      <c r="BB136" s="2">
        <f>[1]!EM_S_VAL_PE_TTM(BB$2,$A136)*BB$4</f>
        <v>-4.578117256744724E-3</v>
      </c>
      <c r="BC136" s="2">
        <f>[1]!EM_S_VAL_PE_TTM(BC$2,$A136)*BC$4</f>
        <v>2.7977278417662683</v>
      </c>
      <c r="BD136" s="2">
        <f>[1]!EM_S_VAL_PE_TTM(BD$2,$A136)*BD$4</f>
        <v>6.1666364849517687E-2</v>
      </c>
      <c r="BE136" s="2">
        <f>[1]!EM_S_VAL_PE_TTM(BE$2,$A136)*BE$4</f>
        <v>0.76371528694848256</v>
      </c>
      <c r="BF136" s="2">
        <f>[1]!EM_S_VAL_PE_TTM(BF$2,$A136)*BF$4</f>
        <v>-5.9410918288515871E-2</v>
      </c>
      <c r="BG136" s="2">
        <f>[1]!EM_S_VAL_PE_TTM(BG$2,$A136)*BG$4</f>
        <v>7.0022532468003162E-2</v>
      </c>
      <c r="BH136" s="2">
        <f>[1]!EM_S_VAL_PE_TTM(BH$2,$A136)*BH$4</f>
        <v>4.5742008531360297E-2</v>
      </c>
      <c r="BI136" s="2">
        <f>[1]!EM_S_VAL_PE_TTM(BI$2,$A136)*BI$4</f>
        <v>0.16263395923107107</v>
      </c>
      <c r="BJ136" s="2">
        <f>[1]!EM_S_VAL_PE_TTM(BJ$2,$A136)*BJ$4</f>
        <v>0.34776344748612792</v>
      </c>
      <c r="BK136" s="2">
        <f>[1]!EM_S_VAL_PE_TTM(BK$2,$A136)*BK$4</f>
        <v>0.16995730211886953</v>
      </c>
      <c r="BL136" s="2">
        <f>[1]!EM_S_VAL_PE_TTM(BL$2,$A136)*BL$4</f>
        <v>3.5461841067218263</v>
      </c>
      <c r="BM136" s="2">
        <f>[1]!EM_S_VAL_PE_TTM(BM$2,$A136)*BM$4</f>
        <v>0.11292601270161584</v>
      </c>
      <c r="BN136" s="2">
        <f>[1]!EM_S_VAL_PE_TTM(BN$2,$A136)*BN$4</f>
        <v>-0.90600735998783111</v>
      </c>
      <c r="BO136" s="2">
        <f>[1]!EM_S_VAL_PE_TTM(BO$2,$A136)*BO$4</f>
        <v>0.14858500016749115</v>
      </c>
      <c r="BP136" s="2">
        <f>[1]!EM_S_VAL_PE_TTM(BP$2,$A136)*BP$4</f>
        <v>6.0622108558903438</v>
      </c>
      <c r="BQ136" s="2">
        <f>[1]!EM_S_VAL_PE_TTM(BQ$2,$A136)*BQ$4</f>
        <v>-5.7796420775802278E-2</v>
      </c>
      <c r="BR136" s="2">
        <f>[1]!EM_S_VAL_PE_TTM(BR$2,$A136)*BR$4</f>
        <v>0.20589345153518124</v>
      </c>
      <c r="BS136" s="2">
        <f>[1]!EM_S_VAL_PE_TTM(BS$2,$A136)*BS$4</f>
        <v>0.41553933149092526</v>
      </c>
      <c r="BT136" s="2">
        <f>[1]!EM_S_VAL_PE_TTM(BT$2,$A136)*BT$4</f>
        <v>-0.13810355745461184</v>
      </c>
    </row>
    <row r="137" spans="1:72">
      <c r="A137" s="5">
        <v>44273</v>
      </c>
      <c r="B137" s="6">
        <f>SUM(F137:BT137)</f>
        <v>28.607086601920365</v>
      </c>
      <c r="C137" s="6">
        <f t="shared" si="10"/>
        <v>26.335386067282453</v>
      </c>
      <c r="D137" s="6">
        <f t="shared" si="11"/>
        <v>29.66765850712995</v>
      </c>
      <c r="E137" s="6">
        <f t="shared" si="12"/>
        <v>23.003113627434956</v>
      </c>
      <c r="F137" s="2">
        <f>[1]!EM_S_VAL_PE_TTM(F$2,$A137)*F$4</f>
        <v>0.15401077425736076</v>
      </c>
      <c r="G137" s="2">
        <f>[1]!EM_S_VAL_PE_TTM(G$2,$A137)*G$4</f>
        <v>3.268509763323864</v>
      </c>
      <c r="H137" s="2">
        <f>[1]!EM_S_VAL_PE_TTM(H$2,$A137)*H$4</f>
        <v>8.1358385355270652E-2</v>
      </c>
      <c r="I137" s="2">
        <f>[1]!EM_S_VAL_PE_TTM(I$2,$A137)*I$4</f>
        <v>0.12683931986104793</v>
      </c>
      <c r="J137" s="2">
        <f>[1]!EM_S_VAL_PE_TTM(J$2,$A137)*J$4</f>
        <v>3.5680304168168163E-2</v>
      </c>
      <c r="K137" s="2">
        <f>[1]!EM_S_VAL_PE_TTM(K$2,$A137)*K$4</f>
        <v>2.975109041865695E-2</v>
      </c>
      <c r="L137" s="2">
        <f>[1]!EM_S_VAL_PE_TTM(L$2,$A137)*L$4</f>
        <v>5.0725948585164347E-2</v>
      </c>
      <c r="M137" s="2">
        <f>[1]!EM_S_VAL_PE_TTM(M$2,$A137)*M$4</f>
        <v>0.14589656617540861</v>
      </c>
      <c r="N137" s="2">
        <f>[1]!EM_S_VAL_PE_TTM(N$2,$A137)*N$4</f>
        <v>6.8598988457500121E-2</v>
      </c>
      <c r="O137" s="2">
        <f>[1]!EM_S_VAL_PE_TTM(O$2,$A137)*O$4</f>
        <v>8.6948666491155263E-2</v>
      </c>
      <c r="P137" s="2">
        <f>[1]!EM_S_VAL_PE_TTM(P$2,$A137)*P$4</f>
        <v>9.3184279787392549E-2</v>
      </c>
      <c r="Q137" s="2">
        <f>[1]!EM_S_VAL_PE_TTM(Q$2,$A137)*Q$4</f>
        <v>4.5666014052012642E-2</v>
      </c>
      <c r="R137" s="2">
        <f>[1]!EM_S_VAL_PE_TTM(R$2,$A137)*R$4</f>
        <v>2.6012611597595568E-2</v>
      </c>
      <c r="S137" s="2">
        <f>[1]!EM_S_VAL_PE_TTM(S$2,$A137)*S$4</f>
        <v>5.5985023881574794E-2</v>
      </c>
      <c r="T137" s="2">
        <f>[1]!EM_S_VAL_PE_TTM(T$2,$A137)*T$4</f>
        <v>4.247567150882775E-2</v>
      </c>
      <c r="U137" s="2">
        <f>[1]!EM_S_VAL_PE_TTM(U$2,$A137)*U$4</f>
        <v>0.12334535659258347</v>
      </c>
      <c r="V137" s="2">
        <f>[1]!EM_S_VAL_PE_TTM(V$2,$A137)*V$4</f>
        <v>0.2814726075248517</v>
      </c>
      <c r="W137" s="2">
        <f>[1]!EM_S_VAL_PE_TTM(W$2,$A137)*W$4</f>
        <v>0.32445305517666612</v>
      </c>
      <c r="X137" s="2">
        <f>[1]!EM_S_VAL_PE_TTM(X$2,$A137)*X$4</f>
        <v>2.9619648752971718E-2</v>
      </c>
      <c r="Y137" s="2">
        <f>[1]!EM_S_VAL_PE_TTM(Y$2,$A137)*Y$4</f>
        <v>0.53361759261659381</v>
      </c>
      <c r="Z137" s="2">
        <f>[1]!EM_S_VAL_PE_TTM(Z$2,$A137)*Z$4</f>
        <v>3.7088906755082633E-2</v>
      </c>
      <c r="AA137" s="2">
        <f>[1]!EM_S_VAL_PE_TTM(AA$2,$A137)*AA$4</f>
        <v>0.23874791044283297</v>
      </c>
      <c r="AB137" s="2">
        <f>[1]!EM_S_VAL_PE_TTM(AB$2,$A137)*AB$4</f>
        <v>4.9413154020283727E-2</v>
      </c>
      <c r="AC137" s="2">
        <f>[1]!EM_S_VAL_PE_TTM(AC$2,$A137)*AC$4</f>
        <v>0.31515596757640546</v>
      </c>
      <c r="AD137" s="2">
        <f>[1]!EM_S_VAL_PE_TTM(AD$2,$A137)*AD$4</f>
        <v>0.30593546758509432</v>
      </c>
      <c r="AE137" s="2">
        <f>[1]!EM_S_VAL_PE_TTM(AE$2,$A137)*AE$4</f>
        <v>6.9455193876425501</v>
      </c>
      <c r="AF137" s="2">
        <f>[1]!EM_S_VAL_PE_TTM(AF$2,$A137)*AF$4</f>
        <v>0.13860694439515761</v>
      </c>
      <c r="AG137" s="2">
        <f>[1]!EM_S_VAL_PE_TTM(AG$2,$A137)*AG$4</f>
        <v>0.16309371089530095</v>
      </c>
      <c r="AH137" s="2">
        <f>[1]!EM_S_VAL_PE_TTM(AH$2,$A137)*AH$4</f>
        <v>0.12996081885604988</v>
      </c>
      <c r="AI137" s="2">
        <f>[1]!EM_S_VAL_PE_TTM(AI$2,$A137)*AI$4</f>
        <v>7.2888346916889821E-2</v>
      </c>
      <c r="AJ137" s="2">
        <f>[1]!EM_S_VAL_PE_TTM(AJ$2,$A137)*AJ$4</f>
        <v>-0.43594876399087462</v>
      </c>
      <c r="AK137" s="2">
        <f>[1]!EM_S_VAL_PE_TTM(AK$2,$A137)*AK$4</f>
        <v>6.9792549525730718E-2</v>
      </c>
      <c r="AL137" s="2">
        <f>[1]!EM_S_VAL_PE_TTM(AL$2,$A137)*AL$4</f>
        <v>4.4419396873784815E-2</v>
      </c>
      <c r="AM137" s="2">
        <f>[1]!EM_S_VAL_PE_TTM(AM$2,$A137)*AM$4</f>
        <v>0.11913767599757505</v>
      </c>
      <c r="AN137" s="2">
        <f>[1]!EM_S_VAL_PE_TTM(AN$2,$A137)*AN$4</f>
        <v>-4.7676819204786558E-2</v>
      </c>
      <c r="AO137" s="2">
        <f>[1]!EM_S_VAL_PE_TTM(AO$2,$A137)*AO$4</f>
        <v>-5.7969034593425275E-3</v>
      </c>
      <c r="AP137" s="2">
        <f>[1]!EM_S_VAL_PE_TTM(AP$2,$A137)*AP$4</f>
        <v>-0.10641515668448609</v>
      </c>
      <c r="AQ137" s="2">
        <f>[1]!EM_S_VAL_PE_TTM(AQ$2,$A137)*AQ$4</f>
        <v>3.6931365941946334E-2</v>
      </c>
      <c r="AR137" s="2">
        <f>[1]!EM_S_VAL_PE_TTM(AR$2,$A137)*AR$4</f>
        <v>7.1198354710611325E-2</v>
      </c>
      <c r="AS137" s="2">
        <f>[1]!EM_S_VAL_PE_TTM(AS$2,$A137)*AS$4</f>
        <v>0.45481984152161431</v>
      </c>
      <c r="AT137" s="2">
        <f>[1]!EM_S_VAL_PE_TTM(AT$2,$A137)*AT$4</f>
        <v>-5.1682669013904947E-3</v>
      </c>
      <c r="AU137" s="2">
        <f>[1]!EM_S_VAL_PE_TTM(AU$2,$A137)*AU$4</f>
        <v>0.25146506755002834</v>
      </c>
      <c r="AV137" s="2">
        <f>[1]!EM_S_VAL_PE_TTM(AV$2,$A137)*AV$4</f>
        <v>-1.4200607174643701E-2</v>
      </c>
      <c r="AW137" s="2">
        <f>[1]!EM_S_VAL_PE_TTM(AW$2,$A137)*AW$4</f>
        <v>4.625930886732036E-2</v>
      </c>
      <c r="AX137" s="2">
        <f>[1]!EM_S_VAL_PE_TTM(AX$2,$A137)*AX$4</f>
        <v>2.3179962232444298E-2</v>
      </c>
      <c r="AY137" s="2">
        <f>[1]!EM_S_VAL_PE_TTM(AY$2,$A137)*AY$4</f>
        <v>-2.161481619992983E-3</v>
      </c>
      <c r="AZ137" s="2">
        <f>[1]!EM_S_VAL_PE_TTM(AZ$2,$A137)*AZ$4</f>
        <v>3.9826304742261065E-2</v>
      </c>
      <c r="BA137" s="2">
        <f>[1]!EM_S_VAL_PE_TTM(BA$2,$A137)*BA$4</f>
        <v>0.25805383600384946</v>
      </c>
      <c r="BB137" s="2">
        <f>[1]!EM_S_VAL_PE_TTM(BB$2,$A137)*BB$4</f>
        <v>-4.578117256744724E-3</v>
      </c>
      <c r="BC137" s="2">
        <f>[1]!EM_S_VAL_PE_TTM(BC$2,$A137)*BC$4</f>
        <v>2.8099926009803795</v>
      </c>
      <c r="BD137" s="2">
        <f>[1]!EM_S_VAL_PE_TTM(BD$2,$A137)*BD$4</f>
        <v>6.174739816278977E-2</v>
      </c>
      <c r="BE137" s="2">
        <f>[1]!EM_S_VAL_PE_TTM(BE$2,$A137)*BE$4</f>
        <v>0.76656619823232752</v>
      </c>
      <c r="BF137" s="2">
        <f>[1]!EM_S_VAL_PE_TTM(BF$2,$A137)*BF$4</f>
        <v>-5.9181236928548576E-2</v>
      </c>
      <c r="BG137" s="2">
        <f>[1]!EM_S_VAL_PE_TTM(BG$2,$A137)*BG$4</f>
        <v>6.9921780637608039E-2</v>
      </c>
      <c r="BH137" s="2">
        <f>[1]!EM_S_VAL_PE_TTM(BH$2,$A137)*BH$4</f>
        <v>4.504187573108228E-2</v>
      </c>
      <c r="BI137" s="2">
        <f>[1]!EM_S_VAL_PE_TTM(BI$2,$A137)*BI$4</f>
        <v>0.15977701917542181</v>
      </c>
      <c r="BJ137" s="2">
        <f>[1]!EM_S_VAL_PE_TTM(BJ$2,$A137)*BJ$4</f>
        <v>0.34712181750728982</v>
      </c>
      <c r="BK137" s="2">
        <f>[1]!EM_S_VAL_PE_TTM(BK$2,$A137)*BK$4</f>
        <v>0.16951699824097144</v>
      </c>
      <c r="BL137" s="2">
        <f>[1]!EM_S_VAL_PE_TTM(BL$2,$A137)*BL$4</f>
        <v>3.5632878874436642</v>
      </c>
      <c r="BM137" s="2">
        <f>[1]!EM_S_VAL_PE_TTM(BM$2,$A137)*BM$4</f>
        <v>0.11119249934318018</v>
      </c>
      <c r="BN137" s="2">
        <f>[1]!EM_S_VAL_PE_TTM(BN$2,$A137)*BN$4</f>
        <v>-0.89594061155230531</v>
      </c>
      <c r="BO137" s="2">
        <f>[1]!EM_S_VAL_PE_TTM(BO$2,$A137)*BO$4</f>
        <v>0.14905669856887693</v>
      </c>
      <c r="BP137" s="2">
        <f>[1]!EM_S_VAL_PE_TTM(BP$2,$A137)*BP$4</f>
        <v>6.0961113776823694</v>
      </c>
      <c r="BQ137" s="2">
        <f>[1]!EM_S_VAL_PE_TTM(BQ$2,$A137)*BQ$4</f>
        <v>-5.6302973196715726E-2</v>
      </c>
      <c r="BR137" s="2">
        <f>[1]!EM_S_VAL_PE_TTM(BR$2,$A137)*BR$4</f>
        <v>0.2050307694909444</v>
      </c>
      <c r="BS137" s="2">
        <f>[1]!EM_S_VAL_PE_TTM(BS$2,$A137)*BS$4</f>
        <v>0.41280552018751288</v>
      </c>
      <c r="BT137" s="2">
        <f>[1]!EM_S_VAL_PE_TTM(BT$2,$A137)*BT$4</f>
        <v>-0.14235884913170532</v>
      </c>
    </row>
    <row r="138" spans="1:72">
      <c r="A138" s="5">
        <v>44274</v>
      </c>
      <c r="B138" s="6">
        <f>SUM(F138:BT138)</f>
        <v>28.019600859892204</v>
      </c>
      <c r="C138" s="6">
        <f t="shared" si="10"/>
        <v>26.335386067282453</v>
      </c>
      <c r="D138" s="6">
        <f t="shared" si="11"/>
        <v>29.66765850712995</v>
      </c>
      <c r="E138" s="6">
        <f t="shared" si="12"/>
        <v>23.003113627434956</v>
      </c>
      <c r="F138" s="2">
        <f>[1]!EM_S_VAL_PE_TTM(F$2,$A138)*F$4</f>
        <v>0.15374034271363005</v>
      </c>
      <c r="G138" s="2">
        <f>[1]!EM_S_VAL_PE_TTM(G$2,$A138)*G$4</f>
        <v>3.2119713805396981</v>
      </c>
      <c r="H138" s="2">
        <f>[1]!EM_S_VAL_PE_TTM(H$2,$A138)*H$4</f>
        <v>8.1358385355270652E-2</v>
      </c>
      <c r="I138" s="2">
        <f>[1]!EM_S_VAL_PE_TTM(I$2,$A138)*I$4</f>
        <v>0.12344807201332129</v>
      </c>
      <c r="J138" s="2">
        <f>[1]!EM_S_VAL_PE_TTM(J$2,$A138)*J$4</f>
        <v>3.6216562083202702E-2</v>
      </c>
      <c r="K138" s="2">
        <f>[1]!EM_S_VAL_PE_TTM(K$2,$A138)*K$4</f>
        <v>2.9837159153918894E-2</v>
      </c>
      <c r="L138" s="2">
        <f>[1]!EM_S_VAL_PE_TTM(L$2,$A138)*L$4</f>
        <v>5.3777983384489199E-2</v>
      </c>
      <c r="M138" s="2">
        <f>[1]!EM_S_VAL_PE_TTM(M$2,$A138)*M$4</f>
        <v>0.14441538275067714</v>
      </c>
      <c r="N138" s="2">
        <f>[1]!EM_S_VAL_PE_TTM(N$2,$A138)*N$4</f>
        <v>6.9207212562475376E-2</v>
      </c>
      <c r="O138" s="2">
        <f>[1]!EM_S_VAL_PE_TTM(O$2,$A138)*O$4</f>
        <v>8.4326499718898398E-2</v>
      </c>
      <c r="P138" s="2">
        <f>[1]!EM_S_VAL_PE_TTM(P$2,$A138)*P$4</f>
        <v>9.1022069682513501E-2</v>
      </c>
      <c r="Q138" s="2">
        <f>[1]!EM_S_VAL_PE_TTM(Q$2,$A138)*Q$4</f>
        <v>4.5726100908099927E-2</v>
      </c>
      <c r="R138" s="2">
        <f>[1]!EM_S_VAL_PE_TTM(R$2,$A138)*R$4</f>
        <v>2.5947612574319424E-2</v>
      </c>
      <c r="S138" s="2">
        <f>[1]!EM_S_VAL_PE_TTM(S$2,$A138)*S$4</f>
        <v>5.5493064090527171E-2</v>
      </c>
      <c r="T138" s="2">
        <f>[1]!EM_S_VAL_PE_TTM(T$2,$A138)*T$4</f>
        <v>4.302516271219331E-2</v>
      </c>
      <c r="U138" s="2">
        <f>[1]!EM_S_VAL_PE_TTM(U$2,$A138)*U$4</f>
        <v>0.12109065651208725</v>
      </c>
      <c r="V138" s="2">
        <f>[1]!EM_S_VAL_PE_TTM(V$2,$A138)*V$4</f>
        <v>0.28177418539371973</v>
      </c>
      <c r="W138" s="2">
        <f>[1]!EM_S_VAL_PE_TTM(W$2,$A138)*W$4</f>
        <v>0.32021921796991543</v>
      </c>
      <c r="X138" s="2">
        <f>[1]!EM_S_VAL_PE_TTM(X$2,$A138)*X$4</f>
        <v>2.9458087029107096E-2</v>
      </c>
      <c r="Y138" s="2">
        <f>[1]!EM_S_VAL_PE_TTM(Y$2,$A138)*Y$4</f>
        <v>0.52110204140745908</v>
      </c>
      <c r="Z138" s="2">
        <f>[1]!EM_S_VAL_PE_TTM(Z$2,$A138)*Z$4</f>
        <v>3.6806980938439378E-2</v>
      </c>
      <c r="AA138" s="2">
        <f>[1]!EM_S_VAL_PE_TTM(AA$2,$A138)*AA$4</f>
        <v>0.24137588942096833</v>
      </c>
      <c r="AB138" s="2">
        <f>[1]!EM_S_VAL_PE_TTM(AB$2,$A138)*AB$4</f>
        <v>4.9025295685003724E-2</v>
      </c>
      <c r="AC138" s="2">
        <f>[1]!EM_S_VAL_PE_TTM(AC$2,$A138)*AC$4</f>
        <v>0.332745105618513</v>
      </c>
      <c r="AD138" s="2">
        <f>[1]!EM_S_VAL_PE_TTM(AD$2,$A138)*AD$4</f>
        <v>0.29408974743771499</v>
      </c>
      <c r="AE138" s="2">
        <f>[1]!EM_S_VAL_PE_TTM(AE$2,$A138)*AE$4</f>
        <v>6.8333786045759277</v>
      </c>
      <c r="AF138" s="2">
        <f>[1]!EM_S_VAL_PE_TTM(AF$2,$A138)*AF$4</f>
        <v>0.13663435977149271</v>
      </c>
      <c r="AG138" s="2">
        <f>[1]!EM_S_VAL_PE_TTM(AG$2,$A138)*AG$4</f>
        <v>0.17086007807381179</v>
      </c>
      <c r="AH138" s="2">
        <f>[1]!EM_S_VAL_PE_TTM(AH$2,$A138)*AH$4</f>
        <v>0.13051591046195296</v>
      </c>
      <c r="AI138" s="2">
        <f>[1]!EM_S_VAL_PE_TTM(AI$2,$A138)*AI$4</f>
        <v>7.3042771364234885E-2</v>
      </c>
      <c r="AJ138" s="2">
        <f>[1]!EM_S_VAL_PE_TTM(AJ$2,$A138)*AJ$4</f>
        <v>-0.42349308503281508</v>
      </c>
      <c r="AK138" s="2">
        <f>[1]!EM_S_VAL_PE_TTM(AK$2,$A138)*AK$4</f>
        <v>7.0929699019849218E-2</v>
      </c>
      <c r="AL138" s="2">
        <f>[1]!EM_S_VAL_PE_TTM(AL$2,$A138)*AL$4</f>
        <v>4.4306800187507905E-2</v>
      </c>
      <c r="AM138" s="2">
        <f>[1]!EM_S_VAL_PE_TTM(AM$2,$A138)*AM$4</f>
        <v>0.12568850124350983</v>
      </c>
      <c r="AN138" s="2">
        <f>[1]!EM_S_VAL_PE_TTM(AN$2,$A138)*AN$4</f>
        <v>-4.7452457702329337E-2</v>
      </c>
      <c r="AO138" s="2">
        <f>[1]!EM_S_VAL_PE_TTM(AO$2,$A138)*AO$4</f>
        <v>-5.7373462182219864E-3</v>
      </c>
      <c r="AP138" s="2">
        <f>[1]!EM_S_VAL_PE_TTM(AP$2,$A138)*AP$4</f>
        <v>-0.10606739474761791</v>
      </c>
      <c r="AQ138" s="2">
        <f>[1]!EM_S_VAL_PE_TTM(AQ$2,$A138)*AQ$4</f>
        <v>3.6523033872230652E-2</v>
      </c>
      <c r="AR138" s="2">
        <f>[1]!EM_S_VAL_PE_TTM(AR$2,$A138)*AR$4</f>
        <v>7.0833234933245254E-2</v>
      </c>
      <c r="AS138" s="2">
        <f>[1]!EM_S_VAL_PE_TTM(AS$2,$A138)*AS$4</f>
        <v>0.44595731681087436</v>
      </c>
      <c r="AT138" s="2">
        <f>[1]!EM_S_VAL_PE_TTM(AT$2,$A138)*AT$4</f>
        <v>-5.0916999848082374E-3</v>
      </c>
      <c r="AU138" s="2">
        <f>[1]!EM_S_VAL_PE_TTM(AU$2,$A138)*AU$4</f>
        <v>0.2445281002384723</v>
      </c>
      <c r="AV138" s="2">
        <f>[1]!EM_S_VAL_PE_TTM(AV$2,$A138)*AV$4</f>
        <v>-1.3959918896023615E-2</v>
      </c>
      <c r="AW138" s="2">
        <f>[1]!EM_S_VAL_PE_TTM(AW$2,$A138)*AW$4</f>
        <v>4.625930886732036E-2</v>
      </c>
      <c r="AX138" s="2">
        <f>[1]!EM_S_VAL_PE_TTM(AX$2,$A138)*AX$4</f>
        <v>2.3055506049045733E-2</v>
      </c>
      <c r="AY138" s="2">
        <f>[1]!EM_S_VAL_PE_TTM(AY$2,$A138)*AY$4</f>
        <v>-2.1949929623448126E-3</v>
      </c>
      <c r="AZ138" s="2">
        <f>[1]!EM_S_VAL_PE_TTM(AZ$2,$A138)*AZ$4</f>
        <v>3.9826304742261065E-2</v>
      </c>
      <c r="BA138" s="2">
        <f>[1]!EM_S_VAL_PE_TTM(BA$2,$A138)*BA$4</f>
        <v>0.25779255975091947</v>
      </c>
      <c r="BB138" s="2">
        <f>[1]!EM_S_VAL_PE_TTM(BB$2,$A138)*BB$4</f>
        <v>-4.5562123870112716E-3</v>
      </c>
      <c r="BC138" s="2">
        <f>[1]!EM_S_VAL_PE_TTM(BC$2,$A138)*BC$4</f>
        <v>2.7227765355806772</v>
      </c>
      <c r="BD138" s="2">
        <f>[1]!EM_S_VAL_PE_TTM(BD$2,$A138)*BD$4</f>
        <v>6.1585331498252786E-2</v>
      </c>
      <c r="BE138" s="2">
        <f>[1]!EM_S_VAL_PE_TTM(BE$2,$A138)*BE$4</f>
        <v>0.75658800861540043</v>
      </c>
      <c r="BF138" s="2">
        <f>[1]!EM_S_VAL_PE_TTM(BF$2,$A138)*BF$4</f>
        <v>-6.1631171704089688E-2</v>
      </c>
      <c r="BG138" s="2">
        <f>[1]!EM_S_VAL_PE_TTM(BG$2,$A138)*BG$4</f>
        <v>7.0022532468003162E-2</v>
      </c>
      <c r="BH138" s="2">
        <f>[1]!EM_S_VAL_PE_TTM(BH$2,$A138)*BH$4</f>
        <v>4.5158564558298697E-2</v>
      </c>
      <c r="BI138" s="2">
        <f>[1]!EM_S_VAL_PE_TTM(BI$2,$A138)*BI$4</f>
        <v>0.15670845383059559</v>
      </c>
      <c r="BJ138" s="2">
        <f>[1]!EM_S_VAL_PE_TTM(BJ$2,$A138)*BJ$4</f>
        <v>0.34648018752845167</v>
      </c>
      <c r="BK138" s="2">
        <f>[1]!EM_S_VAL_PE_TTM(BK$2,$A138)*BK$4</f>
        <v>0.16687517487635686</v>
      </c>
      <c r="BL138" s="2">
        <f>[1]!EM_S_VAL_PE_TTM(BL$2,$A138)*BL$4</f>
        <v>3.420756372686411</v>
      </c>
      <c r="BM138" s="2">
        <f>[1]!EM_S_VAL_PE_TTM(BM$2,$A138)*BM$4</f>
        <v>0.11267836794076855</v>
      </c>
      <c r="BN138" s="2">
        <f>[1]!EM_S_VAL_PE_TTM(BN$2,$A138)*BN$4</f>
        <v>-0.87916269749309517</v>
      </c>
      <c r="BO138" s="2">
        <f>[1]!EM_S_VAL_PE_TTM(BO$2,$A138)*BO$4</f>
        <v>0.15070764299928177</v>
      </c>
      <c r="BP138" s="2">
        <f>[1]!EM_S_VAL_PE_TTM(BP$2,$A138)*BP$4</f>
        <v>5.9166380300526491</v>
      </c>
      <c r="BQ138" s="2">
        <f>[1]!EM_S_VAL_PE_TTM(BQ$2,$A138)*BQ$4</f>
        <v>-5.5406904657719871E-2</v>
      </c>
      <c r="BR138" s="2">
        <f>[1]!EM_S_VAL_PE_TTM(BR$2,$A138)*BR$4</f>
        <v>0.20301784468497933</v>
      </c>
      <c r="BS138" s="2">
        <f>[1]!EM_S_VAL_PE_TTM(BS$2,$A138)*BS$4</f>
        <v>0.40938825587103606</v>
      </c>
      <c r="BT138" s="2">
        <f>[1]!EM_S_VAL_PE_TTM(BT$2,$A138)*BT$4</f>
        <v>-0.14235884913170532</v>
      </c>
    </row>
    <row r="139" spans="1:72">
      <c r="A139" s="5">
        <v>44277</v>
      </c>
      <c r="B139" s="6">
        <f>SUM(F139:BT139)</f>
        <v>28.220124449022208</v>
      </c>
      <c r="C139" s="6">
        <f t="shared" si="10"/>
        <v>26.335386067282453</v>
      </c>
      <c r="D139" s="6">
        <f t="shared" si="11"/>
        <v>29.66765850712995</v>
      </c>
      <c r="E139" s="6">
        <f t="shared" si="12"/>
        <v>23.003113627434956</v>
      </c>
      <c r="F139" s="2">
        <f>[1]!EM_S_VAL_PE_TTM(F$2,$A139)*F$4</f>
        <v>0.15678269775722153</v>
      </c>
      <c r="G139" s="2">
        <f>[1]!EM_S_VAL_PE_TTM(G$2,$A139)*G$4</f>
        <v>3.3084192095281315</v>
      </c>
      <c r="H139" s="2">
        <f>[1]!EM_S_VAL_PE_TTM(H$2,$A139)*H$4</f>
        <v>8.2383911215068606E-2</v>
      </c>
      <c r="I139" s="2">
        <f>[1]!EM_S_VAL_PE_TTM(I$2,$A139)*I$4</f>
        <v>0.12597488413603952</v>
      </c>
      <c r="J139" s="2">
        <f>[1]!EM_S_VAL_PE_TTM(J$2,$A139)*J$4</f>
        <v>3.6350626561961329E-2</v>
      </c>
      <c r="K139" s="2">
        <f>[1]!EM_S_VAL_PE_TTM(K$2,$A139)*K$4</f>
        <v>2.9894538297332504E-2</v>
      </c>
      <c r="L139" s="2">
        <f>[1]!EM_S_VAL_PE_TTM(L$2,$A139)*L$4</f>
        <v>5.4456213338409554E-2</v>
      </c>
      <c r="M139" s="2">
        <f>[1]!EM_S_VAL_PE_TTM(M$2,$A139)*M$4</f>
        <v>0.1463080060042995</v>
      </c>
      <c r="N139" s="2">
        <f>[1]!EM_S_VAL_PE_TTM(N$2,$A139)*N$4</f>
        <v>6.9250657131434509E-2</v>
      </c>
      <c r="O139" s="2">
        <f>[1]!EM_S_VAL_PE_TTM(O$2,$A139)*O$4</f>
        <v>8.4386094414523188E-2</v>
      </c>
      <c r="P139" s="2">
        <f>[1]!EM_S_VAL_PE_TTM(P$2,$A139)*P$4</f>
        <v>9.1580059388576426E-2</v>
      </c>
      <c r="Q139" s="2">
        <f>[1]!EM_S_VAL_PE_TTM(Q$2,$A139)*Q$4</f>
        <v>4.6447143234258602E-2</v>
      </c>
      <c r="R139" s="2">
        <f>[1]!EM_S_VAL_PE_TTM(R$2,$A139)*R$4</f>
        <v>2.6194608886754112E-2</v>
      </c>
      <c r="S139" s="2">
        <f>[1]!EM_S_VAL_PE_TTM(S$2,$A139)*S$4</f>
        <v>5.5493064090527171E-2</v>
      </c>
      <c r="T139" s="2">
        <f>[1]!EM_S_VAL_PE_TTM(T$2,$A139)*T$4</f>
        <v>4.4701110957375098E-2</v>
      </c>
      <c r="U139" s="2">
        <f>[1]!EM_S_VAL_PE_TTM(U$2,$A139)*U$4</f>
        <v>0.12652846256985092</v>
      </c>
      <c r="V139" s="2">
        <f>[1]!EM_S_VAL_PE_TTM(V$2,$A139)*V$4</f>
        <v>0.28328207431330044</v>
      </c>
      <c r="W139" s="2">
        <f>[1]!EM_S_VAL_PE_TTM(W$2,$A139)*W$4</f>
        <v>0.31753778778433939</v>
      </c>
      <c r="X139" s="2">
        <f>[1]!EM_S_VAL_PE_TTM(X$2,$A139)*X$4</f>
        <v>2.9727356558845834E-2</v>
      </c>
      <c r="Y139" s="2">
        <f>[1]!EM_S_VAL_PE_TTM(Y$2,$A139)*Y$4</f>
        <v>0.51958500488582426</v>
      </c>
      <c r="Z139" s="2">
        <f>[1]!EM_S_VAL_PE_TTM(Z$2,$A139)*Z$4</f>
        <v>3.7276857299511468E-2</v>
      </c>
      <c r="AA139" s="2">
        <f>[1]!EM_S_VAL_PE_TTM(AA$2,$A139)*AA$4</f>
        <v>0.24726893323105376</v>
      </c>
      <c r="AB139" s="2">
        <f>[1]!EM_S_VAL_PE_TTM(AB$2,$A139)*AB$4</f>
        <v>4.9723440714827878E-2</v>
      </c>
      <c r="AC139" s="2">
        <f>[1]!EM_S_VAL_PE_TTM(AC$2,$A139)*AC$4</f>
        <v>0.323640140043775</v>
      </c>
      <c r="AD139" s="2">
        <f>[1]!EM_S_VAL_PE_TTM(AD$2,$A139)*AD$4</f>
        <v>0.29337900416489826</v>
      </c>
      <c r="AE139" s="2">
        <f>[1]!EM_S_VAL_PE_TTM(AE$2,$A139)*AE$4</f>
        <v>6.678784527491854</v>
      </c>
      <c r="AF139" s="2">
        <f>[1]!EM_S_VAL_PE_TTM(AF$2,$A139)*AF$4</f>
        <v>0.13729188796749744</v>
      </c>
      <c r="AG139" s="2">
        <f>[1]!EM_S_VAL_PE_TTM(AG$2,$A139)*AG$4</f>
        <v>0.16930680463078096</v>
      </c>
      <c r="AH139" s="2">
        <f>[1]!EM_S_VAL_PE_TTM(AH$2,$A139)*AH$4</f>
        <v>0.12933634085045007</v>
      </c>
      <c r="AI139" s="2">
        <f>[1]!EM_S_VAL_PE_TTM(AI$2,$A139)*AI$4</f>
        <v>7.4895864944092796E-2</v>
      </c>
      <c r="AJ139" s="2">
        <f>[1]!EM_S_VAL_PE_TTM(AJ$2,$A139)*AJ$4</f>
        <v>-0.4176315890188172</v>
      </c>
      <c r="AK139" s="2">
        <f>[1]!EM_S_VAL_PE_TTM(AK$2,$A139)*AK$4</f>
        <v>7.3346141676251253E-2</v>
      </c>
      <c r="AL139" s="2">
        <f>[1]!EM_S_VAL_PE_TTM(AL$2,$A139)*AL$4</f>
        <v>4.6108347333993743E-2</v>
      </c>
      <c r="AM139" s="2">
        <f>[1]!EM_S_VAL_PE_TTM(AM$2,$A139)*AM$4</f>
        <v>0.13826608585230254</v>
      </c>
      <c r="AN139" s="2">
        <f>[1]!EM_S_VAL_PE_TTM(AN$2,$A139)*AN$4</f>
        <v>-4.8013361458472396E-2</v>
      </c>
      <c r="AO139" s="2">
        <f>[1]!EM_S_VAL_PE_TTM(AO$2,$A139)*AO$4</f>
        <v>-5.7770510456356802E-3</v>
      </c>
      <c r="AP139" s="2">
        <f>[1]!EM_S_VAL_PE_TTM(AP$2,$A139)*AP$4</f>
        <v>-0.11058830007406686</v>
      </c>
      <c r="AQ139" s="2">
        <f>[1]!EM_S_VAL_PE_TTM(AQ$2,$A139)*AQ$4</f>
        <v>3.6976736137721199E-2</v>
      </c>
      <c r="AR139" s="2">
        <f>[1]!EM_S_VAL_PE_TTM(AR$2,$A139)*AR$4</f>
        <v>7.1563474460392504E-2</v>
      </c>
      <c r="AS139" s="2">
        <f>[1]!EM_S_VAL_PE_TTM(AS$2,$A139)*AS$4</f>
        <v>0.45900492262296033</v>
      </c>
      <c r="AT139" s="2">
        <f>[1]!EM_S_VAL_PE_TTM(AT$2,$A139)*AT$4</f>
        <v>-5.0247039335280345E-3</v>
      </c>
      <c r="AU139" s="2">
        <f>[1]!EM_S_VAL_PE_TTM(AU$2,$A139)*AU$4</f>
        <v>0.24582878158133545</v>
      </c>
      <c r="AV139" s="2">
        <f>[1]!EM_S_VAL_PE_TTM(AV$2,$A139)*AV$4</f>
        <v>-1.4040148312432313E-2</v>
      </c>
      <c r="AW139" s="2">
        <f>[1]!EM_S_VAL_PE_TTM(AW$2,$A139)*AW$4</f>
        <v>4.7719168701677611E-2</v>
      </c>
      <c r="AX139" s="2">
        <f>[1]!EM_S_VAL_PE_TTM(AX$2,$A139)*AX$4</f>
        <v>2.402004138732217E-2</v>
      </c>
      <c r="AY139" s="2">
        <f>[1]!EM_S_VAL_PE_TTM(AY$2,$A139)*AY$4</f>
        <v>-2.2083975014741139E-3</v>
      </c>
      <c r="AZ139" s="2">
        <f>[1]!EM_S_VAL_PE_TTM(AZ$2,$A139)*AZ$4</f>
        <v>3.9826304742261065E-2</v>
      </c>
      <c r="BA139" s="2">
        <f>[1]!EM_S_VAL_PE_TTM(BA$2,$A139)*BA$4</f>
        <v>0.25996986185866922</v>
      </c>
      <c r="BB139" s="2">
        <f>[1]!EM_S_VAL_PE_TTM(BB$2,$A139)*BB$4</f>
        <v>-4.578117256744724E-3</v>
      </c>
      <c r="BC139" s="2">
        <f>[1]!EM_S_VAL_PE_TTM(BC$2,$A139)*BC$4</f>
        <v>2.808629850079452</v>
      </c>
      <c r="BD139" s="2">
        <f>[1]!EM_S_VAL_PE_TTM(BD$2,$A139)*BD$4</f>
        <v>6.2395664820937766E-2</v>
      </c>
      <c r="BE139" s="2">
        <f>[1]!EM_S_VAL_PE_TTM(BE$2,$A139)*BE$4</f>
        <v>0.75867136677580838</v>
      </c>
      <c r="BF139" s="2">
        <f>[1]!EM_S_VAL_PE_TTM(BF$2,$A139)*BF$4</f>
        <v>-6.7832569084027475E-2</v>
      </c>
      <c r="BG139" s="2">
        <f>[1]!EM_S_VAL_PE_TTM(BG$2,$A139)*BG$4</f>
        <v>6.9821028780064909E-2</v>
      </c>
      <c r="BH139" s="2">
        <f>[1]!EM_S_VAL_PE_TTM(BH$2,$A139)*BH$4</f>
        <v>4.6092074915197248E-2</v>
      </c>
      <c r="BI139" s="2">
        <f>[1]!EM_S_VAL_PE_TTM(BI$2,$A139)*BI$4</f>
        <v>0.15945958135400967</v>
      </c>
      <c r="BJ139" s="2">
        <f>[1]!EM_S_VAL_PE_TTM(BJ$2,$A139)*BJ$4</f>
        <v>0.352254857337995</v>
      </c>
      <c r="BK139" s="2">
        <f>[1]!EM_S_VAL_PE_TTM(BK$2,$A139)*BK$4</f>
        <v>0.16951699824097144</v>
      </c>
      <c r="BL139" s="2">
        <f>[1]!EM_S_VAL_PE_TTM(BL$2,$A139)*BL$4</f>
        <v>3.4743482218278667</v>
      </c>
      <c r="BM139" s="2">
        <f>[1]!EM_S_VAL_PE_TTM(BM$2,$A139)*BM$4</f>
        <v>0.11267836794076855</v>
      </c>
      <c r="BN139" s="2">
        <f>[1]!EM_S_VAL_PE_TTM(BN$2,$A139)*BN$4</f>
        <v>-0.89258502874046319</v>
      </c>
      <c r="BO139" s="2">
        <f>[1]!EM_S_VAL_PE_TTM(BO$2,$A139)*BO$4</f>
        <v>0.15070764299928177</v>
      </c>
      <c r="BP139" s="2">
        <f>[1]!EM_S_VAL_PE_TTM(BP$2,$A139)*BP$4</f>
        <v>5.9764624797537671</v>
      </c>
      <c r="BQ139" s="2">
        <f>[1]!EM_S_VAL_PE_TTM(BQ$2,$A139)*BQ$4</f>
        <v>-5.570559417776523E-2</v>
      </c>
      <c r="BR139" s="2">
        <f>[1]!EM_S_VAL_PE_TTM(BR$2,$A139)*BR$4</f>
        <v>0.20560589087180853</v>
      </c>
      <c r="BS139" s="2">
        <f>[1]!EM_S_VAL_PE_TTM(BS$2,$A139)*BS$4</f>
        <v>0.42100695431170587</v>
      </c>
      <c r="BT139" s="2">
        <f>[1]!EM_S_VAL_PE_TTM(BT$2,$A139)*BT$4</f>
        <v>-0.14235884913170532</v>
      </c>
    </row>
    <row r="140" spans="1:72">
      <c r="A140" s="5">
        <v>44278</v>
      </c>
      <c r="B140" s="6">
        <f>SUM(F140:BT140)</f>
        <v>27.951555408490194</v>
      </c>
      <c r="C140" s="6">
        <f t="shared" si="10"/>
        <v>26.335386067282453</v>
      </c>
      <c r="D140" s="6">
        <f t="shared" si="11"/>
        <v>29.66765850712995</v>
      </c>
      <c r="E140" s="6">
        <f t="shared" si="12"/>
        <v>23.003113627434956</v>
      </c>
      <c r="F140" s="2">
        <f>[1]!EM_S_VAL_PE_TTM(F$2,$A140)*F$4</f>
        <v>0.15847289502564074</v>
      </c>
      <c r="G140" s="2">
        <f>[1]!EM_S_VAL_PE_TTM(G$2,$A140)*G$4</f>
        <v>3.2415339335040843</v>
      </c>
      <c r="H140" s="2">
        <f>[1]!EM_S_VAL_PE_TTM(H$2,$A140)*H$4</f>
        <v>8.3654247075809901E-2</v>
      </c>
      <c r="I140" s="2">
        <f>[1]!EM_S_VAL_PE_TTM(I$2,$A140)*I$4</f>
        <v>0.12318209180409347</v>
      </c>
      <c r="J140" s="2">
        <f>[1]!EM_S_VAL_PE_TTM(J$2,$A140)*J$4</f>
        <v>3.6254866230125707E-2</v>
      </c>
      <c r="K140" s="2">
        <f>[1]!EM_S_VAL_PE_TTM(K$2,$A140)*K$4</f>
        <v>2.975109041865695E-2</v>
      </c>
      <c r="L140" s="2">
        <f>[1]!EM_S_VAL_PE_TTM(L$2,$A140)*L$4</f>
        <v>5.3382349241360698E-2</v>
      </c>
      <c r="M140" s="2">
        <f>[1]!EM_S_VAL_PE_TTM(M$2,$A140)*M$4</f>
        <v>0.14342792716133904</v>
      </c>
      <c r="N140" s="2">
        <f>[1]!EM_S_VAL_PE_TTM(N$2,$A140)*N$4</f>
        <v>6.864243304971715E-2</v>
      </c>
      <c r="O140" s="2">
        <f>[1]!EM_S_VAL_PE_TTM(O$2,$A140)*O$4</f>
        <v>8.3015416332769973E-2</v>
      </c>
      <c r="P140" s="2">
        <f>[1]!EM_S_VAL_PE_TTM(P$2,$A140)*P$4</f>
        <v>8.9278351893870164E-2</v>
      </c>
      <c r="Q140" s="2">
        <f>[1]!EM_S_VAL_PE_TTM(Q$2,$A140)*Q$4</f>
        <v>4.6176752355310186E-2</v>
      </c>
      <c r="R140" s="2">
        <f>[1]!EM_S_VAL_PE_TTM(R$2,$A140)*R$4</f>
        <v>2.6454605003844028E-2</v>
      </c>
      <c r="S140" s="2">
        <f>[1]!EM_S_VAL_PE_TTM(S$2,$A140)*S$4</f>
        <v>5.5689848009824565E-2</v>
      </c>
      <c r="T140" s="2">
        <f>[1]!EM_S_VAL_PE_TTM(T$2,$A140)*T$4</f>
        <v>4.4508789019280452E-2</v>
      </c>
      <c r="U140" s="2">
        <f>[1]!EM_S_VAL_PE_TTM(U$2,$A140)*U$4</f>
        <v>0.12566637133451156</v>
      </c>
      <c r="V140" s="2">
        <f>[1]!EM_S_VAL_PE_TTM(V$2,$A140)*V$4</f>
        <v>0.2872025856528761</v>
      </c>
      <c r="W140" s="2">
        <f>[1]!EM_S_VAL_PE_TTM(W$2,$A140)*W$4</f>
        <v>0.31824342730134936</v>
      </c>
      <c r="X140" s="2">
        <f>[1]!EM_S_VAL_PE_TTM(X$2,$A140)*X$4</f>
        <v>2.9458087029107096E-2</v>
      </c>
      <c r="Y140" s="2">
        <f>[1]!EM_S_VAL_PE_TTM(Y$2,$A140)*Y$4</f>
        <v>0.52223981875150882</v>
      </c>
      <c r="Z140" s="2">
        <f>[1]!EM_S_VAL_PE_TTM(Z$2,$A140)*Z$4</f>
        <v>3.6900956210653792E-2</v>
      </c>
      <c r="AA140" s="2">
        <f>[1]!EM_S_VAL_PE_TTM(AA$2,$A140)*AA$4</f>
        <v>0.25125071958360295</v>
      </c>
      <c r="AB140" s="2">
        <f>[1]!EM_S_VAL_PE_TTM(AB$2,$A140)*AB$4</f>
        <v>4.7706577292411442E-2</v>
      </c>
      <c r="AC140" s="2">
        <f>[1]!EM_S_VAL_PE_TTM(AC$2,$A140)*AC$4</f>
        <v>0.33212431251114444</v>
      </c>
      <c r="AD140" s="2">
        <f>[1]!EM_S_VAL_PE_TTM(AD$2,$A140)*AD$4</f>
        <v>0.2882458586966184</v>
      </c>
      <c r="AE140" s="2">
        <f>[1]!EM_S_VAL_PE_TTM(AE$2,$A140)*AE$4</f>
        <v>6.5257924632139135</v>
      </c>
      <c r="AF140" s="2">
        <f>[1]!EM_S_VAL_PE_TTM(AF$2,$A140)*AF$4</f>
        <v>0.13545080901868425</v>
      </c>
      <c r="AG140" s="2">
        <f>[1]!EM_S_VAL_PE_TTM(AG$2,$A140)*AG$4</f>
        <v>0.16516474214046095</v>
      </c>
      <c r="AH140" s="2">
        <f>[1]!EM_S_VAL_PE_TTM(AH$2,$A140)*AH$4</f>
        <v>0.12898940861863542</v>
      </c>
      <c r="AI140" s="2">
        <f>[1]!EM_S_VAL_PE_TTM(AI$2,$A140)*AI$4</f>
        <v>7.3969318154163841E-2</v>
      </c>
      <c r="AJ140" s="2">
        <f>[1]!EM_S_VAL_PE_TTM(AJ$2,$A140)*AJ$4</f>
        <v>-0.42349308503281508</v>
      </c>
      <c r="AK140" s="2">
        <f>[1]!EM_S_VAL_PE_TTM(AK$2,$A140)*AK$4</f>
        <v>7.0645411658719473E-2</v>
      </c>
      <c r="AL140" s="2">
        <f>[1]!EM_S_VAL_PE_TTM(AL$2,$A140)*AL$4</f>
        <v>4.4531993560061732E-2</v>
      </c>
      <c r="AM140" s="2">
        <f>[1]!EM_S_VAL_PE_TTM(AM$2,$A140)*AM$4</f>
        <v>0.14202189234130153</v>
      </c>
      <c r="AN140" s="2">
        <f>[1]!EM_S_VAL_PE_TTM(AN$2,$A140)*AN$4</f>
        <v>-4.588192718512879E-2</v>
      </c>
      <c r="AO140" s="2">
        <f>[1]!EM_S_VAL_PE_TTM(AO$2,$A140)*AO$4</f>
        <v>-5.7969034593425275E-3</v>
      </c>
      <c r="AP140" s="2">
        <f>[1]!EM_S_VAL_PE_TTM(AP$2,$A140)*AP$4</f>
        <v>-0.10606739474761791</v>
      </c>
      <c r="AQ140" s="2">
        <f>[1]!EM_S_VAL_PE_TTM(AQ$2,$A140)*AQ$4</f>
        <v>3.6840625473461133E-2</v>
      </c>
      <c r="AR140" s="2">
        <f>[1]!EM_S_VAL_PE_TTM(AR$2,$A140)*AR$4</f>
        <v>7.1198354710611325E-2</v>
      </c>
      <c r="AS140" s="2">
        <f>[1]!EM_S_VAL_PE_TTM(AS$2,$A140)*AS$4</f>
        <v>0.44817294809709046</v>
      </c>
      <c r="AT140" s="2">
        <f>[1]!EM_S_VAL_PE_TTM(AT$2,$A140)*AT$4</f>
        <v>-5.1012708501102927E-3</v>
      </c>
      <c r="AU140" s="2">
        <f>[1]!EM_S_VAL_PE_TTM(AU$2,$A140)*AU$4</f>
        <v>0.2445281002384723</v>
      </c>
      <c r="AV140" s="2">
        <f>[1]!EM_S_VAL_PE_TTM(AV$2,$A140)*AV$4</f>
        <v>-1.4120377728841014E-2</v>
      </c>
      <c r="AW140" s="2">
        <f>[1]!EM_S_VAL_PE_TTM(AW$2,$A140)*AW$4</f>
        <v>4.5985585134332665E-2</v>
      </c>
      <c r="AX140" s="2">
        <f>[1]!EM_S_VAL_PE_TTM(AX$2,$A140)*AX$4</f>
        <v>2.3428874569036903E-2</v>
      </c>
      <c r="AY140" s="2">
        <f>[1]!EM_S_VAL_PE_TTM(AY$2,$A140)*AY$4</f>
        <v>-2.2083975014741139E-3</v>
      </c>
      <c r="AZ140" s="2">
        <f>[1]!EM_S_VAL_PE_TTM(AZ$2,$A140)*AZ$4</f>
        <v>3.9826304742261065E-2</v>
      </c>
      <c r="BA140" s="2">
        <f>[1]!EM_S_VAL_PE_TTM(BA$2,$A140)*BA$4</f>
        <v>0.26214716385982489</v>
      </c>
      <c r="BB140" s="2">
        <f>[1]!EM_S_VAL_PE_TTM(BB$2,$A140)*BB$4</f>
        <v>-4.578117256744724E-3</v>
      </c>
      <c r="BC140" s="2">
        <f>[1]!EM_S_VAL_PE_TTM(BC$2,$A140)*BC$4</f>
        <v>2.8208946092935632</v>
      </c>
      <c r="BD140" s="2">
        <f>[1]!EM_S_VAL_PE_TTM(BD$2,$A140)*BD$4</f>
        <v>6.1585331498252786E-2</v>
      </c>
      <c r="BE140" s="2">
        <f>[1]!EM_S_VAL_PE_TTM(BE$2,$A140)*BE$4</f>
        <v>0.75209234060319885</v>
      </c>
      <c r="BF140" s="2">
        <f>[1]!EM_S_VAL_PE_TTM(BF$2,$A140)*BF$4</f>
        <v>-6.7220085408498345E-2</v>
      </c>
      <c r="BG140" s="2">
        <f>[1]!EM_S_VAL_PE_TTM(BG$2,$A140)*BG$4</f>
        <v>7.0727795389361067E-2</v>
      </c>
      <c r="BH140" s="2">
        <f>[1]!EM_S_VAL_PE_TTM(BH$2,$A140)*BH$4</f>
        <v>4.5975386120584931E-2</v>
      </c>
      <c r="BI140" s="2">
        <f>[1]!EM_S_VAL_PE_TTM(BI$2,$A140)*BI$4</f>
        <v>0.16496183628848457</v>
      </c>
      <c r="BJ140" s="2">
        <f>[1]!EM_S_VAL_PE_TTM(BJ$2,$A140)*BJ$4</f>
        <v>0.35738789712123886</v>
      </c>
      <c r="BK140" s="2">
        <f>[1]!EM_S_VAL_PE_TTM(BK$2,$A140)*BK$4</f>
        <v>0.16702194290047356</v>
      </c>
      <c r="BL140" s="2">
        <f>[1]!EM_S_VAL_PE_TTM(BL$2,$A140)*BL$4</f>
        <v>3.501144147169942</v>
      </c>
      <c r="BM140" s="2">
        <f>[1]!EM_S_VAL_PE_TTM(BM$2,$A140)*BM$4</f>
        <v>0.11094485458233286</v>
      </c>
      <c r="BN140" s="2">
        <f>[1]!EM_S_VAL_PE_TTM(BN$2,$A140)*BN$4</f>
        <v>-0.89258502874046319</v>
      </c>
      <c r="BO140" s="2">
        <f>[1]!EM_S_VAL_PE_TTM(BO$2,$A140)*BO$4</f>
        <v>0.1516510398531625</v>
      </c>
      <c r="BP140" s="2">
        <f>[1]!EM_S_VAL_PE_TTM(BP$2,$A140)*BP$4</f>
        <v>5.9026789914943292</v>
      </c>
      <c r="BQ140" s="2">
        <f>[1]!EM_S_VAL_PE_TTM(BQ$2,$A140)*BQ$4</f>
        <v>-5.4958870398792055E-2</v>
      </c>
      <c r="BR140" s="2">
        <f>[1]!EM_S_VAL_PE_TTM(BR$2,$A140)*BR$4</f>
        <v>0.2050307694909444</v>
      </c>
      <c r="BS140" s="2">
        <f>[1]!EM_S_VAL_PE_TTM(BS$2,$A140)*BS$4</f>
        <v>0.42305731281600972</v>
      </c>
      <c r="BT140" s="2">
        <f>[1]!EM_S_VAL_PE_TTM(BT$2,$A140)*BT$4</f>
        <v>-0.14274569384239572</v>
      </c>
    </row>
    <row r="141" spans="1:72">
      <c r="A141" s="5">
        <v>44279</v>
      </c>
      <c r="B141" s="6">
        <f>SUM(F141:BT141)</f>
        <v>27.629428173715375</v>
      </c>
      <c r="C141" s="6">
        <f t="shared" si="10"/>
        <v>26.335386067282453</v>
      </c>
      <c r="D141" s="6">
        <f t="shared" si="11"/>
        <v>29.66765850712995</v>
      </c>
      <c r="E141" s="6">
        <f t="shared" si="12"/>
        <v>23.003113627434956</v>
      </c>
      <c r="F141" s="2">
        <f>[1]!EM_S_VAL_PE_TTM(F$2,$A141)*F$4</f>
        <v>0.15468685315907657</v>
      </c>
      <c r="G141" s="2">
        <f>[1]!EM_S_VAL_PE_TTM(G$2,$A141)*G$4</f>
        <v>3.1391735935259013</v>
      </c>
      <c r="H141" s="2">
        <f>[1]!EM_S_VAL_PE_TTM(H$2,$A141)*H$4</f>
        <v>8.2129480344358657E-2</v>
      </c>
      <c r="I141" s="2">
        <f>[1]!EM_S_VAL_PE_TTM(I$2,$A141)*I$4</f>
        <v>0.12398003247679491</v>
      </c>
      <c r="J141" s="2">
        <f>[1]!EM_S_VAL_PE_TTM(J$2,$A141)*J$4</f>
        <v>3.6695363813324625E-2</v>
      </c>
      <c r="K141" s="2">
        <f>[1]!EM_S_VAL_PE_TTM(K$2,$A141)*K$4</f>
        <v>2.9349436347623239E-2</v>
      </c>
      <c r="L141" s="2">
        <f>[1]!EM_S_VAL_PE_TTM(L$2,$A141)*L$4</f>
        <v>5.1404178539084709E-2</v>
      </c>
      <c r="M141" s="2">
        <f>[1]!EM_S_VAL_PE_TTM(M$2,$A141)*M$4</f>
        <v>0.14737774957977798</v>
      </c>
      <c r="N141" s="2">
        <f>[1]!EM_S_VAL_PE_TTM(N$2,$A141)*N$4</f>
        <v>6.7382540294065402E-2</v>
      </c>
      <c r="O141" s="2">
        <f>[1]!EM_S_VAL_PE_TTM(O$2,$A141)*O$4</f>
        <v>8.4088120908938219E-2</v>
      </c>
      <c r="P141" s="2">
        <f>[1]!EM_S_VAL_PE_TTM(P$2,$A141)*P$4</f>
        <v>8.9696844161187853E-2</v>
      </c>
      <c r="Q141" s="2">
        <f>[1]!EM_S_VAL_PE_TTM(Q$2,$A141)*Q$4</f>
        <v>4.5395623173064233E-2</v>
      </c>
      <c r="R141" s="2">
        <f>[1]!EM_S_VAL_PE_TTM(R$2,$A141)*R$4</f>
        <v>2.6090610437519611E-2</v>
      </c>
      <c r="S141" s="2">
        <f>[1]!EM_S_VAL_PE_TTM(S$2,$A141)*S$4</f>
        <v>5.4312360603526247E-2</v>
      </c>
      <c r="T141" s="2">
        <f>[1]!EM_S_VAL_PE_TTM(T$2,$A141)*T$4</f>
        <v>4.3821925002990134E-2</v>
      </c>
      <c r="U141" s="2">
        <f>[1]!EM_S_VAL_PE_TTM(U$2,$A141)*U$4</f>
        <v>0.12566637133451156</v>
      </c>
      <c r="V141" s="2">
        <f>[1]!EM_S_VAL_PE_TTM(V$2,$A141)*V$4</f>
        <v>0.28730311160916544</v>
      </c>
      <c r="W141" s="2">
        <f>[1]!EM_S_VAL_PE_TTM(W$2,$A141)*W$4</f>
        <v>0.31880793893589549</v>
      </c>
      <c r="X141" s="2">
        <f>[1]!EM_S_VAL_PE_TTM(X$2,$A141)*X$4</f>
        <v>2.9296525305242471E-2</v>
      </c>
      <c r="Y141" s="2">
        <f>[1]!EM_S_VAL_PE_TTM(Y$2,$A141)*Y$4</f>
        <v>0.5279287057076395</v>
      </c>
      <c r="Z141" s="2">
        <f>[1]!EM_S_VAL_PE_TTM(Z$2,$A141)*Z$4</f>
        <v>3.6337104590506791E-2</v>
      </c>
      <c r="AA141" s="2">
        <f>[1]!EM_S_VAL_PE_TTM(AA$2,$A141)*AA$4</f>
        <v>0.25586959178996699</v>
      </c>
      <c r="AB141" s="2">
        <f>[1]!EM_S_VAL_PE_TTM(AB$2,$A141)*AB$4</f>
        <v>4.6930860569211141E-2</v>
      </c>
      <c r="AC141" s="2">
        <f>[1]!EM_S_VAL_PE_TTM(AC$2,$A141)*AC$4</f>
        <v>0.33481441597640799</v>
      </c>
      <c r="AD141" s="2">
        <f>[1]!EM_S_VAL_PE_TTM(AD$2,$A141)*AD$4</f>
        <v>0.28216505574449602</v>
      </c>
      <c r="AE141" s="2">
        <f>[1]!EM_S_VAL_PE_TTM(AE$2,$A141)*AE$4</f>
        <v>6.5426135806739074</v>
      </c>
      <c r="AF141" s="2">
        <f>[1]!EM_S_VAL_PE_TTM(AF$2,$A141)*AF$4</f>
        <v>0.13637134849309085</v>
      </c>
      <c r="AG141" s="2">
        <f>[1]!EM_S_VAL_PE_TTM(AG$2,$A141)*AG$4</f>
        <v>0.16309371089530095</v>
      </c>
      <c r="AH141" s="2">
        <f>[1]!EM_S_VAL_PE_TTM(AH$2,$A141)*AH$4</f>
        <v>0.12579763195760865</v>
      </c>
      <c r="AI141" s="2">
        <f>[1]!EM_S_VAL_PE_TTM(AI$2,$A141)*AI$4</f>
        <v>7.3660469217130292E-2</v>
      </c>
      <c r="AJ141" s="2">
        <f>[1]!EM_S_VAL_PE_TTM(AJ$2,$A141)*AJ$4</f>
        <v>-0.42349308503281508</v>
      </c>
      <c r="AK141" s="2">
        <f>[1]!EM_S_VAL_PE_TTM(AK$2,$A141)*AK$4</f>
        <v>7.1213986380978977E-2</v>
      </c>
      <c r="AL141" s="2">
        <f>[1]!EM_S_VAL_PE_TTM(AL$2,$A141)*AL$4</f>
        <v>4.4419396873784815E-2</v>
      </c>
      <c r="AM141" s="2">
        <f>[1]!EM_S_VAL_PE_TTM(AM$2,$A141)*AM$4</f>
        <v>0.14542832147844847</v>
      </c>
      <c r="AN141" s="2">
        <f>[1]!EM_S_VAL_PE_TTM(AN$2,$A141)*AN$4</f>
        <v>-4.588192718512879E-2</v>
      </c>
      <c r="AO141" s="2">
        <f>[1]!EM_S_VAL_PE_TTM(AO$2,$A141)*AO$4</f>
        <v>-5.6777889952508613E-3</v>
      </c>
      <c r="AP141" s="2">
        <f>[1]!EM_S_VAL_PE_TTM(AP$2,$A141)*AP$4</f>
        <v>-0.10432858497497945</v>
      </c>
      <c r="AQ141" s="2">
        <f>[1]!EM_S_VAL_PE_TTM(AQ$2,$A141)*AQ$4</f>
        <v>3.6749885004975918E-2</v>
      </c>
      <c r="AR141" s="2">
        <f>[1]!EM_S_VAL_PE_TTM(AR$2,$A141)*AR$4</f>
        <v>6.9920435517414961E-2</v>
      </c>
      <c r="AS141" s="2">
        <f>[1]!EM_S_VAL_PE_TTM(AS$2,$A141)*AS$4</f>
        <v>0.44091060142897542</v>
      </c>
      <c r="AT141" s="2">
        <f>[1]!EM_S_VAL_PE_TTM(AT$2,$A141)*AT$4</f>
        <v>-5.1204125807144058E-3</v>
      </c>
      <c r="AU141" s="2">
        <f>[1]!EM_S_VAL_PE_TTM(AU$2,$A141)*AU$4</f>
        <v>0.230654165465741</v>
      </c>
      <c r="AV141" s="2">
        <f>[1]!EM_S_VAL_PE_TTM(AV$2,$A141)*AV$4</f>
        <v>-1.3719230646797514E-2</v>
      </c>
      <c r="AW141" s="2">
        <f>[1]!EM_S_VAL_PE_TTM(AW$2,$A141)*AW$4</f>
        <v>4.2792141732630455E-2</v>
      </c>
      <c r="AX141" s="2">
        <f>[1]!EM_S_VAL_PE_TTM(AX$2,$A141)*AX$4</f>
        <v>2.3211076270742807E-2</v>
      </c>
      <c r="AY141" s="2">
        <f>[1]!EM_S_VAL_PE_TTM(AY$2,$A141)*AY$4</f>
        <v>-2.1681838950290571E-3</v>
      </c>
      <c r="AZ141" s="2">
        <f>[1]!EM_S_VAL_PE_TTM(AZ$2,$A141)*AZ$4</f>
        <v>3.9826304742261065E-2</v>
      </c>
      <c r="BA141" s="2">
        <f>[1]!EM_S_VAL_PE_TTM(BA$2,$A141)*BA$4</f>
        <v>0.2560507181713137</v>
      </c>
      <c r="BB141" s="2">
        <f>[1]!EM_S_VAL_PE_TTM(BB$2,$A141)*BB$4</f>
        <v>-4.5562123870112716E-3</v>
      </c>
      <c r="BC141" s="2">
        <f>[1]!EM_S_VAL_PE_TTM(BC$2,$A141)*BC$4</f>
        <v>2.7800120783955662</v>
      </c>
      <c r="BD141" s="2">
        <f>[1]!EM_S_VAL_PE_TTM(BD$2,$A141)*BD$4</f>
        <v>6.1909464827326774E-2</v>
      </c>
      <c r="BE141" s="2">
        <f>[1]!EM_S_VAL_PE_TTM(BE$2,$A141)*BE$4</f>
        <v>0.75910996845479872</v>
      </c>
      <c r="BF141" s="2">
        <f>[1]!EM_S_VAL_PE_TTM(BF$2,$A141)*BF$4</f>
        <v>-6.8751294634033469E-2</v>
      </c>
      <c r="BG141" s="2">
        <f>[1]!EM_S_VAL_PE_TTM(BG$2,$A141)*BG$4</f>
        <v>7.1836065686595507E-2</v>
      </c>
      <c r="BH141" s="2">
        <f>[1]!EM_S_VAL_PE_TTM(BH$2,$A141)*BH$4</f>
        <v>4.5391942147523338E-2</v>
      </c>
      <c r="BI141" s="2">
        <f>[1]!EM_S_VAL_PE_TTM(BI$2,$A141)*BI$4</f>
        <v>0.16443277329024877</v>
      </c>
      <c r="BJ141" s="2">
        <f>[1]!EM_S_VAL_PE_TTM(BJ$2,$A141)*BJ$4</f>
        <v>0.36380419690962035</v>
      </c>
      <c r="BK141" s="2">
        <f>[1]!EM_S_VAL_PE_TTM(BK$2,$A141)*BK$4</f>
        <v>0.16335274375594605</v>
      </c>
      <c r="BL141" s="2">
        <f>[1]!EM_S_VAL_PE_TTM(BL$2,$A141)*BL$4</f>
        <v>3.4977233913341137</v>
      </c>
      <c r="BM141" s="2">
        <f>[1]!EM_S_VAL_PE_TTM(BM$2,$A141)*BM$4</f>
        <v>0.11094485458233286</v>
      </c>
      <c r="BN141" s="2">
        <f>[1]!EM_S_VAL_PE_TTM(BN$2,$A141)*BN$4</f>
        <v>-0.88587386311677929</v>
      </c>
      <c r="BO141" s="2">
        <f>[1]!EM_S_VAL_PE_TTM(BO$2,$A141)*BO$4</f>
        <v>0.14929254779512441</v>
      </c>
      <c r="BP141" s="2">
        <f>[1]!EM_S_VAL_PE_TTM(BP$2,$A141)*BP$4</f>
        <v>5.8229130600331382</v>
      </c>
      <c r="BQ141" s="2">
        <f>[1]!EM_S_VAL_PE_TTM(BQ$2,$A141)*BQ$4</f>
        <v>-5.6153628457833261E-2</v>
      </c>
      <c r="BR141" s="2">
        <f>[1]!EM_S_VAL_PE_TTM(BR$2,$A141)*BR$4</f>
        <v>0.2044556481100803</v>
      </c>
      <c r="BS141" s="2">
        <f>[1]!EM_S_VAL_PE_TTM(BS$2,$A141)*BS$4</f>
        <v>0.32736695240052777</v>
      </c>
      <c r="BT141" s="2">
        <f>[1]!EM_S_VAL_PE_TTM(BT$2,$A141)*BT$4</f>
        <v>-0.14081147033577737</v>
      </c>
    </row>
    <row r="142" spans="1:72">
      <c r="A142" s="5">
        <v>44280</v>
      </c>
      <c r="B142" s="6">
        <f>SUM(F142:BT142)</f>
        <v>27.459440561332297</v>
      </c>
      <c r="C142" s="6">
        <f t="shared" si="10"/>
        <v>26.335386067282453</v>
      </c>
      <c r="D142" s="6">
        <f t="shared" si="11"/>
        <v>29.66765850712995</v>
      </c>
      <c r="E142" s="6">
        <f t="shared" si="12"/>
        <v>23.003113627434956</v>
      </c>
      <c r="F142" s="2">
        <f>[1]!EM_S_VAL_PE_TTM(F$2,$A142)*F$4</f>
        <v>0.14264673922224827</v>
      </c>
      <c r="G142" s="2">
        <f>[1]!EM_S_VAL_PE_TTM(G$2,$A142)*G$4</f>
        <v>3.1437927429433472</v>
      </c>
      <c r="H142" s="2">
        <f>[1]!EM_S_VAL_PE_TTM(H$2,$A142)*H$4</f>
        <v>8.1990865189509973E-2</v>
      </c>
      <c r="I142" s="2">
        <f>[1]!EM_S_VAL_PE_TTM(I$2,$A142)*I$4</f>
        <v>0.1226335075887976</v>
      </c>
      <c r="J142" s="2">
        <f>[1]!EM_S_VAL_PE_TTM(J$2,$A142)*J$4</f>
        <v>3.6963492770841891E-2</v>
      </c>
      <c r="K142" s="2">
        <f>[1]!EM_S_VAL_PE_TTM(K$2,$A142)*K$4</f>
        <v>3.0066675754428712E-2</v>
      </c>
      <c r="L142" s="2">
        <f>[1]!EM_S_VAL_PE_TTM(L$2,$A142)*L$4</f>
        <v>5.1008544409322724E-2</v>
      </c>
      <c r="M142" s="2">
        <f>[1]!EM_S_VAL_PE_TTM(M$2,$A142)*M$4</f>
        <v>0.15017554047732243</v>
      </c>
      <c r="N142" s="2">
        <f>[1]!EM_S_VAL_PE_TTM(N$2,$A142)*N$4</f>
        <v>6.7860430645647465E-2</v>
      </c>
      <c r="O142" s="2">
        <f>[1]!EM_S_VAL_PE_TTM(O$2,$A142)*O$4</f>
        <v>8.2657848131560213E-2</v>
      </c>
      <c r="P142" s="2">
        <f>[1]!EM_S_VAL_PE_TTM(P$2,$A142)*P$4</f>
        <v>8.8371618639862176E-2</v>
      </c>
      <c r="Q142" s="2">
        <f>[1]!EM_S_VAL_PE_TTM(Q$2,$A142)*Q$4</f>
        <v>4.5575883741326088E-2</v>
      </c>
      <c r="R142" s="2">
        <f>[1]!EM_S_VAL_PE_TTM(R$2,$A142)*R$4</f>
        <v>2.5882613539050608E-2</v>
      </c>
      <c r="S142" s="2">
        <f>[1]!EM_S_VAL_PE_TTM(S$2,$A142)*S$4</f>
        <v>5.4361556572556799E-2</v>
      </c>
      <c r="T142" s="2">
        <f>[1]!EM_S_VAL_PE_TTM(T$2,$A142)*T$4</f>
        <v>4.3574653939725587E-2</v>
      </c>
      <c r="U142" s="2">
        <f>[1]!EM_S_VAL_PE_TTM(U$2,$A142)*U$4</f>
        <v>0.12526848310061825</v>
      </c>
      <c r="V142" s="2">
        <f>[1]!EM_S_VAL_PE_TTM(V$2,$A142)*V$4</f>
        <v>0.28287997059433295</v>
      </c>
      <c r="W142" s="2">
        <f>[1]!EM_S_VAL_PE_TTM(W$2,$A142)*W$4</f>
        <v>0.32064260172199777</v>
      </c>
      <c r="X142" s="2">
        <f>[1]!EM_S_VAL_PE_TTM(X$2,$A142)*X$4</f>
        <v>2.9296525305242471E-2</v>
      </c>
      <c r="Y142" s="2">
        <f>[1]!EM_S_VAL_PE_TTM(Y$2,$A142)*Y$4</f>
        <v>0.50934500841196539</v>
      </c>
      <c r="Z142" s="2">
        <f>[1]!EM_S_VAL_PE_TTM(Z$2,$A142)*Z$4</f>
        <v>3.6681680579866649E-2</v>
      </c>
      <c r="AA142" s="2">
        <f>[1]!EM_S_VAL_PE_TTM(AA$2,$A142)*AA$4</f>
        <v>0.25045436229231149</v>
      </c>
      <c r="AB142" s="2">
        <f>[1]!EM_S_VAL_PE_TTM(AB$2,$A142)*AB$4</f>
        <v>4.8249578961803437E-2</v>
      </c>
      <c r="AC142" s="2">
        <f>[1]!EM_S_VAL_PE_TTM(AC$2,$A142)*AC$4</f>
        <v>0.32426093315114346</v>
      </c>
      <c r="AD142" s="2">
        <f>[1]!EM_S_VAL_PE_TTM(AD$2,$A142)*AD$4</f>
        <v>0.28074356930548588</v>
      </c>
      <c r="AE142" s="2">
        <f>[1]!EM_S_VAL_PE_TTM(AE$2,$A142)*AE$4</f>
        <v>6.4625130225552052</v>
      </c>
      <c r="AF142" s="2">
        <f>[1]!EM_S_VAL_PE_TTM(AF$2,$A142)*AF$4</f>
        <v>0.13268919059546444</v>
      </c>
      <c r="AG142" s="2">
        <f>[1]!EM_S_VAL_PE_TTM(AG$2,$A142)*AG$4</f>
        <v>0.16257595307485012</v>
      </c>
      <c r="AH142" s="2">
        <f>[1]!EM_S_VAL_PE_TTM(AH$2,$A142)*AH$4</f>
        <v>0.12253646883855246</v>
      </c>
      <c r="AI142" s="2">
        <f>[1]!EM_S_VAL_PE_TTM(AI$2,$A142)*AI$4</f>
        <v>7.2888346916889821E-2</v>
      </c>
      <c r="AJ142" s="2">
        <f>[1]!EM_S_VAL_PE_TTM(AJ$2,$A142)*AJ$4</f>
        <v>-0.41836427602534593</v>
      </c>
      <c r="AK142" s="2">
        <f>[1]!EM_S_VAL_PE_TTM(AK$2,$A142)*AK$4</f>
        <v>6.8513256363447197E-2</v>
      </c>
      <c r="AL142" s="2">
        <f>[1]!EM_S_VAL_PE_TTM(AL$2,$A142)*AL$4</f>
        <v>4.2561551370322595E-2</v>
      </c>
      <c r="AM142" s="2">
        <f>[1]!EM_S_VAL_PE_TTM(AM$2,$A142)*AM$4</f>
        <v>0.14385612342405457</v>
      </c>
      <c r="AN142" s="2">
        <f>[1]!EM_S_VAL_PE_TTM(AN$2,$A142)*AN$4</f>
        <v>-4.5545384931442952E-2</v>
      </c>
      <c r="AO142" s="2">
        <f>[1]!EM_S_VAL_PE_TTM(AO$2,$A142)*AO$4</f>
        <v>-5.5785269448660425E-3</v>
      </c>
      <c r="AP142" s="2">
        <f>[1]!EM_S_VAL_PE_TTM(AP$2,$A142)*AP$4</f>
        <v>-0.10328529913494237</v>
      </c>
      <c r="AQ142" s="2">
        <f>[1]!EM_S_VAL_PE_TTM(AQ$2,$A142)*AQ$4</f>
        <v>3.606933156827237E-2</v>
      </c>
      <c r="AR142" s="2">
        <f>[1]!EM_S_VAL_PE_TTM(AR$2,$A142)*AR$4</f>
        <v>6.9007636101584682E-2</v>
      </c>
      <c r="AS142" s="2">
        <f>[1]!EM_S_VAL_PE_TTM(AS$2,$A142)*AS$4</f>
        <v>0.44029514840244649</v>
      </c>
      <c r="AT142" s="2">
        <f>[1]!EM_S_VAL_PE_TTM(AT$2,$A142)*AT$4</f>
        <v>-5.3118298692529549E-3</v>
      </c>
      <c r="AU142" s="2">
        <f>[1]!EM_S_VAL_PE_TTM(AU$2,$A142)*AU$4</f>
        <v>0.23195484680860415</v>
      </c>
      <c r="AV142" s="2">
        <f>[1]!EM_S_VAL_PE_TTM(AV$2,$A142)*AV$4</f>
        <v>-1.3558771813980113E-2</v>
      </c>
      <c r="AW142" s="2">
        <f>[1]!EM_S_VAL_PE_TTM(AW$2,$A142)*AW$4</f>
        <v>4.2792141732630455E-2</v>
      </c>
      <c r="AX142" s="2">
        <f>[1]!EM_S_VAL_PE_TTM(AX$2,$A142)*AX$4</f>
        <v>2.3397760530738394E-2</v>
      </c>
      <c r="AY142" s="2">
        <f>[1]!EM_S_VAL_PE_TTM(AY$2,$A142)*AY$4</f>
        <v>-2.1413748167704548E-3</v>
      </c>
      <c r="AZ142" s="2">
        <f>[1]!EM_S_VAL_PE_TTM(AZ$2,$A142)*AZ$4</f>
        <v>3.9826304742261065E-2</v>
      </c>
      <c r="BA142" s="2">
        <f>[1]!EM_S_VAL_PE_TTM(BA$2,$A142)*BA$4</f>
        <v>0.26084078259517512</v>
      </c>
      <c r="BB142" s="2">
        <f>[1]!EM_S_VAL_PE_TTM(BB$2,$A142)*BB$4</f>
        <v>-4.3809734490492993E-3</v>
      </c>
      <c r="BC142" s="2">
        <f>[1]!EM_S_VAL_PE_TTM(BC$2,$A142)*BC$4</f>
        <v>2.7881885849068953</v>
      </c>
      <c r="BD142" s="2">
        <f>[1]!EM_S_VAL_PE_TTM(BD$2,$A142)*BD$4</f>
        <v>6.2233598156400761E-2</v>
      </c>
      <c r="BE142" s="2">
        <f>[1]!EM_S_VAL_PE_TTM(BE$2,$A142)*BE$4</f>
        <v>0.75560115452899879</v>
      </c>
      <c r="BF142" s="2">
        <f>[1]!EM_S_VAL_PE_TTM(BF$2,$A142)*BF$4</f>
        <v>-6.6990404011818772E-2</v>
      </c>
      <c r="BG142" s="2">
        <f>[1]!EM_S_VAL_PE_TTM(BG$2,$A142)*BG$4</f>
        <v>7.0022532468003162E-2</v>
      </c>
      <c r="BH142" s="2">
        <f>[1]!EM_S_VAL_PE_TTM(BH$2,$A142)*BH$4</f>
        <v>4.5391942147523338E-2</v>
      </c>
      <c r="BI142" s="2">
        <f>[1]!EM_S_VAL_PE_TTM(BI$2,$A142)*BI$4</f>
        <v>0.17025246604613581</v>
      </c>
      <c r="BJ142" s="2">
        <f>[1]!EM_S_VAL_PE_TTM(BJ$2,$A142)*BJ$4</f>
        <v>0.37214538658705504</v>
      </c>
      <c r="BK142" s="2">
        <f>[1]!EM_S_VAL_PE_TTM(BK$2,$A142)*BK$4</f>
        <v>0.16335274375594605</v>
      </c>
      <c r="BL142" s="2">
        <f>[1]!EM_S_VAL_PE_TTM(BL$2,$A142)*BL$4</f>
        <v>3.4994337692520276</v>
      </c>
      <c r="BM142" s="2">
        <f>[1]!EM_S_VAL_PE_TTM(BM$2,$A142)*BM$4</f>
        <v>0.10945898598474449</v>
      </c>
      <c r="BN142" s="2">
        <f>[1]!EM_S_VAL_PE_TTM(BN$2,$A142)*BN$4</f>
        <v>-0.88251828030493729</v>
      </c>
      <c r="BO142" s="2">
        <f>[1]!EM_S_VAL_PE_TTM(BO$2,$A142)*BO$4</f>
        <v>0.14740575413847209</v>
      </c>
      <c r="BP142" s="2">
        <f>[1]!EM_S_VAL_PE_TTM(BP$2,$A142)*BP$4</f>
        <v>5.7630886103320202</v>
      </c>
      <c r="BQ142" s="2">
        <f>[1]!EM_S_VAL_PE_TTM(BQ$2,$A142)*BQ$4</f>
        <v>-5.5108215158814741E-2</v>
      </c>
      <c r="BR142" s="2">
        <f>[1]!EM_S_VAL_PE_TTM(BR$2,$A142)*BR$4</f>
        <v>0.20416808744670759</v>
      </c>
      <c r="BS142" s="2">
        <f>[1]!EM_S_VAL_PE_TTM(BS$2,$A142)*BS$4</f>
        <v>0.325748993852784</v>
      </c>
      <c r="BT142" s="2">
        <f>[1]!EM_S_VAL_PE_TTM(BT$2,$A142)*BT$4</f>
        <v>-0.14197200442101496</v>
      </c>
    </row>
    <row r="143" spans="1:72">
      <c r="A143" s="5">
        <v>44281</v>
      </c>
      <c r="B143" s="6">
        <f>SUM(F143:BT143)</f>
        <v>27.999733388349927</v>
      </c>
      <c r="C143" s="6">
        <f t="shared" si="10"/>
        <v>26.335386067282453</v>
      </c>
      <c r="D143" s="6">
        <f t="shared" si="11"/>
        <v>29.66765850712995</v>
      </c>
      <c r="E143" s="6">
        <f t="shared" si="12"/>
        <v>23.003113627434956</v>
      </c>
      <c r="F143" s="2">
        <f>[1]!EM_S_VAL_PE_TTM(F$2,$A143)*F$4</f>
        <v>0.14840158622038374</v>
      </c>
      <c r="G143" s="2">
        <f>[1]!EM_S_VAL_PE_TTM(G$2,$A143)*G$4</f>
        <v>3.2319261036418321</v>
      </c>
      <c r="H143" s="2">
        <f>[1]!EM_S_VAL_PE_TTM(H$2,$A143)*H$4</f>
        <v>8.2753248541177757E-2</v>
      </c>
      <c r="I143" s="2">
        <f>[1]!EM_S_VAL_PE_TTM(I$2,$A143)*I$4</f>
        <v>0.13490184543720965</v>
      </c>
      <c r="J143" s="2">
        <f>[1]!EM_S_VAL_PE_TTM(J$2,$A143)*J$4</f>
        <v>3.1828457712485186E-2</v>
      </c>
      <c r="K143" s="2">
        <f>[1]!EM_S_VAL_PE_TTM(K$2,$A143)*K$4</f>
        <v>2.97224008402363E-2</v>
      </c>
      <c r="L143" s="2">
        <f>[1]!EM_S_VAL_PE_TTM(L$2,$A143)*L$4</f>
        <v>5.1093323141867063E-2</v>
      </c>
      <c r="M143" s="2">
        <f>[1]!EM_S_VAL_PE_TTM(M$2,$A143)*M$4</f>
        <v>0.15404307495034536</v>
      </c>
      <c r="N143" s="2">
        <f>[1]!EM_S_VAL_PE_TTM(N$2,$A143)*N$4</f>
        <v>6.7773541484471289E-2</v>
      </c>
      <c r="O143" s="2">
        <f>[1]!EM_S_VAL_PE_TTM(O$2,$A143)*O$4</f>
        <v>8.2538658712849586E-2</v>
      </c>
      <c r="P143" s="2">
        <f>[1]!EM_S_VAL_PE_TTM(P$2,$A143)*P$4</f>
        <v>8.5721167548292843E-2</v>
      </c>
      <c r="Q143" s="2">
        <f>[1]!EM_S_VAL_PE_TTM(Q$2,$A143)*Q$4</f>
        <v>4.5906361476361783E-2</v>
      </c>
      <c r="R143" s="2">
        <f>[1]!EM_S_VAL_PE_TTM(R$2,$A143)*R$4</f>
        <v>2.6123117354632672E-2</v>
      </c>
      <c r="S143" s="2">
        <f>[1]!EM_S_VAL_PE_TTM(S$2,$A143)*S$4</f>
        <v>5.4213968636681681E-2</v>
      </c>
      <c r="T143" s="2">
        <f>[1]!EM_S_VAL_PE_TTM(T$2,$A143)*T$4</f>
        <v>4.3409806588382602E-2</v>
      </c>
      <c r="U143" s="2">
        <f>[1]!EM_S_VAL_PE_TTM(U$2,$A143)*U$4</f>
        <v>0.12705898023272885</v>
      </c>
      <c r="V143" s="2">
        <f>[1]!EM_S_VAL_PE_TTM(V$2,$A143)*V$4</f>
        <v>0.28257839283165481</v>
      </c>
      <c r="W143" s="2">
        <f>[1]!EM_S_VAL_PE_TTM(W$2,$A143)*W$4</f>
        <v>0.32198331681478581</v>
      </c>
      <c r="X143" s="2">
        <f>[1]!EM_S_VAL_PE_TTM(X$2,$A143)*X$4</f>
        <v>2.9565794834981209E-2</v>
      </c>
      <c r="Y143" s="2">
        <f>[1]!EM_S_VAL_PE_TTM(Y$2,$A143)*Y$4</f>
        <v>0.49455390246755482</v>
      </c>
      <c r="Z143" s="2">
        <f>[1]!EM_S_VAL_PE_TTM(Z$2,$A143)*Z$4</f>
        <v>3.686963112429549E-2</v>
      </c>
      <c r="AA143" s="2">
        <f>[1]!EM_S_VAL_PE_TTM(AA$2,$A143)*AA$4</f>
        <v>0.248463469167991</v>
      </c>
      <c r="AB143" s="2">
        <f>[1]!EM_S_VAL_PE_TTM(AB$2,$A143)*AB$4</f>
        <v>4.8482293989291589E-2</v>
      </c>
      <c r="AC143" s="2">
        <f>[1]!EM_S_VAL_PE_TTM(AC$2,$A143)*AC$4</f>
        <v>0.329434209045881</v>
      </c>
      <c r="AD143" s="2">
        <f>[1]!EM_S_VAL_PE_TTM(AD$2,$A143)*AD$4</f>
        <v>0.28390242804699478</v>
      </c>
      <c r="AE143" s="2">
        <f>[1]!EM_S_VAL_PE_TTM(AE$2,$A143)*AE$4</f>
        <v>6.5690467636344305</v>
      </c>
      <c r="AF143" s="2">
        <f>[1]!EM_S_VAL_PE_TTM(AF$2,$A143)*AF$4</f>
        <v>0.13321521315226822</v>
      </c>
      <c r="AG143" s="2">
        <f>[1]!EM_S_VAL_PE_TTM(AG$2,$A143)*AG$4</f>
        <v>0.16412922651788095</v>
      </c>
      <c r="AH143" s="2">
        <f>[1]!EM_S_VAL_PE_TTM(AH$2,$A143)*AH$4</f>
        <v>0.12836493055470288</v>
      </c>
      <c r="AI143" s="2">
        <f>[1]!EM_S_VAL_PE_TTM(AI$2,$A143)*AI$4</f>
        <v>7.3042771364234885E-2</v>
      </c>
      <c r="AJ143" s="2">
        <f>[1]!EM_S_VAL_PE_TTM(AJ$2,$A143)*AJ$4</f>
        <v>-0.42349308503281508</v>
      </c>
      <c r="AK143" s="2">
        <f>[1]!EM_S_VAL_PE_TTM(AK$2,$A143)*AK$4</f>
        <v>6.9650405857565698E-2</v>
      </c>
      <c r="AL143" s="2">
        <f>[1]!EM_S_VAL_PE_TTM(AL$2,$A143)*AL$4</f>
        <v>4.3687518343795209E-2</v>
      </c>
      <c r="AM143" s="2">
        <f>[1]!EM_S_VAL_PE_TTM(AM$2,$A143)*AM$4</f>
        <v>0.14866006196860967</v>
      </c>
      <c r="AN143" s="2">
        <f>[1]!EM_S_VAL_PE_TTM(AN$2,$A143)*AN$4</f>
        <v>-4.576974643390018E-2</v>
      </c>
      <c r="AO143" s="2">
        <f>[1]!EM_S_VAL_PE_TTM(AO$2,$A143)*AO$4</f>
        <v>-5.657936581544014E-3</v>
      </c>
      <c r="AP143" s="2">
        <f>[1]!EM_S_VAL_PE_TTM(AP$2,$A143)*AP$4</f>
        <v>-0.10467634694128015</v>
      </c>
      <c r="AQ143" s="2">
        <f>[1]!EM_S_VAL_PE_TTM(AQ$2,$A143)*AQ$4</f>
        <v>3.6341552973727979E-2</v>
      </c>
      <c r="AR143" s="2">
        <f>[1]!EM_S_VAL_PE_TTM(AR$2,$A143)*AR$4</f>
        <v>6.955531574004889E-2</v>
      </c>
      <c r="AS143" s="2">
        <f>[1]!EM_S_VAL_PE_TTM(AS$2,$A143)*AS$4</f>
        <v>0.44755749485349938</v>
      </c>
      <c r="AT143" s="2">
        <f>[1]!EM_S_VAL_PE_TTM(AT$2,$A143)*AT$4</f>
        <v>-5.5798140802079555E-3</v>
      </c>
      <c r="AU143" s="2">
        <f>[1]!EM_S_VAL_PE_TTM(AU$2,$A143)*AU$4</f>
        <v>0.23498977009157074</v>
      </c>
      <c r="AV143" s="2">
        <f>[1]!EM_S_VAL_PE_TTM(AV$2,$A143)*AV$4</f>
        <v>-1.3237854118951327E-2</v>
      </c>
      <c r="AW143" s="2">
        <f>[1]!EM_S_VAL_PE_TTM(AW$2,$A143)*AW$4</f>
        <v>4.2974624206306829E-2</v>
      </c>
      <c r="AX143" s="2">
        <f>[1]!EM_S_VAL_PE_TTM(AX$2,$A143)*AX$4</f>
        <v>2.3335532439039113E-2</v>
      </c>
      <c r="AY143" s="2">
        <f>[1]!EM_S_VAL_PE_TTM(AY$2,$A143)*AY$4</f>
        <v>2.9896406766009558E-2</v>
      </c>
      <c r="AZ143" s="2">
        <f>[1]!EM_S_VAL_PE_TTM(AZ$2,$A143)*AZ$4</f>
        <v>3.9826304742261065E-2</v>
      </c>
      <c r="BA143" s="2">
        <f>[1]!EM_S_VAL_PE_TTM(BA$2,$A143)*BA$4</f>
        <v>0.26650176786213636</v>
      </c>
      <c r="BB143" s="2">
        <f>[1]!EM_S_VAL_PE_TTM(BB$2,$A143)*BB$4</f>
        <v>-4.4247831785633809E-3</v>
      </c>
      <c r="BC143" s="2">
        <f>[1]!EM_S_VAL_PE_TTM(BC$2,$A143)*BC$4</f>
        <v>2.8835811557121604</v>
      </c>
      <c r="BD143" s="2">
        <f>[1]!EM_S_VAL_PE_TTM(BD$2,$A143)*BD$4</f>
        <v>6.3043931479085741E-2</v>
      </c>
      <c r="BE143" s="2">
        <f>[1]!EM_S_VAL_PE_TTM(BE$2,$A143)*BE$4</f>
        <v>0.76371528694848256</v>
      </c>
      <c r="BF143" s="2">
        <f>[1]!EM_S_VAL_PE_TTM(BF$2,$A143)*BF$4</f>
        <v>-6.6913843570733766E-2</v>
      </c>
      <c r="BG143" s="2">
        <f>[1]!EM_S_VAL_PE_TTM(BG$2,$A143)*BG$4</f>
        <v>7.1231554622780718E-2</v>
      </c>
      <c r="BH143" s="2">
        <f>[1]!EM_S_VAL_PE_TTM(BH$2,$A143)*BH$4</f>
        <v>4.5742008531360297E-2</v>
      </c>
      <c r="BI143" s="2">
        <f>[1]!EM_S_VAL_PE_TTM(BI$2,$A143)*BI$4</f>
        <v>0.17109896686578371</v>
      </c>
      <c r="BJ143" s="2">
        <f>[1]!EM_S_VAL_PE_TTM(BJ$2,$A143)*BJ$4</f>
        <v>0.37150375660821688</v>
      </c>
      <c r="BK143" s="2">
        <f>[1]!EM_S_VAL_PE_TTM(BK$2,$A143)*BK$4</f>
        <v>0.16599456712056065</v>
      </c>
      <c r="BL143" s="2">
        <f>[1]!EM_S_VAL_PE_TTM(BL$2,$A143)*BL$4</f>
        <v>3.5131167941380368</v>
      </c>
      <c r="BM143" s="2">
        <f>[1]!EM_S_VAL_PE_TTM(BM$2,$A143)*BM$4</f>
        <v>0.11342130222331044</v>
      </c>
      <c r="BN143" s="2">
        <f>[1]!EM_S_VAL_PE_TTM(BN$2,$A143)*BN$4</f>
        <v>-0.88922944592862119</v>
      </c>
      <c r="BO143" s="2">
        <f>[1]!EM_S_VAL_PE_TTM(BO$2,$A143)*BO$4</f>
        <v>0.14882084934262946</v>
      </c>
      <c r="BP143" s="2">
        <f>[1]!EM_S_VAL_PE_TTM(BP$2,$A143)*BP$4</f>
        <v>5.9186321777865674</v>
      </c>
      <c r="BQ143" s="2">
        <f>[1]!EM_S_VAL_PE_TTM(BQ$2,$A143)*BQ$4</f>
        <v>-5.6751007476783757E-2</v>
      </c>
      <c r="BR143" s="2">
        <f>[1]!EM_S_VAL_PE_TTM(BR$2,$A143)*BR$4</f>
        <v>0.20560589087180853</v>
      </c>
      <c r="BS143" s="2">
        <f>[1]!EM_S_VAL_PE_TTM(BS$2,$A143)*BS$4</f>
        <v>0.32790627195210159</v>
      </c>
      <c r="BT143" s="2">
        <f>[1]!EM_S_VAL_PE_TTM(BT$2,$A143)*BT$4</f>
        <v>-0.14197200442101496</v>
      </c>
    </row>
    <row r="144" spans="1:72">
      <c r="A144" s="5">
        <v>44284</v>
      </c>
      <c r="B144" s="6">
        <f>SUM(F144:BT144)</f>
        <v>27.84960871938037</v>
      </c>
      <c r="C144" s="6">
        <f t="shared" si="10"/>
        <v>26.335386067282453</v>
      </c>
      <c r="D144" s="6">
        <f t="shared" si="11"/>
        <v>29.66765850712995</v>
      </c>
      <c r="E144" s="6">
        <f t="shared" si="12"/>
        <v>23.003113627434956</v>
      </c>
      <c r="F144" s="2">
        <f>[1]!EM_S_VAL_PE_TTM(F$2,$A144)*F$4</f>
        <v>0.14527927562312942</v>
      </c>
      <c r="G144" s="2">
        <f>[1]!EM_S_VAL_PE_TTM(G$2,$A144)*G$4</f>
        <v>3.1752029550132583</v>
      </c>
      <c r="H144" s="2">
        <f>[1]!EM_S_VAL_PE_TTM(H$2,$A144)*H$4</f>
        <v>8.296117127345079E-2</v>
      </c>
      <c r="I144" s="2">
        <f>[1]!EM_S_VAL_PE_TTM(I$2,$A144)*I$4</f>
        <v>0.13857569733602235</v>
      </c>
      <c r="J144" s="2">
        <f>[1]!EM_S_VAL_PE_TTM(J$2,$A144)*J$4</f>
        <v>3.1928862929161597E-2</v>
      </c>
      <c r="K144" s="2">
        <f>[1]!EM_S_VAL_PE_TTM(K$2,$A144)*K$4</f>
        <v>2.9406815504464535E-2</v>
      </c>
      <c r="L144" s="2">
        <f>[1]!EM_S_VAL_PE_TTM(L$2,$A144)*L$4</f>
        <v>5.1149842314718648E-2</v>
      </c>
      <c r="M144" s="2">
        <f>[1]!EM_S_VAL_PE_TTM(M$2,$A144)*M$4</f>
        <v>0.16811431736312155</v>
      </c>
      <c r="N144" s="2">
        <f>[1]!EM_S_VAL_PE_TTM(N$2,$A144)*N$4</f>
        <v>6.7469429431983668E-2</v>
      </c>
      <c r="O144" s="2">
        <f>[1]!EM_S_VAL_PE_TTM(O$2,$A144)*O$4</f>
        <v>8.4207310300187785E-2</v>
      </c>
      <c r="P144" s="2">
        <f>[1]!EM_S_VAL_PE_TTM(P$2,$A144)*P$4</f>
        <v>8.5860664987038066E-2</v>
      </c>
      <c r="Q144" s="2">
        <f>[1]!EM_S_VAL_PE_TTM(Q$2,$A144)*Q$4</f>
        <v>4.5996491787048337E-2</v>
      </c>
      <c r="R144" s="2">
        <f>[1]!EM_S_VAL_PE_TTM(R$2,$A144)*R$4</f>
        <v>2.5827141158655538E-2</v>
      </c>
      <c r="S144" s="2">
        <f>[1]!EM_S_VAL_PE_TTM(S$2,$A144)*S$4</f>
        <v>5.3771204829056347E-2</v>
      </c>
      <c r="T144" s="2">
        <f>[1]!EM_S_VAL_PE_TTM(T$2,$A144)*T$4</f>
        <v>4.4234043417597665E-2</v>
      </c>
      <c r="U144" s="2">
        <f>[1]!EM_S_VAL_PE_TTM(U$2,$A144)*U$4</f>
        <v>0.12732423903763757</v>
      </c>
      <c r="V144" s="2">
        <f>[1]!EM_S_VAL_PE_TTM(V$2,$A144)*V$4</f>
        <v>0.28448838547020294</v>
      </c>
      <c r="W144" s="2">
        <f>[1]!EM_S_VAL_PE_TTM(W$2,$A144)*W$4</f>
        <v>0.32452361911789801</v>
      </c>
      <c r="X144" s="2">
        <f>[1]!EM_S_VAL_PE_TTM(X$2,$A144)*X$4</f>
        <v>2.9296525305242471E-2</v>
      </c>
      <c r="Y144" s="2">
        <f>[1]!EM_S_VAL_PE_TTM(Y$2,$A144)*Y$4</f>
        <v>0.49303686594591994</v>
      </c>
      <c r="Z144" s="2">
        <f>[1]!EM_S_VAL_PE_TTM(Z$2,$A144)*Z$4</f>
        <v>3.630577950414849E-2</v>
      </c>
      <c r="AA144" s="2">
        <f>[1]!EM_S_VAL_PE_TTM(AA$2,$A144)*AA$4</f>
        <v>0.24933946212606672</v>
      </c>
      <c r="AB144" s="2">
        <f>[1]!EM_S_VAL_PE_TTM(AB$2,$A144)*AB$4</f>
        <v>4.7551433931979283E-2</v>
      </c>
      <c r="AC144" s="2">
        <f>[1]!EM_S_VAL_PE_TTM(AC$2,$A144)*AC$4</f>
        <v>0.33212431251114444</v>
      </c>
      <c r="AD144" s="2">
        <f>[1]!EM_S_VAL_PE_TTM(AD$2,$A144)*AD$4</f>
        <v>0.28406037092542746</v>
      </c>
      <c r="AE144" s="2">
        <f>[1]!EM_S_VAL_PE_TTM(AE$2,$A144)*AE$4</f>
        <v>6.5257924632139135</v>
      </c>
      <c r="AF144" s="2">
        <f>[1]!EM_S_VAL_PE_TTM(AF$2,$A144)*AF$4</f>
        <v>0.14031651770476986</v>
      </c>
      <c r="AG144" s="2">
        <f>[1]!EM_S_VAL_PE_TTM(AG$2,$A144)*AG$4</f>
        <v>0.16412922651788095</v>
      </c>
      <c r="AH144" s="2">
        <f>[1]!EM_S_VAL_PE_TTM(AH$2,$A144)*AH$4</f>
        <v>0.12774045249077035</v>
      </c>
      <c r="AI144" s="2">
        <f>[1]!EM_S_VAL_PE_TTM(AI$2,$A144)*AI$4</f>
        <v>7.3660469217130292E-2</v>
      </c>
      <c r="AJ144" s="2">
        <f>[1]!EM_S_VAL_PE_TTM(AJ$2,$A144)*AJ$4</f>
        <v>-0.44181025996663997</v>
      </c>
      <c r="AK144" s="2">
        <f>[1]!EM_S_VAL_PE_TTM(AK$2,$A144)*AK$4</f>
        <v>6.9081831110506448E-2</v>
      </c>
      <c r="AL144" s="2">
        <f>[1]!EM_S_VAL_PE_TTM(AL$2,$A144)*AL$4</f>
        <v>4.4306954784970438E-2</v>
      </c>
      <c r="AM144" s="2">
        <f>[1]!EM_S_VAL_PE_TTM(AM$2,$A144)*AM$4</f>
        <v>0.15381337786501681</v>
      </c>
      <c r="AN144" s="2">
        <f>[1]!EM_S_VAL_PE_TTM(AN$2,$A144)*AN$4</f>
        <v>-4.4535758170385464E-2</v>
      </c>
      <c r="AO144" s="2">
        <f>[1]!EM_S_VAL_PE_TTM(AO$2,$A144)*AO$4</f>
        <v>-5.6976414089577078E-3</v>
      </c>
      <c r="AP144" s="2">
        <f>[1]!EM_S_VAL_PE_TTM(AP$2,$A144)*AP$4</f>
        <v>-0.1036330611012431</v>
      </c>
      <c r="AQ144" s="2">
        <f>[1]!EM_S_VAL_PE_TTM(AQ$2,$A144)*AQ$4</f>
        <v>3.6432293403745451E-2</v>
      </c>
      <c r="AR144" s="2">
        <f>[1]!EM_S_VAL_PE_TTM(AR$2,$A144)*AR$4</f>
        <v>6.955531574004889E-2</v>
      </c>
      <c r="AS144" s="2">
        <f>[1]!EM_S_VAL_PE_TTM(AS$2,$A144)*AS$4</f>
        <v>0.44989621665819635</v>
      </c>
      <c r="AT144" s="2">
        <f>[1]!EM_S_VAL_PE_TTM(AT$2,$A144)*AT$4</f>
        <v>-5.4553928429496084E-3</v>
      </c>
      <c r="AU144" s="2">
        <f>[1]!EM_S_VAL_PE_TTM(AU$2,$A144)*AU$4</f>
        <v>0.23195484680860415</v>
      </c>
      <c r="AV144" s="2">
        <f>[1]!EM_S_VAL_PE_TTM(AV$2,$A144)*AV$4</f>
        <v>-1.3879689479614914E-2</v>
      </c>
      <c r="AW144" s="2">
        <f>[1]!EM_S_VAL_PE_TTM(AW$2,$A144)*AW$4</f>
        <v>4.1788488089955181E-2</v>
      </c>
      <c r="AX144" s="2">
        <f>[1]!EM_S_VAL_PE_TTM(AX$2,$A144)*AX$4</f>
        <v>2.2899935842450918E-2</v>
      </c>
      <c r="AY144" s="2">
        <f>[1]!EM_S_VAL_PE_TTM(AY$2,$A144)*AY$4</f>
        <v>3.1391227101574319E-2</v>
      </c>
      <c r="AZ144" s="2">
        <f>[1]!EM_S_VAL_PE_TTM(AZ$2,$A144)*AZ$4</f>
        <v>3.9826304742261065E-2</v>
      </c>
      <c r="BA144" s="2">
        <f>[1]!EM_S_VAL_PE_TTM(BA$2,$A144)*BA$4</f>
        <v>0.26240844011275488</v>
      </c>
      <c r="BB144" s="2">
        <f>[1]!EM_S_VAL_PE_TTM(BB$2,$A144)*BB$4</f>
        <v>-4.4466880482968334E-3</v>
      </c>
      <c r="BC144" s="2">
        <f>[1]!EM_S_VAL_PE_TTM(BC$2,$A144)*BC$4</f>
        <v>2.7161723416659949</v>
      </c>
      <c r="BD144" s="2">
        <f>[1]!EM_S_VAL_PE_TTM(BD$2,$A144)*BD$4</f>
        <v>6.3773231450505827E-2</v>
      </c>
      <c r="BE144" s="2">
        <f>[1]!EM_S_VAL_PE_TTM(BE$2,$A144)*BE$4</f>
        <v>0.77139081744203708</v>
      </c>
      <c r="BF144" s="2">
        <f>[1]!EM_S_VAL_PE_TTM(BF$2,$A144)*BF$4</f>
        <v>-6.2626457695180687E-2</v>
      </c>
      <c r="BG144" s="2">
        <f>[1]!EM_S_VAL_PE_TTM(BG$2,$A144)*BG$4</f>
        <v>5.0644126296934454E-2</v>
      </c>
      <c r="BH144" s="2">
        <f>[1]!EM_S_VAL_PE_TTM(BH$2,$A144)*BH$4</f>
        <v>4.5975386120584931E-2</v>
      </c>
      <c r="BI144" s="2">
        <f>[1]!EM_S_VAL_PE_TTM(BI$2,$A144)*BI$4</f>
        <v>0.17448496991966878</v>
      </c>
      <c r="BJ144" s="2">
        <f>[1]!EM_S_VAL_PE_TTM(BJ$2,$A144)*BJ$4</f>
        <v>0.36380419690962035</v>
      </c>
      <c r="BK144" s="2">
        <f>[1]!EM_S_VAL_PE_TTM(BK$2,$A144)*BK$4</f>
        <v>0.16790255065626977</v>
      </c>
      <c r="BL144" s="2">
        <f>[1]!EM_S_VAL_PE_TTM(BL$2,$A144)*BL$4</f>
        <v>3.5615775095257498</v>
      </c>
      <c r="BM144" s="2">
        <f>[1]!EM_S_VAL_PE_TTM(BM$2,$A144)*BM$4</f>
        <v>4.4550087774620412E-2</v>
      </c>
      <c r="BN144" s="2">
        <f>[1]!EM_S_VAL_PE_TTM(BN$2,$A144)*BN$4</f>
        <v>-0.88251828030493729</v>
      </c>
      <c r="BO144" s="2">
        <f>[1]!EM_S_VAL_PE_TTM(BO$2,$A144)*BO$4</f>
        <v>0.14858500016749115</v>
      </c>
      <c r="BP144" s="2">
        <f>[1]!EM_S_VAL_PE_TTM(BP$2,$A144)*BP$4</f>
        <v>6.0402752249227198</v>
      </c>
      <c r="BQ144" s="2">
        <f>[1]!EM_S_VAL_PE_TTM(BQ$2,$A144)*BQ$4</f>
        <v>-5.7348386495734247E-2</v>
      </c>
      <c r="BR144" s="2">
        <f>[1]!EM_S_VAL_PE_TTM(BR$2,$A144)*BR$4</f>
        <v>0.21538295423826109</v>
      </c>
      <c r="BS144" s="2">
        <f>[1]!EM_S_VAL_PE_TTM(BS$2,$A144)*BS$4</f>
        <v>0.32520967430121012</v>
      </c>
      <c r="BT144" s="2">
        <f>[1]!EM_S_VAL_PE_TTM(BT$2,$A144)*BT$4</f>
        <v>-0.14119831504646774</v>
      </c>
    </row>
    <row r="145" spans="1:72">
      <c r="A145" s="5">
        <v>44285</v>
      </c>
      <c r="B145" s="6">
        <f>SUM(F145:BT145)</f>
        <v>28.174675373208043</v>
      </c>
      <c r="C145" s="6">
        <f t="shared" si="10"/>
        <v>26.335386067282453</v>
      </c>
      <c r="D145" s="6">
        <f t="shared" si="11"/>
        <v>29.66765850712995</v>
      </c>
      <c r="E145" s="6">
        <f t="shared" si="12"/>
        <v>23.003113627434956</v>
      </c>
      <c r="F145" s="2">
        <f>[1]!EM_S_VAL_PE_TTM(F$2,$A145)*F$4</f>
        <v>0.14191207791355887</v>
      </c>
      <c r="G145" s="2">
        <f>[1]!EM_S_VAL_PE_TTM(G$2,$A145)*G$4</f>
        <v>3.4033889110998548</v>
      </c>
      <c r="H145" s="2">
        <f>[1]!EM_S_VAL_PE_TTM(H$2,$A145)*H$4</f>
        <v>8.2476018231480375E-2</v>
      </c>
      <c r="I145" s="2">
        <f>[1]!EM_S_VAL_PE_TTM(I$2,$A145)*I$4</f>
        <v>0.14125212331517675</v>
      </c>
      <c r="J145" s="2">
        <f>[1]!EM_S_VAL_PE_TTM(J$2,$A145)*J$4</f>
        <v>3.2397420677928689E-2</v>
      </c>
      <c r="K145" s="2">
        <f>[1]!EM_S_VAL_PE_TTM(K$2,$A145)*K$4</f>
        <v>2.894778229001721E-2</v>
      </c>
      <c r="L145" s="2">
        <f>[1]!EM_S_VAL_PE_TTM(L$2,$A145)*L$4</f>
        <v>5.0075978217669799E-2</v>
      </c>
      <c r="M145" s="2">
        <f>[1]!EM_S_VAL_PE_TTM(M$2,$A145)*M$4</f>
        <v>0.16581025428060828</v>
      </c>
      <c r="N145" s="2">
        <f>[1]!EM_S_VAL_PE_TTM(N$2,$A145)*N$4</f>
        <v>6.5861980054885153E-2</v>
      </c>
      <c r="O145" s="2">
        <f>[1]!EM_S_VAL_PE_TTM(O$2,$A145)*O$4</f>
        <v>8.5816367191901194E-2</v>
      </c>
      <c r="P145" s="2">
        <f>[1]!EM_S_VAL_PE_TTM(P$2,$A145)*P$4</f>
        <v>8.5372424000347752E-2</v>
      </c>
      <c r="Q145" s="2">
        <f>[1]!EM_S_VAL_PE_TTM(Q$2,$A145)*Q$4</f>
        <v>4.449432025208807E-2</v>
      </c>
      <c r="R145" s="2">
        <f>[1]!EM_S_VAL_PE_TTM(R$2,$A145)*R$4</f>
        <v>2.5749929973446342E-2</v>
      </c>
      <c r="S145" s="2">
        <f>[1]!EM_S_VAL_PE_TTM(S$2,$A145)*S$4</f>
        <v>5.2836481230383377E-2</v>
      </c>
      <c r="T145" s="2">
        <f>[1]!EM_S_VAL_PE_TTM(T$2,$A145)*T$4</f>
        <v>4.2750417110510523E-2</v>
      </c>
      <c r="U145" s="2">
        <f>[1]!EM_S_VAL_PE_TTM(U$2,$A145)*U$4</f>
        <v>0.12566637133451156</v>
      </c>
      <c r="V145" s="2">
        <f>[1]!EM_S_VAL_PE_TTM(V$2,$A145)*V$4</f>
        <v>0.2870015338464873</v>
      </c>
      <c r="W145" s="2">
        <f>[1]!EM_S_VAL_PE_TTM(W$2,$A145)*W$4</f>
        <v>0.32325346796634191</v>
      </c>
      <c r="X145" s="2">
        <f>[1]!EM_S_VAL_PE_TTM(X$2,$A145)*X$4</f>
        <v>2.8865694051639107E-2</v>
      </c>
      <c r="Y145" s="2">
        <f>[1]!EM_S_VAL_PE_TTM(Y$2,$A145)*Y$4</f>
        <v>0.4824176103888288</v>
      </c>
      <c r="Z145" s="2">
        <f>[1]!EM_S_VAL_PE_TTM(Z$2,$A145)*Z$4</f>
        <v>3.5240726436571085E-2</v>
      </c>
      <c r="AA145" s="2">
        <f>[1]!EM_S_VAL_PE_TTM(AA$2,$A145)*AA$4</f>
        <v>0.24806529052234524</v>
      </c>
      <c r="AB145" s="2">
        <f>[1]!EM_S_VAL_PE_TTM(AB$2,$A145)*AB$4</f>
        <v>4.7706577292411442E-2</v>
      </c>
      <c r="AC145" s="2">
        <f>[1]!EM_S_VAL_PE_TTM(AC$2,$A145)*AC$4</f>
        <v>0.34060848497851398</v>
      </c>
      <c r="AD145" s="2">
        <f>[1]!EM_S_VAL_PE_TTM(AD$2,$A145)*AD$4</f>
        <v>0.29061500283271752</v>
      </c>
      <c r="AE145" s="2">
        <f>[1]!EM_S_VAL_PE_TTM(AE$2,$A145)*AE$4</f>
        <v>6.6058930213326157</v>
      </c>
      <c r="AF145" s="2">
        <f>[1]!EM_S_VAL_PE_TTM(AF$2,$A145)*AF$4</f>
        <v>0.14347265304559248</v>
      </c>
      <c r="AG145" s="2">
        <f>[1]!EM_S_VAL_PE_TTM(AG$2,$A145)*AG$4</f>
        <v>0.15791613276407929</v>
      </c>
      <c r="AH145" s="2">
        <f>[1]!EM_S_VAL_PE_TTM(AH$2,$A145)*AH$4</f>
        <v>0.12843431701273234</v>
      </c>
      <c r="AI145" s="2">
        <f>[1]!EM_S_VAL_PE_TTM(AI$2,$A145)*AI$4</f>
        <v>7.2116224595477618E-2</v>
      </c>
      <c r="AJ145" s="2">
        <f>[1]!EM_S_VAL_PE_TTM(AJ$2,$A145)*AJ$4</f>
        <v>-0.44034488599181487</v>
      </c>
      <c r="AK145" s="2">
        <f>[1]!EM_S_VAL_PE_TTM(AK$2,$A145)*AK$4</f>
        <v>6.6807532147069165E-2</v>
      </c>
      <c r="AL145" s="2">
        <f>[1]!EM_S_VAL_PE_TTM(AL$2,$A145)*AL$4</f>
        <v>4.357507370879992E-2</v>
      </c>
      <c r="AM145" s="2">
        <f>[1]!EM_S_VAL_PE_TTM(AM$2,$A145)*AM$4</f>
        <v>0.15215383542924954</v>
      </c>
      <c r="AN145" s="2">
        <f>[1]!EM_S_VAL_PE_TTM(AN$2,$A145)*AN$4</f>
        <v>-4.3526131409327963E-2</v>
      </c>
      <c r="AO145" s="2">
        <f>[1]!EM_S_VAL_PE_TTM(AO$2,$A145)*AO$4</f>
        <v>-5.558674549308612E-3</v>
      </c>
      <c r="AP145" s="2">
        <f>[1]!EM_S_VAL_PE_TTM(AP$2,$A145)*AP$4</f>
        <v>-0.10119872742543573</v>
      </c>
      <c r="AQ145" s="2">
        <f>[1]!EM_S_VAL_PE_TTM(AQ$2,$A145)*AQ$4</f>
        <v>3.6205442271000171E-2</v>
      </c>
      <c r="AR145" s="2">
        <f>[1]!EM_S_VAL_PE_TTM(AR$2,$A145)*AR$4</f>
        <v>6.809483668575439E-2</v>
      </c>
      <c r="AS145" s="2">
        <f>[1]!EM_S_VAL_PE_TTM(AS$2,$A145)*AS$4</f>
        <v>0.44891149185916246</v>
      </c>
      <c r="AT145" s="2">
        <f>[1]!EM_S_VAL_PE_TTM(AT$2,$A145)*AT$4</f>
        <v>-5.263975548576866E-3</v>
      </c>
      <c r="AU145" s="2">
        <f>[1]!EM_S_VAL_PE_TTM(AU$2,$A145)*AU$4</f>
        <v>0.230654165465741</v>
      </c>
      <c r="AV145" s="2">
        <f>[1]!EM_S_VAL_PE_TTM(AV$2,$A145)*AV$4</f>
        <v>-1.3398312981162713E-2</v>
      </c>
      <c r="AW145" s="2">
        <f>[1]!EM_S_VAL_PE_TTM(AW$2,$A145)*AW$4</f>
        <v>4.0146145751957373E-2</v>
      </c>
      <c r="AX145" s="2">
        <f>[1]!EM_S_VAL_PE_TTM(AX$2,$A145)*AX$4</f>
        <v>2.2277654970764883E-2</v>
      </c>
      <c r="AY145" s="2">
        <f>[1]!EM_S_VAL_PE_TTM(AY$2,$A145)*AY$4</f>
        <v>3.1728767178053001E-2</v>
      </c>
      <c r="AZ145" s="2">
        <f>[1]!EM_S_VAL_PE_TTM(AZ$2,$A145)*AZ$4</f>
        <v>3.9826304742261065E-2</v>
      </c>
      <c r="BA145" s="2">
        <f>[1]!EM_S_VAL_PE_TTM(BA$2,$A145)*BA$4</f>
        <v>0.26127624301672503</v>
      </c>
      <c r="BB145" s="2">
        <f>[1]!EM_S_VAL_PE_TTM(BB$2,$A145)*BB$4</f>
        <v>-4.4466880482968334E-3</v>
      </c>
      <c r="BC145" s="2">
        <f>[1]!EM_S_VAL_PE_TTM(BC$2,$A145)*BC$4</f>
        <v>2.7908670810949827</v>
      </c>
      <c r="BD145" s="2">
        <f>[1]!EM_S_VAL_PE_TTM(BD$2,$A145)*BD$4</f>
        <v>6.3287031456894835E-2</v>
      </c>
      <c r="BE145" s="2">
        <f>[1]!EM_S_VAL_PE_TTM(BE$2,$A145)*BE$4</f>
        <v>0.78016285225653692</v>
      </c>
      <c r="BF145" s="2">
        <f>[1]!EM_S_VAL_PE_TTM(BF$2,$A145)*BF$4</f>
        <v>-5.8568753216307161E-2</v>
      </c>
      <c r="BG145" s="2">
        <f>[1]!EM_S_VAL_PE_TTM(BG$2,$A145)*BG$4</f>
        <v>4.9247046945008061E-2</v>
      </c>
      <c r="BH145" s="2">
        <f>[1]!EM_S_VAL_PE_TTM(BH$2,$A145)*BH$4</f>
        <v>4.5625319736747973E-2</v>
      </c>
      <c r="BI145" s="2">
        <f>[1]!EM_S_VAL_PE_TTM(BI$2,$A145)*BI$4</f>
        <v>0.17670703444484706</v>
      </c>
      <c r="BJ145" s="2">
        <f>[1]!EM_S_VAL_PE_TTM(BJ$2,$A145)*BJ$4</f>
        <v>0.36829560676148737</v>
      </c>
      <c r="BK145" s="2">
        <f>[1]!EM_S_VAL_PE_TTM(BK$2,$A145)*BK$4</f>
        <v>0.16687517487635686</v>
      </c>
      <c r="BL145" s="2">
        <f>[1]!EM_S_VAL_PE_TTM(BL$2,$A145)*BL$4</f>
        <v>3.5404828454527504</v>
      </c>
      <c r="BM145" s="2">
        <f>[1]!EM_S_VAL_PE_TTM(BM$2,$A145)*BM$4</f>
        <v>4.347776619085273E-2</v>
      </c>
      <c r="BN145" s="2">
        <f>[1]!EM_S_VAL_PE_TTM(BN$2,$A145)*BN$4</f>
        <v>-0.86574036624572726</v>
      </c>
      <c r="BO145" s="2">
        <f>[1]!EM_S_VAL_PE_TTM(BO$2,$A145)*BO$4</f>
        <v>0.14716990491222465</v>
      </c>
      <c r="BP145" s="2">
        <f>[1]!EM_S_VAL_PE_TTM(BP$2,$A145)*BP$4</f>
        <v>5.9804507752216027</v>
      </c>
      <c r="BQ145" s="2">
        <f>[1]!EM_S_VAL_PE_TTM(BQ$2,$A145)*BQ$4</f>
        <v>-5.5108215158814741E-2</v>
      </c>
      <c r="BR145" s="2">
        <f>[1]!EM_S_VAL_PE_TTM(BR$2,$A145)*BR$4</f>
        <v>0.21538295423826109</v>
      </c>
      <c r="BS145" s="2">
        <f>[1]!EM_S_VAL_PE_TTM(BS$2,$A145)*BS$4</f>
        <v>0.33060286960299307</v>
      </c>
      <c r="BT145" s="2">
        <f>[1]!EM_S_VAL_PE_TTM(BT$2,$A145)*BT$4</f>
        <v>-0.13887724687599259</v>
      </c>
    </row>
    <row r="146" spans="1:72">
      <c r="A146" s="5">
        <v>44286</v>
      </c>
      <c r="B146" s="6">
        <f>SUM(F146:BT146)</f>
        <v>27.049033189942154</v>
      </c>
      <c r="C146" s="6">
        <f t="shared" si="10"/>
        <v>26.335386067282453</v>
      </c>
      <c r="D146" s="6">
        <f t="shared" si="11"/>
        <v>29.66765850712995</v>
      </c>
      <c r="E146" s="6">
        <f t="shared" si="12"/>
        <v>23.003113627434956</v>
      </c>
      <c r="F146" s="2">
        <f>[1]!EM_S_VAL_PE_TTM(F$2,$A146)*F$4</f>
        <v>0.14766692488343491</v>
      </c>
      <c r="G146" s="2">
        <f>[1]!EM_S_VAL_PE_TTM(G$2,$A146)*G$4</f>
        <v>3.3015828693163467</v>
      </c>
      <c r="H146" s="2">
        <f>[1]!EM_S_VAL_PE_TTM(H$2,$A146)*H$4</f>
        <v>8.3515631920961203E-2</v>
      </c>
      <c r="I146" s="2">
        <f>[1]!EM_S_VAL_PE_TTM(I$2,$A146)*I$4</f>
        <v>0.14389530183570468</v>
      </c>
      <c r="J146" s="2">
        <f>[1]!EM_S_VAL_PE_TTM(J$2,$A146)*J$4</f>
        <v>3.2832510003401011E-2</v>
      </c>
      <c r="K146" s="2">
        <f>[1]!EM_S_VAL_PE_TTM(K$2,$A146)*K$4</f>
        <v>2.9119919747113417E-2</v>
      </c>
      <c r="L146" s="2">
        <f>[1]!EM_S_VAL_PE_TTM(L$2,$A146)*L$4</f>
        <v>5.0471622599560957E-2</v>
      </c>
      <c r="M146" s="2">
        <f>[1]!EM_S_VAL_PE_TTM(M$2,$A146)*M$4</f>
        <v>0.16391763102698592</v>
      </c>
      <c r="N146" s="2">
        <f>[1]!EM_S_VAL_PE_TTM(N$2,$A146)*N$4</f>
        <v>6.6127130382133706E-2</v>
      </c>
      <c r="O146" s="2">
        <f>[1]!EM_S_VAL_PE_TTM(O$2,$A146)*O$4</f>
        <v>8.6352719479985324E-2</v>
      </c>
      <c r="P146" s="2">
        <f>[1]!EM_S_VAL_PE_TTM(P$2,$A146)*P$4</f>
        <v>8.6000162425783303E-2</v>
      </c>
      <c r="Q146" s="2">
        <f>[1]!EM_S_VAL_PE_TTM(Q$2,$A146)*Q$4</f>
        <v>4.458445056277463E-2</v>
      </c>
      <c r="R146" s="2">
        <f>[1]!EM_S_VAL_PE_TTM(R$2,$A146)*R$4</f>
        <v>2.5865746745263801E-2</v>
      </c>
      <c r="S146" s="2">
        <f>[1]!EM_S_VAL_PE_TTM(S$2,$A146)*S$4</f>
        <v>5.3329209583418885E-2</v>
      </c>
      <c r="T146" s="2">
        <f>[1]!EM_S_VAL_PE_TTM(T$2,$A146)*T$4</f>
        <v>4.2860315360850325E-2</v>
      </c>
      <c r="U146" s="2">
        <f>[1]!EM_S_VAL_PE_TTM(U$2,$A146)*U$4</f>
        <v>0.12381152585442318</v>
      </c>
      <c r="V146" s="2">
        <f>[1]!EM_S_VAL_PE_TTM(V$2,$A146)*V$4</f>
        <v>0.28629785225865167</v>
      </c>
      <c r="W146" s="2">
        <f>[1]!EM_S_VAL_PE_TTM(W$2,$A146)*W$4</f>
        <v>0.32021921796991543</v>
      </c>
      <c r="X146" s="2">
        <f>[1]!EM_S_VAL_PE_TTM(X$2,$A146)*X$4</f>
        <v>2.9404233126170035E-2</v>
      </c>
      <c r="Y146" s="2">
        <f>[1]!EM_S_VAL_PE_TTM(Y$2,$A146)*Y$4</f>
        <v>0.39858824802553938</v>
      </c>
      <c r="Z146" s="2">
        <f>[1]!EM_S_VAL_PE_TTM(Z$2,$A146)*Z$4</f>
        <v>3.5835903143076393E-2</v>
      </c>
      <c r="AA146" s="2">
        <f>[1]!EM_S_VAL_PE_TTM(AA$2,$A146)*AA$4</f>
        <v>0.27291163736640861</v>
      </c>
      <c r="AB146" s="2">
        <f>[1]!EM_S_VAL_PE_TTM(AB$2,$A146)*AB$4</f>
        <v>4.7629005599035289E-2</v>
      </c>
      <c r="AC146" s="2">
        <f>[1]!EM_S_VAL_PE_TTM(AC$2,$A146)*AC$4</f>
        <v>0.34764414021835582</v>
      </c>
      <c r="AD146" s="2">
        <f>[1]!EM_S_VAL_PE_TTM(AD$2,$A146)*AD$4</f>
        <v>0.27640013854923901</v>
      </c>
      <c r="AE146" s="2">
        <f>[1]!EM_S_VAL_PE_TTM(AE$2,$A146)*AE$4</f>
        <v>6.5866688874974901</v>
      </c>
      <c r="AF146" s="2">
        <f>[1]!EM_S_VAL_PE_TTM(AF$2,$A146)*AF$4</f>
        <v>0.14518222635520475</v>
      </c>
      <c r="AG146" s="2">
        <f>[1]!EM_S_VAL_PE_TTM(AG$2,$A146)*AG$4</f>
        <v>0.15998716400923926</v>
      </c>
      <c r="AH146" s="2">
        <f>[1]!EM_S_VAL_PE_TTM(AH$2,$A146)*AH$4</f>
        <v>0.12649149642123794</v>
      </c>
      <c r="AI146" s="2">
        <f>[1]!EM_S_VAL_PE_TTM(AI$2,$A146)*AI$4</f>
        <v>7.3660469217130292E-2</v>
      </c>
      <c r="AJ146" s="2">
        <f>[1]!EM_S_VAL_PE_TTM(AJ$2,$A146)*AJ$4</f>
        <v>-0.47038505291540306</v>
      </c>
      <c r="AK146" s="2">
        <f>[1]!EM_S_VAL_PE_TTM(AK$2,$A146)*AK$4</f>
        <v>6.6807532147069165E-2</v>
      </c>
      <c r="AL146" s="2">
        <f>[1]!EM_S_VAL_PE_TTM(AL$2,$A146)*AL$4</f>
        <v>4.6353120228861615E-2</v>
      </c>
      <c r="AM146" s="2">
        <f>[1]!EM_S_VAL_PE_TTM(AM$2,$A146)*AM$4</f>
        <v>0.13804620646307325</v>
      </c>
      <c r="AN146" s="2">
        <f>[1]!EM_S_VAL_PE_TTM(AN$2,$A146)*AN$4</f>
        <v>-4.453611724149463E-2</v>
      </c>
      <c r="AO146" s="2">
        <f>[1]!EM_S_VAL_PE_TTM(AO$2,$A146)*AO$4</f>
        <v>-5.6380841859865844E-3</v>
      </c>
      <c r="AP146" s="2">
        <f>[1]!EM_S_VAL_PE_TTM(AP$2,$A146)*AP$4</f>
        <v>-0.10189425132860462</v>
      </c>
      <c r="AQ146" s="2">
        <f>[1]!EM_S_VAL_PE_TTM(AQ$2,$A146)*AQ$4</f>
        <v>3.665914457495846E-2</v>
      </c>
      <c r="AR146" s="2">
        <f>[1]!EM_S_VAL_PE_TTM(AR$2,$A146)*AR$4</f>
        <v>6.8459956435535568E-2</v>
      </c>
      <c r="AS146" s="2">
        <f>[1]!EM_S_VAL_PE_TTM(AS$2,$A146)*AS$4</f>
        <v>0.44952694488569139</v>
      </c>
      <c r="AT146" s="2">
        <f>[1]!EM_S_VAL_PE_TTM(AT$2,$A146)*AT$4</f>
        <v>-5.1874086319946078E-3</v>
      </c>
      <c r="AU146" s="2">
        <f>[1]!EM_S_VAL_PE_TTM(AU$2,$A146)*AU$4</f>
        <v>0.230654165465741</v>
      </c>
      <c r="AV146" s="2">
        <f>[1]!EM_S_VAL_PE_TTM(AV$2,$A146)*AV$4</f>
        <v>-1.3398312981162713E-2</v>
      </c>
      <c r="AW146" s="2">
        <f>[1]!EM_S_VAL_PE_TTM(AW$2,$A146)*AW$4</f>
        <v>4.0967316920956273E-2</v>
      </c>
      <c r="AX146" s="2">
        <f>[1]!EM_S_VAL_PE_TTM(AX$2,$A146)*AX$4</f>
        <v>2.2495453269058979E-2</v>
      </c>
      <c r="AY146" s="2">
        <f>[1]!EM_S_VAL_PE_TTM(AY$2,$A146)*AY$4</f>
        <v>3.1439447118752906E-2</v>
      </c>
      <c r="AZ146" s="2">
        <f>[1]!EM_S_VAL_PE_TTM(AZ$2,$A146)*AZ$4</f>
        <v>3.9826304742261065E-2</v>
      </c>
      <c r="BA146" s="2">
        <f>[1]!EM_S_VAL_PE_TTM(BA$2,$A146)*BA$4</f>
        <v>0.26815651746402619</v>
      </c>
      <c r="BB146" s="2">
        <f>[1]!EM_S_VAL_PE_TTM(BB$2,$A146)*BB$4</f>
        <v>-4.5124026475443675E-3</v>
      </c>
      <c r="BC146" s="2">
        <f>[1]!EM_S_VAL_PE_TTM(BC$2,$A146)*BC$4</f>
        <v>2.8003736840939877</v>
      </c>
      <c r="BD146" s="2">
        <f>[1]!EM_S_VAL_PE_TTM(BD$2,$A146)*BD$4</f>
        <v>6.3287031456894835E-2</v>
      </c>
      <c r="BE146" s="2">
        <f>[1]!EM_S_VAL_PE_TTM(BE$2,$A146)*BE$4</f>
        <v>0.78454886978725624</v>
      </c>
      <c r="BF146" s="2">
        <f>[1]!EM_S_VAL_PE_TTM(BF$2,$A146)*BF$4</f>
        <v>-5.8032829981863029E-2</v>
      </c>
      <c r="BG146" s="2">
        <f>[1]!EM_S_VAL_PE_TTM(BG$2,$A146)*BG$4</f>
        <v>4.8758069178620828E-2</v>
      </c>
      <c r="BH146" s="2">
        <f>[1]!EM_S_VAL_PE_TTM(BH$2,$A146)*BH$4</f>
        <v>4.6208763709809565E-2</v>
      </c>
      <c r="BI146" s="2">
        <f>[1]!EM_S_VAL_PE_TTM(BI$2,$A146)*BI$4</f>
        <v>0.16233034805511798</v>
      </c>
      <c r="BJ146" s="2">
        <f>[1]!EM_S_VAL_PE_TTM(BJ$2,$A146)*BJ$4</f>
        <v>0.3650874568672966</v>
      </c>
      <c r="BK146" s="2">
        <f>[1]!EM_S_VAL_PE_TTM(BK$2,$A146)*BK$4</f>
        <v>0.1677557827293791</v>
      </c>
      <c r="BL146" s="2">
        <f>[1]!EM_S_VAL_PE_TTM(BL$2,$A146)*BL$4</f>
        <v>3.5746904084391207</v>
      </c>
      <c r="BM146" s="2">
        <f>[1]!EM_S_VAL_PE_TTM(BM$2,$A146)*BM$4</f>
        <v>4.377021752153791E-2</v>
      </c>
      <c r="BN146" s="2">
        <f>[1]!EM_S_VAL_PE_TTM(BN$2,$A146)*BN$4</f>
        <v>-0.86909594905756937</v>
      </c>
      <c r="BO146" s="2">
        <f>[1]!EM_S_VAL_PE_TTM(BO$2,$A146)*BO$4</f>
        <v>0.14764160331361043</v>
      </c>
      <c r="BP146" s="2">
        <f>[1]!EM_S_VAL_PE_TTM(BP$2,$A146)*BP$4</f>
        <v>4.8389152934790749</v>
      </c>
      <c r="BQ146" s="2">
        <f>[1]!EM_S_VAL_PE_TTM(BQ$2,$A146)*BQ$4</f>
        <v>-9.5748640393970963E-2</v>
      </c>
      <c r="BR146" s="2">
        <f>[1]!EM_S_VAL_PE_TTM(BR$2,$A146)*BR$4</f>
        <v>0.21538295423826109</v>
      </c>
      <c r="BS146" s="2">
        <f>[1]!EM_S_VAL_PE_TTM(BS$2,$A146)*BS$4</f>
        <v>0.33060286960299307</v>
      </c>
      <c r="BT146" s="2">
        <f>[1]!EM_S_VAL_PE_TTM(BT$2,$A146)*BT$4</f>
        <v>9.9862485633967102E-2</v>
      </c>
    </row>
    <row r="147" spans="1:72">
      <c r="A147" s="5">
        <v>44287</v>
      </c>
      <c r="B147" s="6">
        <f>SUM(F147:BT147)</f>
        <v>27.539301797805265</v>
      </c>
      <c r="C147" s="6">
        <f t="shared" si="10"/>
        <v>26.335386067282453</v>
      </c>
      <c r="D147" s="6">
        <f t="shared" si="11"/>
        <v>29.66765850712995</v>
      </c>
      <c r="E147" s="6">
        <f t="shared" si="12"/>
        <v>23.003113627434956</v>
      </c>
      <c r="F147" s="2">
        <f>[1]!EM_S_VAL_PE_TTM(F$2,$A147)*F$4</f>
        <v>0.14368750942133304</v>
      </c>
      <c r="G147" s="2">
        <f>[1]!EM_S_VAL_PE_TTM(G$2,$A147)*G$4</f>
        <v>3.3368731667646219</v>
      </c>
      <c r="H147" s="2">
        <f>[1]!EM_S_VAL_PE_TTM(H$2,$A147)*H$4</f>
        <v>8.3446324343536854E-2</v>
      </c>
      <c r="I147" s="2">
        <f>[1]!EM_S_VAL_PE_TTM(I$2,$A147)*I$4</f>
        <v>0.14233266799394625</v>
      </c>
      <c r="J147" s="2">
        <f>[1]!EM_S_VAL_PE_TTM(J$2,$A147)*J$4</f>
        <v>3.2079470771912179E-2</v>
      </c>
      <c r="K147" s="2">
        <f>[1]!EM_S_VAL_PE_TTM(K$2,$A147)*K$4</f>
        <v>2.8976471868437863E-2</v>
      </c>
      <c r="L147" s="2">
        <f>[1]!EM_S_VAL_PE_TTM(L$2,$A147)*L$4</f>
        <v>5.0415103426709358E-2</v>
      </c>
      <c r="M147" s="2">
        <f>[1]!EM_S_VAL_PE_TTM(M$2,$A147)*M$4</f>
        <v>0.16408220695854225</v>
      </c>
      <c r="N147" s="2">
        <f>[1]!EM_S_VAL_PE_TTM(N$2,$A147)*N$4</f>
        <v>6.5952882343255539E-2</v>
      </c>
      <c r="O147" s="2">
        <f>[1]!EM_S_VAL_PE_TTM(O$2,$A147)*O$4</f>
        <v>8.7723397561738539E-2</v>
      </c>
      <c r="P147" s="2">
        <f>[1]!EM_S_VAL_PE_TTM(P$2,$A147)*P$4</f>
        <v>8.6139659815610503E-2</v>
      </c>
      <c r="Q147" s="2">
        <f>[1]!EM_S_VAL_PE_TTM(Q$2,$A147)*Q$4</f>
        <v>4.446427682404442E-2</v>
      </c>
      <c r="R147" s="2">
        <f>[1]!EM_S_VAL_PE_TTM(R$2,$A147)*R$4</f>
        <v>2.5634113189636213E-2</v>
      </c>
      <c r="S147" s="2">
        <f>[1]!EM_S_VAL_PE_TTM(S$2,$A147)*S$4</f>
        <v>5.3280012894801429E-2</v>
      </c>
      <c r="T147" s="2">
        <f>[1]!EM_S_VAL_PE_TTM(T$2,$A147)*T$4</f>
        <v>4.3464755689385792E-2</v>
      </c>
      <c r="U147" s="2">
        <f>[1]!EM_S_VAL_PE_TTM(U$2,$A147)*U$4</f>
        <v>0.12141056862219247</v>
      </c>
      <c r="V147" s="2">
        <f>[1]!EM_S_VAL_PE_TTM(V$2,$A147)*V$4</f>
        <v>0.28750416341555424</v>
      </c>
      <c r="W147" s="2">
        <f>[1]!EM_S_VAL_PE_TTM(W$2,$A147)*W$4</f>
        <v>0.3198663982637559</v>
      </c>
      <c r="X147" s="2">
        <f>[1]!EM_S_VAL_PE_TTM(X$2,$A147)*X$4</f>
        <v>2.9565794834981209E-2</v>
      </c>
      <c r="Y147" s="2">
        <f>[1]!EM_S_VAL_PE_TTM(Y$2,$A147)*Y$4</f>
        <v>0.39212465480870423</v>
      </c>
      <c r="Z147" s="2">
        <f>[1]!EM_S_VAL_PE_TTM(Z$2,$A147)*Z$4</f>
        <v>3.5835903143076393E-2</v>
      </c>
      <c r="AA147" s="2">
        <f>[1]!EM_S_VAL_PE_TTM(AA$2,$A147)*AA$4</f>
        <v>0.26956693686767425</v>
      </c>
      <c r="AB147" s="2">
        <f>[1]!EM_S_VAL_PE_TTM(AB$2,$A147)*AB$4</f>
        <v>4.6232715539387001E-2</v>
      </c>
      <c r="AC147" s="2">
        <f>[1]!EM_S_VAL_PE_TTM(AC$2,$A147)*AC$4</f>
        <v>0.35157582989835634</v>
      </c>
      <c r="AD147" s="2">
        <f>[1]!EM_S_VAL_PE_TTM(AD$2,$A147)*AD$4</f>
        <v>0.2907729457111502</v>
      </c>
      <c r="AE147" s="2">
        <f>[1]!EM_S_VAL_PE_TTM(AE$2,$A147)*AE$4</f>
        <v>6.8429906729105241</v>
      </c>
      <c r="AF147" s="2">
        <f>[1]!EM_S_VAL_PE_TTM(AF$2,$A147)*AF$4</f>
        <v>0.15241503654690733</v>
      </c>
      <c r="AG147" s="2">
        <f>[1]!EM_S_VAL_PE_TTM(AG$2,$A147)*AG$4</f>
        <v>0.15895164838665929</v>
      </c>
      <c r="AH147" s="2">
        <f>[1]!EM_S_VAL_PE_TTM(AH$2,$A147)*AH$4</f>
        <v>0.13016897823013829</v>
      </c>
      <c r="AI147" s="2">
        <f>[1]!EM_S_VAL_PE_TTM(AI$2,$A147)*AI$4</f>
        <v>7.4123742622680622E-2</v>
      </c>
      <c r="AJ147" s="2">
        <f>[1]!EM_S_VAL_PE_TTM(AJ$2,$A147)*AJ$4</f>
        <v>-0.47624654889116846</v>
      </c>
      <c r="AK147" s="2">
        <f>[1]!EM_S_VAL_PE_TTM(AK$2,$A147)*AK$4</f>
        <v>7.0076836911660209E-2</v>
      </c>
      <c r="AL147" s="2">
        <f>[1]!EM_S_VAL_PE_TTM(AL$2,$A147)*AL$4</f>
        <v>4.4712301831559775E-2</v>
      </c>
      <c r="AM147" s="2">
        <f>[1]!EM_S_VAL_PE_TTM(AM$2,$A147)*AM$4</f>
        <v>0.13564540284523247</v>
      </c>
      <c r="AN147" s="2">
        <f>[1]!EM_S_VAL_PE_TTM(AN$2,$A147)*AN$4</f>
        <v>-4.4311753933441167E-2</v>
      </c>
      <c r="AO147" s="2">
        <f>[1]!EM_S_VAL_PE_TTM(AO$2,$A147)*AO$4</f>
        <v>-5.5983793585728898E-3</v>
      </c>
      <c r="AP147" s="2">
        <f>[1]!EM_S_VAL_PE_TTM(AP$2,$A147)*AP$4</f>
        <v>-0.10119872742543573</v>
      </c>
      <c r="AQ147" s="2">
        <f>[1]!EM_S_VAL_PE_TTM(AQ$2,$A147)*AQ$4</f>
        <v>3.6840625473461133E-2</v>
      </c>
      <c r="AR147" s="2">
        <f>[1]!EM_S_VAL_PE_TTM(AR$2,$A147)*AR$4</f>
        <v>6.7912276797071361E-2</v>
      </c>
      <c r="AS147" s="2">
        <f>[1]!EM_S_VAL_PE_TTM(AS$2,$A147)*AS$4</f>
        <v>0.45481984152161431</v>
      </c>
      <c r="AT147" s="2">
        <f>[1]!EM_S_VAL_PE_TTM(AT$2,$A147)*AT$4</f>
        <v>-5.2926881386488418E-3</v>
      </c>
      <c r="AU147" s="2">
        <f>[1]!EM_S_VAL_PE_TTM(AU$2,$A147)*AU$4</f>
        <v>0.2323884072562252</v>
      </c>
      <c r="AV147" s="2">
        <f>[1]!EM_S_VAL_PE_TTM(AV$2,$A147)*AV$4</f>
        <v>-1.3959918896023615E-2</v>
      </c>
      <c r="AW147" s="2">
        <f>[1]!EM_S_VAL_PE_TTM(AW$2,$A147)*AW$4</f>
        <v>4.0784834432297808E-2</v>
      </c>
      <c r="AX147" s="2">
        <f>[1]!EM_S_VAL_PE_TTM(AX$2,$A147)*AX$4</f>
        <v>2.2464339230760466E-2</v>
      </c>
      <c r="AY147" s="2">
        <f>[1]!EM_S_VAL_PE_TTM(AY$2,$A147)*AY$4</f>
        <v>3.2548507371603259E-2</v>
      </c>
      <c r="AZ147" s="2">
        <f>[1]!EM_S_VAL_PE_TTM(AZ$2,$A147)*AZ$4</f>
        <v>3.9826304742261065E-2</v>
      </c>
      <c r="BA147" s="2">
        <f>[1]!EM_S_VAL_PE_TTM(BA$2,$A147)*BA$4</f>
        <v>0.29149650490368978</v>
      </c>
      <c r="BB147" s="2">
        <f>[1]!EM_S_VAL_PE_TTM(BB$2,$A147)*BB$4</f>
        <v>-4.5124026475443675E-3</v>
      </c>
      <c r="BC147" s="2">
        <f>[1]!EM_S_VAL_PE_TTM(BC$2,$A147)*BC$4</f>
        <v>2.7528406685460816</v>
      </c>
      <c r="BD147" s="2">
        <f>[1]!EM_S_VAL_PE_TTM(BD$2,$A147)*BD$4</f>
        <v>6.263876479874686E-2</v>
      </c>
      <c r="BE147" s="2">
        <f>[1]!EM_S_VAL_PE_TTM(BE$2,$A147)*BE$4</f>
        <v>0.79940129727238163</v>
      </c>
      <c r="BF147" s="2">
        <f>[1]!EM_S_VAL_PE_TTM(BF$2,$A147)*BF$4</f>
        <v>-5.6501620756327899E-2</v>
      </c>
      <c r="BG147" s="2">
        <f>[1]!EM_S_VAL_PE_TTM(BG$2,$A147)*BG$4</f>
        <v>4.8827923153004153E-2</v>
      </c>
      <c r="BH147" s="2">
        <f>[1]!EM_S_VAL_PE_TTM(BH$2,$A147)*BH$4</f>
        <v>4.6092074915197248E-2</v>
      </c>
      <c r="BI147" s="2">
        <f>[1]!EM_S_VAL_PE_TTM(BI$2,$A147)*BI$4</f>
        <v>0.16543343709463446</v>
      </c>
      <c r="BJ147" s="2">
        <f>[1]!EM_S_VAL_PE_TTM(BJ$2,$A147)*BJ$4</f>
        <v>0.36701234680381106</v>
      </c>
      <c r="BK147" s="2">
        <f>[1]!EM_S_VAL_PE_TTM(BK$2,$A147)*BK$4</f>
        <v>0.16951699824097144</v>
      </c>
      <c r="BL147" s="2">
        <f>[1]!EM_S_VAL_PE_TTM(BL$2,$A147)*BL$4</f>
        <v>3.5764007878997299</v>
      </c>
      <c r="BM147" s="2">
        <f>[1]!EM_S_VAL_PE_TTM(BM$2,$A147)*BM$4</f>
        <v>4.3087831072437632E-2</v>
      </c>
      <c r="BN147" s="2">
        <f>[1]!EM_S_VAL_PE_TTM(BN$2,$A147)*BN$4</f>
        <v>-0.87245153186941127</v>
      </c>
      <c r="BO147" s="2">
        <f>[1]!EM_S_VAL_PE_TTM(BO$2,$A147)*BO$4</f>
        <v>0.1478774525398579</v>
      </c>
      <c r="BP147" s="2">
        <f>[1]!EM_S_VAL_PE_TTM(BP$2,$A147)*BP$4</f>
        <v>5.0220429409250773</v>
      </c>
      <c r="BQ147" s="2">
        <f>[1]!EM_S_VAL_PE_TTM(BQ$2,$A147)*BQ$4</f>
        <v>-9.5748640393970963E-2</v>
      </c>
      <c r="BR147" s="2">
        <f>[1]!EM_S_VAL_PE_TTM(BR$2,$A147)*BR$4</f>
        <v>0.21394515075904147</v>
      </c>
      <c r="BS147" s="2">
        <f>[1]!EM_S_VAL_PE_TTM(BS$2,$A147)*BS$4</f>
        <v>0.33815334289711585</v>
      </c>
      <c r="BT147" s="2">
        <f>[1]!EM_S_VAL_PE_TTM(BT$2,$A147)*BT$4</f>
        <v>0.10067880021103305</v>
      </c>
    </row>
    <row r="148" spans="1:72">
      <c r="A148" s="5">
        <v>44288</v>
      </c>
      <c r="B148" s="6">
        <f>SUM(F148:BT148)</f>
        <v>27.881970881065442</v>
      </c>
      <c r="C148" s="6">
        <f t="shared" si="10"/>
        <v>26.335386067282453</v>
      </c>
      <c r="D148" s="6">
        <f t="shared" si="11"/>
        <v>29.66765850712995</v>
      </c>
      <c r="E148" s="6">
        <f t="shared" si="12"/>
        <v>23.003113627434956</v>
      </c>
      <c r="F148" s="2">
        <f>[1]!EM_S_VAL_PE_TTM(F$2,$A148)*F$4</f>
        <v>0.14387117475557026</v>
      </c>
      <c r="G148" s="2">
        <f>[1]!EM_S_VAL_PE_TTM(G$2,$A148)*G$4</f>
        <v>3.4015412513328767</v>
      </c>
      <c r="H148" s="2">
        <f>[1]!EM_S_VAL_PE_TTM(H$2,$A148)*H$4</f>
        <v>8.2753248541177757E-2</v>
      </c>
      <c r="I148" s="2">
        <f>[1]!EM_S_VAL_PE_TTM(I$2,$A148)*I$4</f>
        <v>0.13987235092353495</v>
      </c>
      <c r="J148" s="2">
        <f>[1]!EM_S_VAL_PE_TTM(J$2,$A148)*J$4</f>
        <v>3.2263547037957509E-2</v>
      </c>
      <c r="K148" s="2">
        <f>[1]!EM_S_VAL_PE_TTM(K$2,$A148)*K$4</f>
        <v>2.9033851011851474E-2</v>
      </c>
      <c r="L148" s="2">
        <f>[1]!EM_S_VAL_PE_TTM(L$2,$A148)*L$4</f>
        <v>5.2788908739942443E-2</v>
      </c>
      <c r="M148" s="2">
        <f>[1]!EM_S_VAL_PE_TTM(M$2,$A148)*M$4</f>
        <v>0.16539881445171739</v>
      </c>
      <c r="N148" s="2">
        <f>[1]!EM_S_VAL_PE_TTM(N$2,$A148)*N$4</f>
        <v>6.6649874498768163E-2</v>
      </c>
      <c r="O148" s="2">
        <f>[1]!EM_S_VAL_PE_TTM(O$2,$A148)*O$4</f>
        <v>9.1001106040790133E-2</v>
      </c>
      <c r="P148" s="2">
        <f>[1]!EM_S_VAL_PE_TTM(P$2,$A148)*P$4</f>
        <v>8.7185890508363742E-2</v>
      </c>
      <c r="Q148" s="2">
        <f>[1]!EM_S_VAL_PE_TTM(Q$2,$A148)*Q$4</f>
        <v>4.6236839211397478E-2</v>
      </c>
      <c r="R148" s="2">
        <f>[1]!EM_S_VAL_PE_TTM(R$2,$A148)*R$4</f>
        <v>2.5775667027187626E-2</v>
      </c>
      <c r="S148" s="2">
        <f>[1]!EM_S_VAL_PE_TTM(S$2,$A148)*S$4</f>
        <v>5.2935636088871023E-2</v>
      </c>
      <c r="T148" s="2">
        <f>[1]!EM_S_VAL_PE_TTM(T$2,$A148)*T$4</f>
        <v>4.3780713159112715E-2</v>
      </c>
      <c r="U148" s="2">
        <f>[1]!EM_S_VAL_PE_TTM(U$2,$A148)*U$4</f>
        <v>0.13017081809202316</v>
      </c>
      <c r="V148" s="2">
        <f>[1]!EM_S_VAL_PE_TTM(V$2,$A148)*V$4</f>
        <v>0.2829804965506223</v>
      </c>
      <c r="W148" s="2">
        <f>[1]!EM_S_VAL_PE_TTM(W$2,$A148)*W$4</f>
        <v>0.31683214826732942</v>
      </c>
      <c r="X148" s="2">
        <f>[1]!EM_S_VAL_PE_TTM(X$2,$A148)*X$4</f>
        <v>2.9296525305242471E-2</v>
      </c>
      <c r="Y148" s="2">
        <f>[1]!EM_S_VAL_PE_TTM(Y$2,$A148)*Y$4</f>
        <v>0.40197393972852025</v>
      </c>
      <c r="Z148" s="2">
        <f>[1]!EM_S_VAL_PE_TTM(Z$2,$A148)*Z$4</f>
        <v>3.5553977339572648E-2</v>
      </c>
      <c r="AA148" s="2">
        <f>[1]!EM_S_VAL_PE_TTM(AA$2,$A148)*AA$4</f>
        <v>0.28015848855090797</v>
      </c>
      <c r="AB148" s="2">
        <f>[1]!EM_S_VAL_PE_TTM(AB$2,$A148)*AB$4</f>
        <v>4.6310287206442993E-2</v>
      </c>
      <c r="AC148" s="2">
        <f>[1]!EM_S_VAL_PE_TTM(AC$2,$A148)*AC$4</f>
        <v>0.34826493332572434</v>
      </c>
      <c r="AD148" s="2">
        <f>[1]!EM_S_VAL_PE_TTM(AD$2,$A148)*AD$4</f>
        <v>0.29140471743812729</v>
      </c>
      <c r="AE148" s="2">
        <f>[1]!EM_S_VAL_PE_TTM(AE$2,$A148)*AE$4</f>
        <v>6.9775596097564039</v>
      </c>
      <c r="AF148" s="2">
        <f>[1]!EM_S_VAL_PE_TTM(AF$2,$A148)*AF$4</f>
        <v>0.15188901399010357</v>
      </c>
      <c r="AG148" s="2">
        <f>[1]!EM_S_VAL_PE_TTM(AG$2,$A148)*AG$4</f>
        <v>0.15843389058453011</v>
      </c>
      <c r="AH148" s="2">
        <f>[1]!EM_S_VAL_PE_TTM(AH$2,$A148)*AH$4</f>
        <v>0.12878124924454698</v>
      </c>
      <c r="AI148" s="2">
        <f>[1]!EM_S_VAL_PE_TTM(AI$2,$A148)*AI$4</f>
        <v>7.5513562796988204E-2</v>
      </c>
      <c r="AJ148" s="2">
        <f>[1]!EM_S_VAL_PE_TTM(AJ$2,$A148)*AJ$4</f>
        <v>-0.46452355693963771</v>
      </c>
      <c r="AK148" s="2">
        <f>[1]!EM_S_VAL_PE_TTM(AK$2,$A148)*AK$4</f>
        <v>7.2066848489168001E-2</v>
      </c>
      <c r="AL148" s="2">
        <f>[1]!EM_S_VAL_PE_TTM(AL$2,$A148)*AL$4</f>
        <v>4.3540288670861405E-2</v>
      </c>
      <c r="AM148" s="2">
        <f>[1]!EM_S_VAL_PE_TTM(AM$2,$A148)*AM$4</f>
        <v>0.13436497424905069</v>
      </c>
      <c r="AN148" s="2">
        <f>[1]!EM_S_VAL_PE_TTM(AN$2,$A148)*AN$4</f>
        <v>-4.4423935587467898E-2</v>
      </c>
      <c r="AO148" s="2">
        <f>[1]!EM_S_VAL_PE_TTM(AO$2,$A148)*AO$4</f>
        <v>-5.6182317722797363E-3</v>
      </c>
      <c r="AP148" s="2">
        <f>[1]!EM_S_VAL_PE_TTM(AP$2,$A148)*AP$4</f>
        <v>-0.10224201329490533</v>
      </c>
      <c r="AQ148" s="2">
        <f>[1]!EM_S_VAL_PE_TTM(AQ$2,$A148)*AQ$4</f>
        <v>3.6976736137721199E-2</v>
      </c>
      <c r="AR148" s="2">
        <f>[1]!EM_S_VAL_PE_TTM(AR$2,$A148)*AR$4</f>
        <v>6.9920435517414961E-2</v>
      </c>
      <c r="AS148" s="2">
        <f>[1]!EM_S_VAL_PE_TTM(AS$2,$A148)*AS$4</f>
        <v>0.46959071589480628</v>
      </c>
      <c r="AT148" s="2">
        <f>[1]!EM_S_VAL_PE_TTM(AT$2,$A148)*AT$4</f>
        <v>-5.3692550610652933E-3</v>
      </c>
      <c r="AU148" s="2">
        <f>[1]!EM_S_VAL_PE_TTM(AU$2,$A148)*AU$4</f>
        <v>0.24149317695550573</v>
      </c>
      <c r="AV148" s="2">
        <f>[1]!EM_S_VAL_PE_TTM(AV$2,$A148)*AV$4</f>
        <v>-1.3799460063206214E-2</v>
      </c>
      <c r="AW148" s="2">
        <f>[1]!EM_S_VAL_PE_TTM(AW$2,$A148)*AW$4</f>
        <v>4.1241040638961876E-2</v>
      </c>
      <c r="AX148" s="2">
        <f>[1]!EM_S_VAL_PE_TTM(AX$2,$A148)*AX$4</f>
        <v>2.2526567322459747E-2</v>
      </c>
      <c r="AY148" s="2">
        <f>[1]!EM_S_VAL_PE_TTM(AY$2,$A148)*AY$4</f>
        <v>3.4043327707168024E-2</v>
      </c>
      <c r="AZ148" s="2">
        <f>[1]!EM_S_VAL_PE_TTM(AZ$2,$A148)*AZ$4</f>
        <v>3.9826304742261065E-2</v>
      </c>
      <c r="BA148" s="2">
        <f>[1]!EM_S_VAL_PE_TTM(BA$2,$A148)*BA$4</f>
        <v>0.29314927526842444</v>
      </c>
      <c r="BB148" s="2">
        <f>[1]!EM_S_VAL_PE_TTM(BB$2,$A148)*BB$4</f>
        <v>-4.4904977877637383E-3</v>
      </c>
      <c r="BC148" s="2">
        <f>[1]!EM_S_VAL_PE_TTM(BC$2,$A148)*BC$4</f>
        <v>2.8614875618588758</v>
      </c>
      <c r="BD148" s="2">
        <f>[1]!EM_S_VAL_PE_TTM(BD$2,$A148)*BD$4</f>
        <v>6.2314631507665662E-2</v>
      </c>
      <c r="BE148" s="2">
        <f>[1]!EM_S_VAL_PE_TTM(BE$2,$A148)*BE$4</f>
        <v>0.81488633394659549</v>
      </c>
      <c r="BF148" s="2">
        <f>[1]!EM_S_VAL_PE_TTM(BF$2,$A148)*BF$4</f>
        <v>-6.2167094938533819E-2</v>
      </c>
      <c r="BG148" s="2">
        <f>[1]!EM_S_VAL_PE_TTM(BG$2,$A148)*BG$4</f>
        <v>4.8408799333852233E-2</v>
      </c>
      <c r="BH148" s="2">
        <f>[1]!EM_S_VAL_PE_TTM(BH$2,$A148)*BH$4</f>
        <v>4.6675518920862941E-2</v>
      </c>
      <c r="BI148" s="2">
        <f>[1]!EM_S_VAL_PE_TTM(BI$2,$A148)*BI$4</f>
        <v>0.17939733805334179</v>
      </c>
      <c r="BJ148" s="2">
        <f>[1]!EM_S_VAL_PE_TTM(BJ$2,$A148)*BJ$4</f>
        <v>0.36765397678264922</v>
      </c>
      <c r="BK148" s="2">
        <f>[1]!EM_S_VAL_PE_TTM(BK$2,$A148)*BK$4</f>
        <v>0.17127821384978986</v>
      </c>
      <c r="BL148" s="2">
        <f>[1]!EM_S_VAL_PE_TTM(BL$2,$A148)*BL$4</f>
        <v>3.5598671316078354</v>
      </c>
      <c r="BM148" s="2">
        <f>[1]!EM_S_VAL_PE_TTM(BM$2,$A148)*BM$4</f>
        <v>4.2405444607085056E-2</v>
      </c>
      <c r="BN148" s="2">
        <f>[1]!EM_S_VAL_PE_TTM(BN$2,$A148)*BN$4</f>
        <v>-0.87580711468125327</v>
      </c>
      <c r="BO148" s="2">
        <f>[1]!EM_S_VAL_PE_TTM(BO$2,$A148)*BO$4</f>
        <v>0.14740575413847209</v>
      </c>
      <c r="BP148" s="2">
        <f>[1]!EM_S_VAL_PE_TTM(BP$2,$A148)*BP$4</f>
        <v>4.9863485688778448</v>
      </c>
      <c r="BQ148" s="2">
        <f>[1]!EM_S_VAL_PE_TTM(BQ$2,$A148)*BQ$4</f>
        <v>-9.2135484140722868E-2</v>
      </c>
      <c r="BR148" s="2">
        <f>[1]!EM_S_VAL_PE_TTM(BR$2,$A148)*BR$4</f>
        <v>0.20848149772201041</v>
      </c>
      <c r="BS148" s="2">
        <f>[1]!EM_S_VAL_PE_TTM(BS$2,$A148)*BS$4</f>
        <v>0.34084994054800732</v>
      </c>
      <c r="BT148" s="2">
        <f>[1]!EM_S_VAL_PE_TTM(BT$2,$A148)*BT$4</f>
        <v>0.1001345904773779</v>
      </c>
    </row>
    <row r="149" spans="1:72">
      <c r="A149" s="5">
        <v>44292</v>
      </c>
      <c r="B149" s="6">
        <f>SUM(F149:BT149)</f>
        <v>27.670052392681551</v>
      </c>
      <c r="C149" s="6">
        <f t="shared" si="10"/>
        <v>26.335386067282453</v>
      </c>
      <c r="D149" s="6">
        <f t="shared" si="11"/>
        <v>29.66765850712995</v>
      </c>
      <c r="E149" s="6">
        <f t="shared" si="12"/>
        <v>23.003113627434956</v>
      </c>
      <c r="F149" s="2">
        <f>[1]!EM_S_VAL_PE_TTM(F$2,$A149)*F$4</f>
        <v>0.1414223036889263</v>
      </c>
      <c r="G149" s="2">
        <f>[1]!EM_S_VAL_PE_TTM(G$2,$A149)*G$4</f>
        <v>3.4711980170073913</v>
      </c>
      <c r="H149" s="2">
        <f>[1]!EM_S_VAL_PE_TTM(H$2,$A149)*H$4</f>
        <v>8.4000784962931618E-2</v>
      </c>
      <c r="I149" s="2">
        <f>[1]!EM_S_VAL_PE_TTM(I$2,$A149)*I$4</f>
        <v>0.13830971708177653</v>
      </c>
      <c r="J149" s="2">
        <f>[1]!EM_S_VAL_PE_TTM(J$2,$A149)*J$4</f>
        <v>3.3050054657269207E-2</v>
      </c>
      <c r="K149" s="2">
        <f>[1]!EM_S_VAL_PE_TTM(K$2,$A149)*K$4</f>
        <v>3.0554398547296684E-2</v>
      </c>
      <c r="L149" s="2">
        <f>[1]!EM_S_VAL_PE_TTM(L$2,$A149)*L$4</f>
        <v>5.2308495757337363E-2</v>
      </c>
      <c r="M149" s="2">
        <f>[1]!EM_S_VAL_PE_TTM(M$2,$A149)*M$4</f>
        <v>0.17354532320629196</v>
      </c>
      <c r="N149" s="2">
        <f>[1]!EM_S_VAL_PE_TTM(N$2,$A149)*N$4</f>
        <v>6.8174544827323075E-2</v>
      </c>
      <c r="O149" s="2">
        <f>[1]!EM_S_VAL_PE_TTM(O$2,$A149)*O$4</f>
        <v>9.1299079546375103E-2</v>
      </c>
      <c r="P149" s="2">
        <f>[1]!EM_S_VAL_PE_TTM(P$2,$A149)*P$4</f>
        <v>8.8232121201116953E-2</v>
      </c>
      <c r="Q149" s="2">
        <f>[1]!EM_S_VAL_PE_TTM(Q$2,$A149)*Q$4</f>
        <v>4.5876318048318133E-2</v>
      </c>
      <c r="R149" s="2">
        <f>[1]!EM_S_VAL_PE_TTM(R$2,$A149)*R$4</f>
        <v>2.6097380300891388E-2</v>
      </c>
      <c r="S149" s="2">
        <f>[1]!EM_S_VAL_PE_TTM(S$2,$A149)*S$4</f>
        <v>5.3083226154723377E-2</v>
      </c>
      <c r="T149" s="2">
        <f>[1]!EM_S_VAL_PE_TTM(T$2,$A149)*T$4</f>
        <v>4.2970213587023409E-2</v>
      </c>
      <c r="U149" s="2">
        <f>[1]!EM_S_VAL_PE_TTM(U$2,$A149)*U$4</f>
        <v>0.13562163997964577</v>
      </c>
      <c r="V149" s="2">
        <f>[1]!EM_S_VAL_PE_TTM(V$2,$A149)*V$4</f>
        <v>0.28750416341555424</v>
      </c>
      <c r="W149" s="2">
        <f>[1]!EM_S_VAL_PE_TTM(W$2,$A149)*W$4</f>
        <v>0.32177162499109008</v>
      </c>
      <c r="X149" s="2">
        <f>[1]!EM_S_VAL_PE_TTM(X$2,$A149)*X$4</f>
        <v>2.9619648752971718E-2</v>
      </c>
      <c r="Y149" s="2">
        <f>[1]!EM_S_VAL_PE_TTM(Y$2,$A149)*Y$4</f>
        <v>0.40443626095847429</v>
      </c>
      <c r="Z149" s="2">
        <f>[1]!EM_S_VAL_PE_TTM(Z$2,$A149)*Z$4</f>
        <v>3.5804578056718092E-2</v>
      </c>
      <c r="AA149" s="2">
        <f>[1]!EM_S_VAL_PE_TTM(AA$2,$A149)*AA$4</f>
        <v>0.2768137880521736</v>
      </c>
      <c r="AB149" s="2">
        <f>[1]!EM_S_VAL_PE_TTM(AB$2,$A149)*AB$4</f>
        <v>4.6775717235099143E-2</v>
      </c>
      <c r="AC149" s="2">
        <f>[1]!EM_S_VAL_PE_TTM(AC$2,$A149)*AC$4</f>
        <v>0.34847186436151384</v>
      </c>
      <c r="AD149" s="2">
        <f>[1]!EM_S_VAL_PE_TTM(AD$2,$A149)*AD$4</f>
        <v>0.29369489002838683</v>
      </c>
      <c r="AE149" s="2">
        <f>[1]!EM_S_VAL_PE_TTM(AE$2,$A149)*AE$4</f>
        <v>6.7588850856105562</v>
      </c>
      <c r="AF149" s="2">
        <f>[1]!EM_S_VAL_PE_TTM(AF$2,$A149)*AF$4</f>
        <v>0.15609719448018447</v>
      </c>
      <c r="AG149" s="2">
        <f>[1]!EM_S_VAL_PE_TTM(AG$2,$A149)*AG$4</f>
        <v>0.16516474214046095</v>
      </c>
      <c r="AH149" s="2">
        <f>[1]!EM_S_VAL_PE_TTM(AH$2,$A149)*AH$4</f>
        <v>0.13120977498391495</v>
      </c>
      <c r="AI149" s="2">
        <f>[1]!EM_S_VAL_PE_TTM(AI$2,$A149)*AI$4</f>
        <v>7.5513562796988204E-2</v>
      </c>
      <c r="AJ149" s="2">
        <f>[1]!EM_S_VAL_PE_TTM(AJ$2,$A149)*AJ$4</f>
        <v>-0.46012743493869745</v>
      </c>
      <c r="AK149" s="2">
        <f>[1]!EM_S_VAL_PE_TTM(AK$2,$A149)*AK$4</f>
        <v>7.1640417435073489E-2</v>
      </c>
      <c r="AL149" s="2">
        <f>[1]!EM_S_VAL_PE_TTM(AL$2,$A149)*AL$4</f>
        <v>4.3540288670861405E-2</v>
      </c>
      <c r="AM149" s="2">
        <f>[1]!EM_S_VAL_PE_TTM(AM$2,$A149)*AM$4</f>
        <v>0.13396484037062437</v>
      </c>
      <c r="AN149" s="2">
        <f>[1]!EM_S_VAL_PE_TTM(AN$2,$A149)*AN$4</f>
        <v>-4.5321388833156354E-2</v>
      </c>
      <c r="AO149" s="2">
        <f>[1]!EM_S_VAL_PE_TTM(AO$2,$A149)*AO$4</f>
        <v>-5.7373462182219864E-3</v>
      </c>
      <c r="AP149" s="2">
        <f>[1]!EM_S_VAL_PE_TTM(AP$2,$A149)*AP$4</f>
        <v>-0.10432858497497945</v>
      </c>
      <c r="AQ149" s="2">
        <f>[1]!EM_S_VAL_PE_TTM(AQ$2,$A149)*AQ$4</f>
        <v>3.7112846840449E-2</v>
      </c>
      <c r="AR149" s="2">
        <f>[1]!EM_S_VAL_PE_TTM(AR$2,$A149)*AR$4</f>
        <v>7.0833234933245254E-2</v>
      </c>
      <c r="AS149" s="2">
        <f>[1]!EM_S_VAL_PE_TTM(AS$2,$A149)*AS$4</f>
        <v>0.46811362858772432</v>
      </c>
      <c r="AT149" s="2">
        <f>[1]!EM_S_VAL_PE_TTM(AT$2,$A149)*AT$4</f>
        <v>-5.2926881386488418E-3</v>
      </c>
      <c r="AU149" s="2">
        <f>[1]!EM_S_VAL_PE_TTM(AU$2,$A149)*AU$4</f>
        <v>0.23845825382215835</v>
      </c>
      <c r="AV149" s="2">
        <f>[1]!EM_S_VAL_PE_TTM(AV$2,$A149)*AV$4</f>
        <v>-1.4120377728841014E-2</v>
      </c>
      <c r="AW149" s="2">
        <f>[1]!EM_S_VAL_PE_TTM(AW$2,$A149)*AW$4</f>
        <v>4.1514764356967486E-2</v>
      </c>
      <c r="AX149" s="2">
        <f>[1]!EM_S_VAL_PE_TTM(AX$2,$A149)*AX$4</f>
        <v>2.2775479659052356E-2</v>
      </c>
      <c r="AY149" s="2">
        <f>[1]!EM_S_VAL_PE_TTM(AY$2,$A149)*AY$4</f>
        <v>3.3705787630689349E-2</v>
      </c>
      <c r="AZ149" s="2">
        <f>[1]!EM_S_VAL_PE_TTM(AZ$2,$A149)*AZ$4</f>
        <v>3.9826304742261065E-2</v>
      </c>
      <c r="BA149" s="2">
        <f>[1]!EM_S_VAL_PE_TTM(BA$2,$A149)*BA$4</f>
        <v>0.28906084327428316</v>
      </c>
      <c r="BB149" s="2">
        <f>[1]!EM_S_VAL_PE_TTM(BB$2,$A149)*BB$4</f>
        <v>-4.5343075172778191E-3</v>
      </c>
      <c r="BC149" s="2">
        <f>[1]!EM_S_VAL_PE_TTM(BC$2,$A149)*BC$4</f>
        <v>2.8954397162955661</v>
      </c>
      <c r="BD149" s="2">
        <f>[1]!EM_S_VAL_PE_TTM(BD$2,$A149)*BD$4</f>
        <v>6.2476698134209863E-2</v>
      </c>
      <c r="BE149" s="2">
        <f>[1]!EM_S_VAL_PE_TTM(BE$2,$A149)*BE$4</f>
        <v>0.81927925218357034</v>
      </c>
      <c r="BF149" s="2">
        <f>[1]!EM_S_VAL_PE_TTM(BF$2,$A149)*BF$4</f>
        <v>-6.8368492318471627E-2</v>
      </c>
      <c r="BG149" s="2">
        <f>[1]!EM_S_VAL_PE_TTM(BG$2,$A149)*BG$4</f>
        <v>4.8478653308235552E-2</v>
      </c>
      <c r="BH149" s="2">
        <f>[1]!EM_S_VAL_PE_TTM(BH$2,$A149)*BH$4</f>
        <v>4.6092074915197248E-2</v>
      </c>
      <c r="BI149" s="2">
        <f>[1]!EM_S_VAL_PE_TTM(BI$2,$A149)*BI$4</f>
        <v>0.17163961528602067</v>
      </c>
      <c r="BJ149" s="2">
        <f>[1]!EM_S_VAL_PE_TTM(BJ$2,$A149)*BJ$4</f>
        <v>0.36380419690962035</v>
      </c>
      <c r="BK149" s="2">
        <f>[1]!EM_S_VAL_PE_TTM(BK$2,$A149)*BK$4</f>
        <v>0.17494741289709129</v>
      </c>
      <c r="BL149" s="2">
        <f>[1]!EM_S_VAL_PE_TTM(BL$2,$A149)*BL$4</f>
        <v>3.4965831378461423</v>
      </c>
      <c r="BM149" s="2">
        <f>[1]!EM_S_VAL_PE_TTM(BM$2,$A149)*BM$4</f>
        <v>4.2892863496977782E-2</v>
      </c>
      <c r="BN149" s="2">
        <f>[1]!EM_S_VAL_PE_TTM(BN$2,$A149)*BN$4</f>
        <v>-0.88251828030493729</v>
      </c>
      <c r="BO149" s="2">
        <f>[1]!EM_S_VAL_PE_TTM(BO$2,$A149)*BO$4</f>
        <v>0.145047262080434</v>
      </c>
      <c r="BP149" s="2">
        <f>[1]!EM_S_VAL_PE_TTM(BP$2,$A149)*BP$4</f>
        <v>4.9428945509896707</v>
      </c>
      <c r="BQ149" s="2">
        <f>[1]!EM_S_VAL_PE_TTM(BQ$2,$A149)*BQ$4</f>
        <v>-9.3683979671789139E-2</v>
      </c>
      <c r="BR149" s="2">
        <f>[1]!EM_S_VAL_PE_TTM(BR$2,$A149)*BR$4</f>
        <v>0.20790637634114631</v>
      </c>
      <c r="BS149" s="2">
        <f>[1]!EM_S_VAL_PE_TTM(BS$2,$A149)*BS$4</f>
        <v>0.33923198200026361</v>
      </c>
      <c r="BT149" s="2">
        <f>[1]!EM_S_VAL_PE_TTM(BT$2,$A149)*BT$4</f>
        <v>9.9318275900311961E-2</v>
      </c>
    </row>
    <row r="150" spans="1:72">
      <c r="A150" s="5">
        <v>44293</v>
      </c>
      <c r="B150" s="6">
        <f>SUM(F150:BT150)</f>
        <v>27.500341898088262</v>
      </c>
      <c r="C150" s="6">
        <f t="shared" si="10"/>
        <v>26.335386067282453</v>
      </c>
      <c r="D150" s="6">
        <f t="shared" si="11"/>
        <v>29.66765850712995</v>
      </c>
      <c r="E150" s="6">
        <f t="shared" si="12"/>
        <v>23.003113627434956</v>
      </c>
      <c r="F150" s="2">
        <f>[1]!EM_S_VAL_PE_TTM(F$2,$A150)*F$4</f>
        <v>0.14185085613547979</v>
      </c>
      <c r="G150" s="2">
        <f>[1]!EM_S_VAL_PE_TTM(G$2,$A150)*G$4</f>
        <v>3.3525782727995774</v>
      </c>
      <c r="H150" s="2">
        <f>[1]!EM_S_VAL_PE_TTM(H$2,$A150)*H$4</f>
        <v>8.5733474426655881E-2</v>
      </c>
      <c r="I150" s="2">
        <f>[1]!EM_S_VAL_PE_TTM(I$2,$A150)*I$4</f>
        <v>0.13771126156599595</v>
      </c>
      <c r="J150" s="2">
        <f>[1]!EM_S_VAL_PE_TTM(J$2,$A150)*J$4</f>
        <v>3.3167194094460978E-2</v>
      </c>
      <c r="K150" s="2">
        <f>[1]!EM_S_VAL_PE_TTM(K$2,$A150)*K$4</f>
        <v>3.0697846425972241E-2</v>
      </c>
      <c r="L150" s="2">
        <f>[1]!EM_S_VAL_PE_TTM(L$2,$A150)*L$4</f>
        <v>5.1884601960950398E-2</v>
      </c>
      <c r="M150" s="2">
        <f>[1]!EM_S_VAL_PE_TTM(M$2,$A150)*M$4</f>
        <v>0.17412133898710136</v>
      </c>
      <c r="N150" s="2">
        <f>[1]!EM_S_VAL_PE_TTM(N$2,$A150)*N$4</f>
        <v>6.8610164924518463E-2</v>
      </c>
      <c r="O150" s="2">
        <f>[1]!EM_S_VAL_PE_TTM(O$2,$A150)*O$4</f>
        <v>9.3504083421797432E-2</v>
      </c>
      <c r="P150" s="2">
        <f>[1]!EM_S_VAL_PE_TTM(P$2,$A150)*P$4</f>
        <v>8.9557346722442602E-2</v>
      </c>
      <c r="Q150" s="2">
        <f>[1]!EM_S_VAL_PE_TTM(Q$2,$A150)*Q$4</f>
        <v>4.6807664397337939E-2</v>
      </c>
      <c r="R150" s="2">
        <f>[1]!EM_S_VAL_PE_TTM(R$2,$A150)*R$4</f>
        <v>2.6135985887499651E-2</v>
      </c>
      <c r="S150" s="2">
        <f>[1]!EM_S_VAL_PE_TTM(S$2,$A150)*S$4</f>
        <v>5.3575193026506124E-2</v>
      </c>
      <c r="T150" s="2">
        <f>[1]!EM_S_VAL_PE_TTM(T$2,$A150)*T$4</f>
        <v>4.2695467985340622E-2</v>
      </c>
      <c r="U150" s="2">
        <f>[1]!EM_S_VAL_PE_TTM(U$2,$A150)*U$4</f>
        <v>0.13361002713763934</v>
      </c>
      <c r="V150" s="2">
        <f>[1]!EM_S_VAL_PE_TTM(V$2,$A150)*V$4</f>
        <v>0.28358365218216852</v>
      </c>
      <c r="W150" s="2">
        <f>[1]!EM_S_VAL_PE_TTM(W$2,$A150)*W$4</f>
        <v>0.32473531094159375</v>
      </c>
      <c r="X150" s="2">
        <f>[1]!EM_S_VAL_PE_TTM(X$2,$A150)*X$4</f>
        <v>2.9781210461782896E-2</v>
      </c>
      <c r="Y150" s="2">
        <f>[1]!EM_S_VAL_PE_TTM(Y$2,$A150)*Y$4</f>
        <v>0.40105056925549343</v>
      </c>
      <c r="Z150" s="2">
        <f>[1]!EM_S_VAL_PE_TTM(Z$2,$A150)*Z$4</f>
        <v>3.6556380221293934E-2</v>
      </c>
      <c r="AA150" s="2">
        <f>[1]!EM_S_VAL_PE_TTM(AA$2,$A150)*AA$4</f>
        <v>0.27617670219835877</v>
      </c>
      <c r="AB150" s="2">
        <f>[1]!EM_S_VAL_PE_TTM(AB$2,$A150)*AB$4</f>
        <v>4.6698145568043137E-2</v>
      </c>
      <c r="AC150" s="2">
        <f>[1]!EM_S_VAL_PE_TTM(AC$2,$A150)*AC$4</f>
        <v>0.34702334711098726</v>
      </c>
      <c r="AD150" s="2">
        <f>[1]!EM_S_VAL_PE_TTM(AD$2,$A150)*AD$4</f>
        <v>0.28429728534969967</v>
      </c>
      <c r="AE150" s="2">
        <f>[1]!EM_S_VAL_PE_TTM(AE$2,$A150)*AE$4</f>
        <v>6.6259181587367415</v>
      </c>
      <c r="AF150" s="2">
        <f>[1]!EM_S_VAL_PE_TTM(AF$2,$A150)*AF$4</f>
        <v>0.16175193700147575</v>
      </c>
      <c r="AG150" s="2">
        <f>[1]!EM_S_VAL_PE_TTM(AG$2,$A150)*AG$4</f>
        <v>0.16775353120607178</v>
      </c>
      <c r="AH150" s="2">
        <f>[1]!EM_S_VAL_PE_TTM(AH$2,$A150)*AH$4</f>
        <v>0.12850370347076179</v>
      </c>
      <c r="AI150" s="2">
        <f>[1]!EM_S_VAL_PE_TTM(AI$2,$A150)*AI$4</f>
        <v>7.597683618136683E-2</v>
      </c>
      <c r="AJ150" s="2">
        <f>[1]!EM_S_VAL_PE_TTM(AJ$2,$A150)*AJ$4</f>
        <v>-0.45866206092563983</v>
      </c>
      <c r="AK150" s="2">
        <f>[1]!EM_S_VAL_PE_TTM(AK$2,$A150)*AK$4</f>
        <v>7.3772572730345765E-2</v>
      </c>
      <c r="AL150" s="2">
        <f>[1]!EM_S_VAL_PE_TTM(AL$2,$A150)*AL$4</f>
        <v>4.377469130300108E-2</v>
      </c>
      <c r="AM150" s="2">
        <f>[1]!EM_S_VAL_PE_TTM(AM$2,$A150)*AM$4</f>
        <v>0.13348467964705621</v>
      </c>
      <c r="AN150" s="2">
        <f>[1]!EM_S_VAL_PE_TTM(AN$2,$A150)*AN$4</f>
        <v>-4.5657933795236541E-2</v>
      </c>
      <c r="AO150" s="2">
        <f>[1]!EM_S_VAL_PE_TTM(AO$2,$A150)*AO$4</f>
        <v>-5.7969034593425275E-3</v>
      </c>
      <c r="AP150" s="2">
        <f>[1]!EM_S_VAL_PE_TTM(AP$2,$A150)*AP$4</f>
        <v>-0.1067629186507868</v>
      </c>
      <c r="AQ150" s="2">
        <f>[1]!EM_S_VAL_PE_TTM(AQ$2,$A150)*AQ$4</f>
        <v>3.6976736137721199E-2</v>
      </c>
      <c r="AR150" s="2">
        <f>[1]!EM_S_VAL_PE_TTM(AR$2,$A150)*AR$4</f>
        <v>7.1380914571709461E-2</v>
      </c>
      <c r="AS150" s="2">
        <f>[1]!EM_S_VAL_PE_TTM(AS$2,$A150)*AS$4</f>
        <v>0.45851256011491237</v>
      </c>
      <c r="AT150" s="2">
        <f>[1]!EM_S_VAL_PE_TTM(AT$2,$A150)*AT$4</f>
        <v>-5.3022590039508988E-3</v>
      </c>
      <c r="AU150" s="2">
        <f>[1]!EM_S_VAL_PE_TTM(AU$2,$A150)*AU$4</f>
        <v>0.2388918142697794</v>
      </c>
      <c r="AV150" s="2">
        <f>[1]!EM_S_VAL_PE_TTM(AV$2,$A150)*AV$4</f>
        <v>-1.43610660074611E-2</v>
      </c>
      <c r="AW150" s="2">
        <f>[1]!EM_S_VAL_PE_TTM(AW$2,$A150)*AW$4</f>
        <v>4.2244694281637157E-2</v>
      </c>
      <c r="AX150" s="2">
        <f>[1]!EM_S_VAL_PE_TTM(AX$2,$A150)*AX$4</f>
        <v>2.2962163919047939E-2</v>
      </c>
      <c r="AY150" s="2">
        <f>[1]!EM_S_VAL_PE_TTM(AY$2,$A150)*AY$4</f>
        <v>3.3223587524560616E-2</v>
      </c>
      <c r="AZ150" s="2">
        <f>[1]!EM_S_VAL_PE_TTM(AZ$2,$A150)*AZ$4</f>
        <v>3.9826304742261065E-2</v>
      </c>
      <c r="BA150" s="2">
        <f>[1]!EM_S_VAL_PE_TTM(BA$2,$A150)*BA$4</f>
        <v>0.29158349284567425</v>
      </c>
      <c r="BB150" s="2">
        <f>[1]!EM_S_VAL_PE_TTM(BB$2,$A150)*BB$4</f>
        <v>-4.5343075172778191E-3</v>
      </c>
      <c r="BC150" s="2">
        <f>[1]!EM_S_VAL_PE_TTM(BC$2,$A150)*BC$4</f>
        <v>2.9239595258454627</v>
      </c>
      <c r="BD150" s="2">
        <f>[1]!EM_S_VAL_PE_TTM(BD$2,$A150)*BD$4</f>
        <v>6.2800831463283857E-2</v>
      </c>
      <c r="BE150" s="2">
        <f>[1]!EM_S_VAL_PE_TTM(BE$2,$A150)*BE$4</f>
        <v>0.82235429504822832</v>
      </c>
      <c r="BF150" s="2">
        <f>[1]!EM_S_VAL_PE_TTM(BF$2,$A150)*BF$4</f>
        <v>-7.5105812969565811E-2</v>
      </c>
      <c r="BG150" s="2">
        <f>[1]!EM_S_VAL_PE_TTM(BG$2,$A150)*BG$4</f>
        <v>4.8688215204237502E-2</v>
      </c>
      <c r="BH150" s="2">
        <f>[1]!EM_S_VAL_PE_TTM(BH$2,$A150)*BH$4</f>
        <v>4.5975386120584931E-2</v>
      </c>
      <c r="BI150" s="2">
        <f>[1]!EM_S_VAL_PE_TTM(BI$2,$A150)*BI$4</f>
        <v>0.17163961528602067</v>
      </c>
      <c r="BJ150" s="2">
        <f>[1]!EM_S_VAL_PE_TTM(BJ$2,$A150)*BJ$4</f>
        <v>0.36765397678264922</v>
      </c>
      <c r="BK150" s="2">
        <f>[1]!EM_S_VAL_PE_TTM(BK$2,$A150)*BK$4</f>
        <v>0.17465387694608386</v>
      </c>
      <c r="BL150" s="2">
        <f>[1]!EM_S_VAL_PE_TTM(BL$2,$A150)*BL$4</f>
        <v>3.51653755151656</v>
      </c>
      <c r="BM150" s="2">
        <f>[1]!EM_S_VAL_PE_TTM(BM$2,$A150)*BM$4</f>
        <v>4.3380282403122812E-2</v>
      </c>
      <c r="BN150" s="2">
        <f>[1]!EM_S_VAL_PE_TTM(BN$2,$A150)*BN$4</f>
        <v>-0.89258502874046319</v>
      </c>
      <c r="BO150" s="2">
        <f>[1]!EM_S_VAL_PE_TTM(BO$2,$A150)*BO$4</f>
        <v>0.14646235728459139</v>
      </c>
      <c r="BP150" s="2">
        <f>[1]!EM_S_VAL_PE_TTM(BP$2,$A150)*BP$4</f>
        <v>4.9972120733498873</v>
      </c>
      <c r="BQ150" s="2">
        <f>[1]!EM_S_VAL_PE_TTM(BQ$2,$A150)*BQ$4</f>
        <v>-9.4716310032880044E-2</v>
      </c>
      <c r="BR150" s="2">
        <f>[1]!EM_S_VAL_PE_TTM(BR$2,$A150)*BR$4</f>
        <v>0.20905661910287451</v>
      </c>
      <c r="BS150" s="2">
        <f>[1]!EM_S_VAL_PE_TTM(BS$2,$A150)*BS$4</f>
        <v>0.3359960647977982</v>
      </c>
      <c r="BT150" s="2">
        <f>[1]!EM_S_VAL_PE_TTM(BT$2,$A150)*BT$4</f>
        <v>9.8774066166656821E-2</v>
      </c>
    </row>
    <row r="151" spans="1:72">
      <c r="A151" s="5">
        <v>44294</v>
      </c>
      <c r="B151" s="6">
        <f>SUM(F151:BT151)</f>
        <v>27.68832860523661</v>
      </c>
      <c r="C151" s="6">
        <f t="shared" si="10"/>
        <v>26.335386067282453</v>
      </c>
      <c r="D151" s="6">
        <f t="shared" si="11"/>
        <v>29.66765850712995</v>
      </c>
      <c r="E151" s="6">
        <f t="shared" si="12"/>
        <v>23.003113627434956</v>
      </c>
      <c r="F151" s="2">
        <f>[1]!EM_S_VAL_PE_TTM(F$2,$A151)*F$4</f>
        <v>0.15733996559385252</v>
      </c>
      <c r="G151" s="2">
        <f>[1]!EM_S_VAL_PE_TTM(G$2,$A151)*G$4</f>
        <v>3.4410811658483298</v>
      </c>
      <c r="H151" s="2">
        <f>[1]!EM_S_VAL_PE_TTM(H$2,$A151)*H$4</f>
        <v>8.4624553159750704E-2</v>
      </c>
      <c r="I151" s="2">
        <f>[1]!EM_S_VAL_PE_TTM(I$2,$A151)*I$4</f>
        <v>0.13764476651368898</v>
      </c>
      <c r="J151" s="2">
        <f>[1]!EM_S_VAL_PE_TTM(J$2,$A151)*J$4</f>
        <v>3.2782307377326854E-2</v>
      </c>
      <c r="K151" s="2">
        <f>[1]!EM_S_VAL_PE_TTM(K$2,$A151)*K$4</f>
        <v>3.0238813211524919E-2</v>
      </c>
      <c r="L151" s="2">
        <f>[1]!EM_S_VAL_PE_TTM(L$2,$A151)*L$4</f>
        <v>5.0725958890759655E-2</v>
      </c>
      <c r="M151" s="2">
        <f>[1]!EM_S_VAL_PE_TTM(M$2,$A151)*M$4</f>
        <v>0.17486193069946709</v>
      </c>
      <c r="N151" s="2">
        <f>[1]!EM_S_VAL_PE_TTM(N$2,$A151)*N$4</f>
        <v>6.77389247301277E-2</v>
      </c>
      <c r="O151" s="2">
        <f>[1]!EM_S_VAL_PE_TTM(O$2,$A151)*O$4</f>
        <v>9.7020170683348186E-2</v>
      </c>
      <c r="P151" s="2">
        <f>[1]!EM_S_VAL_PE_TTM(P$2,$A151)*P$4</f>
        <v>8.8022875091917099E-2</v>
      </c>
      <c r="Q151" s="2">
        <f>[1]!EM_S_VAL_PE_TTM(Q$2,$A151)*Q$4</f>
        <v>4.6447143234258602E-2</v>
      </c>
      <c r="R151" s="2">
        <f>[1]!EM_S_VAL_PE_TTM(R$2,$A151)*R$4</f>
        <v>2.5672718788237146E-2</v>
      </c>
      <c r="S151" s="2">
        <f>[1]!EM_S_VAL_PE_TTM(S$2,$A151)*S$4</f>
        <v>5.3821176469593369E-2</v>
      </c>
      <c r="T151" s="2">
        <f>[1]!EM_S_VAL_PE_TTM(T$2,$A151)*T$4</f>
        <v>4.3588391221018055E-2</v>
      </c>
      <c r="U151" s="2">
        <f>[1]!EM_S_VAL_PE_TTM(U$2,$A151)*U$4</f>
        <v>0.12913256627863773</v>
      </c>
      <c r="V151" s="2">
        <f>[1]!EM_S_VAL_PE_TTM(V$2,$A151)*V$4</f>
        <v>0.2898162598792598</v>
      </c>
      <c r="W151" s="2">
        <f>[1]!EM_S_VAL_PE_TTM(W$2,$A151)*W$4</f>
        <v>0.31937245057044161</v>
      </c>
      <c r="X151" s="2">
        <f>[1]!EM_S_VAL_PE_TTM(X$2,$A151)*X$4</f>
        <v>2.9404233126170035E-2</v>
      </c>
      <c r="Y151" s="2">
        <f>[1]!EM_S_VAL_PE_TTM(Y$2,$A151)*Y$4</f>
        <v>0.39397139575475798</v>
      </c>
      <c r="Z151" s="2">
        <f>[1]!EM_S_VAL_PE_TTM(Z$2,$A151)*Z$4</f>
        <v>3.5773252970359791E-2</v>
      </c>
      <c r="AA151" s="2">
        <f>[1]!EM_S_VAL_PE_TTM(AA$2,$A151)*AA$4</f>
        <v>0.27872504550970983</v>
      </c>
      <c r="AB151" s="2">
        <f>[1]!EM_S_VAL_PE_TTM(AB$2,$A151)*AB$4</f>
        <v>4.7318718930811292E-2</v>
      </c>
      <c r="AC151" s="2">
        <f>[1]!EM_S_VAL_PE_TTM(AC$2,$A151)*AC$4</f>
        <v>0.34702334711098726</v>
      </c>
      <c r="AD151" s="2">
        <f>[1]!EM_S_VAL_PE_TTM(AD$2,$A151)*AD$4</f>
        <v>0.28453419977397193</v>
      </c>
      <c r="AE151" s="2">
        <f>[1]!EM_S_VAL_PE_TTM(AE$2,$A151)*AE$4</f>
        <v>6.6227141387926096</v>
      </c>
      <c r="AF151" s="2">
        <f>[1]!EM_S_VAL_PE_TTM(AF$2,$A151)*AF$4</f>
        <v>0.17437647840041698</v>
      </c>
      <c r="AG151" s="2">
        <f>[1]!EM_S_VAL_PE_TTM(AG$2,$A151)*AG$4</f>
        <v>0.16412922651788095</v>
      </c>
      <c r="AH151" s="2">
        <f>[1]!EM_S_VAL_PE_TTM(AH$2,$A151)*AH$4</f>
        <v>0.12975265954029419</v>
      </c>
      <c r="AI151" s="2">
        <f>[1]!EM_S_VAL_PE_TTM(AI$2,$A151)*AI$4</f>
        <v>7.4278167091197403E-2</v>
      </c>
      <c r="AJ151" s="2">
        <f>[1]!EM_S_VAL_PE_TTM(AJ$2,$A151)*AJ$4</f>
        <v>-0.45133519097504937</v>
      </c>
      <c r="AK151" s="2">
        <f>[1]!EM_S_VAL_PE_TTM(AK$2,$A151)*AK$4</f>
        <v>7.2919710622156741E-2</v>
      </c>
      <c r="AL151" s="2">
        <f>[1]!EM_S_VAL_PE_TTM(AL$2,$A151)*AL$4</f>
        <v>4.2778480116407468E-2</v>
      </c>
      <c r="AM151" s="2">
        <f>[1]!EM_S_VAL_PE_TTM(AM$2,$A151)*AM$4</f>
        <v>0.13364473322157891</v>
      </c>
      <c r="AN151" s="2">
        <f>[1]!EM_S_VAL_PE_TTM(AN$2,$A151)*AN$4</f>
        <v>-4.5545752141209817E-2</v>
      </c>
      <c r="AO151" s="2">
        <f>[1]!EM_S_VAL_PE_TTM(AO$2,$A151)*AO$4</f>
        <v>-5.6976414089577078E-3</v>
      </c>
      <c r="AP151" s="2">
        <f>[1]!EM_S_VAL_PE_TTM(AP$2,$A151)*AP$4</f>
        <v>-0.10537187084444904</v>
      </c>
      <c r="AQ151" s="2">
        <f>[1]!EM_S_VAL_PE_TTM(AQ$2,$A151)*AQ$4</f>
        <v>3.6840625473461133E-2</v>
      </c>
      <c r="AR151" s="2">
        <f>[1]!EM_S_VAL_PE_TTM(AR$2,$A151)*AR$4</f>
        <v>7.1563474460392504E-2</v>
      </c>
      <c r="AS151" s="2">
        <f>[1]!EM_S_VAL_PE_TTM(AS$2,$A151)*AS$4</f>
        <v>0.45998964763905636</v>
      </c>
      <c r="AT151" s="2">
        <f>[1]!EM_S_VAL_PE_TTM(AT$2,$A151)*AT$4</f>
        <v>-5.3596841957632372E-3</v>
      </c>
      <c r="AU151" s="2">
        <f>[1]!EM_S_VAL_PE_TTM(AU$2,$A151)*AU$4</f>
        <v>0.23715757232967599</v>
      </c>
      <c r="AV151" s="2">
        <f>[1]!EM_S_VAL_PE_TTM(AV$2,$A151)*AV$4</f>
        <v>-1.3959918896023615E-2</v>
      </c>
      <c r="AW151" s="2">
        <f>[1]!EM_S_VAL_PE_TTM(AW$2,$A151)*AW$4</f>
        <v>4.1332281883291112E-2</v>
      </c>
      <c r="AX151" s="2">
        <f>[1]!EM_S_VAL_PE_TTM(AX$2,$A151)*AX$4</f>
        <v>2.3335532439039113E-2</v>
      </c>
      <c r="AY151" s="2">
        <f>[1]!EM_S_VAL_PE_TTM(AY$2,$A151)*AY$4</f>
        <v>3.4863067889775431E-2</v>
      </c>
      <c r="AZ151" s="2">
        <f>[1]!EM_S_VAL_PE_TTM(AZ$2,$A151)*AZ$4</f>
        <v>3.9826304742261065E-2</v>
      </c>
      <c r="BA151" s="2">
        <f>[1]!EM_S_VAL_PE_TTM(BA$2,$A151)*BA$4</f>
        <v>0.29541096112045612</v>
      </c>
      <c r="BB151" s="2">
        <f>[1]!EM_S_VAL_PE_TTM(BB$2,$A151)*BB$4</f>
        <v>-4.468592918030285E-3</v>
      </c>
      <c r="BC151" s="2">
        <f>[1]!EM_S_VAL_PE_TTM(BC$2,$A151)*BC$4</f>
        <v>2.9538374216170578</v>
      </c>
      <c r="BD151" s="2">
        <f>[1]!EM_S_VAL_PE_TTM(BD$2,$A151)*BD$4</f>
        <v>6.2233598156400761E-2</v>
      </c>
      <c r="BE151" s="2">
        <f>[1]!EM_S_VAL_PE_TTM(BE$2,$A151)*BE$4</f>
        <v>0.81763190778297012</v>
      </c>
      <c r="BF151" s="2">
        <f>[1]!EM_S_VAL_PE_TTM(BF$2,$A151)*BF$4</f>
        <v>-6.7602887724060187E-2</v>
      </c>
      <c r="BG151" s="2">
        <f>[1]!EM_S_VAL_PE_TTM(BG$2,$A151)*BG$4</f>
        <v>4.7640405697079724E-2</v>
      </c>
      <c r="BH151" s="2">
        <f>[1]!EM_S_VAL_PE_TTM(BH$2,$A151)*BH$4</f>
        <v>4.4925186936469963E-2</v>
      </c>
      <c r="BI151" s="2">
        <f>[1]!EM_S_VAL_PE_TTM(BI$2,$A151)*BI$4</f>
        <v>0.17406390371400726</v>
      </c>
      <c r="BJ151" s="2">
        <f>[1]!EM_S_VAL_PE_TTM(BJ$2,$A151)*BJ$4</f>
        <v>0.36187930697310594</v>
      </c>
      <c r="BK151" s="2">
        <f>[1]!EM_S_VAL_PE_TTM(BK$2,$A151)*BK$4</f>
        <v>0.17347973323928029</v>
      </c>
      <c r="BL151" s="2">
        <f>[1]!EM_S_VAL_PE_TTM(BL$2,$A151)*BL$4</f>
        <v>3.526229694594103</v>
      </c>
      <c r="BM151" s="2">
        <f>[1]!EM_S_VAL_PE_TTM(BM$2,$A151)*BM$4</f>
        <v>4.2697895937770229E-2</v>
      </c>
      <c r="BN151" s="2">
        <f>[1]!EM_S_VAL_PE_TTM(BN$2,$A151)*BN$4</f>
        <v>-0.87916269749309517</v>
      </c>
      <c r="BO151" s="2">
        <f>[1]!EM_S_VAL_PE_TTM(BO$2,$A151)*BO$4</f>
        <v>0.14575480965695814</v>
      </c>
      <c r="BP151" s="2">
        <f>[1]!EM_S_VAL_PE_TTM(BP$2,$A151)*BP$4</f>
        <v>5.0235948709774441</v>
      </c>
      <c r="BQ151" s="2">
        <f>[1]!EM_S_VAL_PE_TTM(BQ$2,$A151)*BQ$4</f>
        <v>-9.3167814501813773E-2</v>
      </c>
      <c r="BR151" s="2">
        <f>[1]!EM_S_VAL_PE_TTM(BR$2,$A151)*BR$4</f>
        <v>0.21452027213990557</v>
      </c>
      <c r="BS151" s="2">
        <f>[1]!EM_S_VAL_PE_TTM(BS$2,$A151)*BS$4</f>
        <v>0.33114218904758908</v>
      </c>
      <c r="BT151" s="2">
        <f>[1]!EM_S_VAL_PE_TTM(BT$2,$A151)*BT$4</f>
        <v>9.8774066166656821E-2</v>
      </c>
    </row>
    <row r="152" spans="1:72">
      <c r="A152" s="5">
        <v>44295</v>
      </c>
      <c r="B152" s="6">
        <f>SUM(F152:BT152)</f>
        <v>27.362252648493964</v>
      </c>
      <c r="C152" s="6">
        <f t="shared" si="10"/>
        <v>26.335386067282453</v>
      </c>
      <c r="D152" s="6">
        <f t="shared" si="11"/>
        <v>29.66765850712995</v>
      </c>
      <c r="E152" s="6">
        <f t="shared" si="12"/>
        <v>23.003113627434956</v>
      </c>
      <c r="F152" s="2">
        <f>[1]!EM_S_VAL_PE_TTM(F$2,$A152)*F$4</f>
        <v>0.15525842516742361</v>
      </c>
      <c r="G152" s="2">
        <f>[1]!EM_S_VAL_PE_TTM(G$2,$A152)*G$4</f>
        <v>3.3745654221745505</v>
      </c>
      <c r="H152" s="2">
        <f>[1]!EM_S_VAL_PE_TTM(H$2,$A152)*H$4</f>
        <v>8.5179013779145468E-2</v>
      </c>
      <c r="I152" s="2">
        <f>[1]!EM_S_VAL_PE_TTM(I$2,$A152)*I$4</f>
        <v>0.13498496428635681</v>
      </c>
      <c r="J152" s="2">
        <f>[1]!EM_S_VAL_PE_TTM(J$2,$A152)*J$4</f>
        <v>3.2464357489046296E-2</v>
      </c>
      <c r="K152" s="2">
        <f>[1]!EM_S_VAL_PE_TTM(K$2,$A152)*K$4</f>
        <v>3.0439640247041773E-2</v>
      </c>
      <c r="L152" s="2">
        <f>[1]!EM_S_VAL_PE_TTM(L$2,$A152)*L$4</f>
        <v>5.0471622599560957E-2</v>
      </c>
      <c r="M152" s="2">
        <f>[1]!EM_S_VAL_PE_TTM(M$2,$A152)*M$4</f>
        <v>0.17198185183614442</v>
      </c>
      <c r="N152" s="2">
        <f>[1]!EM_S_VAL_PE_TTM(N$2,$A152)*N$4</f>
        <v>6.6911246557085399E-2</v>
      </c>
      <c r="O152" s="2">
        <f>[1]!EM_S_VAL_PE_TTM(O$2,$A152)*O$4</f>
        <v>0.10208572014098755</v>
      </c>
      <c r="P152" s="2">
        <f>[1]!EM_S_VAL_PE_TTM(P$2,$A152)*P$4</f>
        <v>8.7534634056308805E-2</v>
      </c>
      <c r="Q152" s="2">
        <f>[1]!EM_S_VAL_PE_TTM(Q$2,$A152)*Q$4</f>
        <v>4.692783810951251E-2</v>
      </c>
      <c r="R152" s="2">
        <f>[1]!EM_S_VAL_PE_TTM(R$2,$A152)*R$4</f>
        <v>2.5986498153842019E-2</v>
      </c>
      <c r="S152" s="2">
        <f>[1]!EM_S_VAL_PE_TTM(S$2,$A152)*S$4</f>
        <v>5.3821176469593369E-2</v>
      </c>
      <c r="T152" s="2">
        <f>[1]!EM_S_VAL_PE_TTM(T$2,$A152)*T$4</f>
        <v>4.4027984198210537E-2</v>
      </c>
      <c r="U152" s="2">
        <f>[1]!EM_S_VAL_PE_TTM(U$2,$A152)*U$4</f>
        <v>0.12932723852681025</v>
      </c>
      <c r="V152" s="2">
        <f>[1]!EM_S_VAL_PE_TTM(V$2,$A152)*V$4</f>
        <v>0.28901205244132483</v>
      </c>
      <c r="W152" s="2">
        <f>[1]!EM_S_VAL_PE_TTM(W$2,$A152)*W$4</f>
        <v>0.31379789827090293</v>
      </c>
      <c r="X152" s="2">
        <f>[1]!EM_S_VAL_PE_TTM(X$2,$A152)*X$4</f>
        <v>2.9458087029107096E-2</v>
      </c>
      <c r="Y152" s="2">
        <f>[1]!EM_S_VAL_PE_TTM(Y$2,$A152)*Y$4</f>
        <v>0.39797266774163914</v>
      </c>
      <c r="Z152" s="2">
        <f>[1]!EM_S_VAL_PE_TTM(Z$2,$A152)*Z$4</f>
        <v>3.5553977339572648E-2</v>
      </c>
      <c r="AA152" s="2">
        <f>[1]!EM_S_VAL_PE_TTM(AA$2,$A152)*AA$4</f>
        <v>0.27872504550970983</v>
      </c>
      <c r="AB152" s="2">
        <f>[1]!EM_S_VAL_PE_TTM(AB$2,$A152)*AB$4</f>
        <v>4.747386226492329E-2</v>
      </c>
      <c r="AC152" s="2">
        <f>[1]!EM_S_VAL_PE_TTM(AC$2,$A152)*AC$4</f>
        <v>0.34371245053835525</v>
      </c>
      <c r="AD152" s="2">
        <f>[1]!EM_S_VAL_PE_TTM(AD$2,$A152)*AD$4</f>
        <v>0.28224402718371239</v>
      </c>
      <c r="AE152" s="2">
        <f>[1]!EM_S_VAL_PE_TTM(AE$2,$A152)*AE$4</f>
        <v>6.4440898922890799</v>
      </c>
      <c r="AF152" s="2">
        <f>[1]!EM_S_VAL_PE_TTM(AF$2,$A152)*AF$4</f>
        <v>0.16095517276641405</v>
      </c>
      <c r="AG152" s="2">
        <f>[1]!EM_S_VAL_PE_TTM(AG$2,$A152)*AG$4</f>
        <v>0.16620025776304095</v>
      </c>
      <c r="AH152" s="2">
        <f>[1]!EM_S_VAL_PE_TTM(AH$2,$A152)*AH$4</f>
        <v>0.1426145810341298</v>
      </c>
      <c r="AI152" s="2">
        <f>[1]!EM_S_VAL_PE_TTM(AI$2,$A152)*AI$4</f>
        <v>8.1690541347113954E-2</v>
      </c>
      <c r="AJ152" s="2">
        <f>[1]!EM_S_VAL_PE_TTM(AJ$2,$A152)*AJ$4</f>
        <v>-0.44840444294893417</v>
      </c>
      <c r="AK152" s="2">
        <f>[1]!EM_S_VAL_PE_TTM(AK$2,$A152)*AK$4</f>
        <v>7.6615446440842297E-2</v>
      </c>
      <c r="AL152" s="2">
        <f>[1]!EM_S_VAL_PE_TTM(AL$2,$A152)*AL$4</f>
        <v>4.2368275510163041E-2</v>
      </c>
      <c r="AM152" s="2">
        <f>[1]!EM_S_VAL_PE_TTM(AM$2,$A152)*AM$4</f>
        <v>0.1430078672153971</v>
      </c>
      <c r="AN152" s="2">
        <f>[1]!EM_S_VAL_PE_TTM(AN$2,$A152)*AN$4</f>
        <v>-4.5321388833156354E-2</v>
      </c>
      <c r="AO152" s="2">
        <f>[1]!EM_S_VAL_PE_TTM(AO$2,$A152)*AO$4</f>
        <v>-5.7373462182219864E-3</v>
      </c>
      <c r="AP152" s="2">
        <f>[1]!EM_S_VAL_PE_TTM(AP$2,$A152)*AP$4</f>
        <v>-0.10571963278131721</v>
      </c>
      <c r="AQ152" s="2">
        <f>[1]!EM_S_VAL_PE_TTM(AQ$2,$A152)*AQ$4</f>
        <v>3.6568404106473253E-2</v>
      </c>
      <c r="AR152" s="2">
        <f>[1]!EM_S_VAL_PE_TTM(AR$2,$A152)*AR$4</f>
        <v>7.1380914571709461E-2</v>
      </c>
      <c r="AS152" s="2">
        <f>[1]!EM_S_VAL_PE_TTM(AS$2,$A152)*AS$4</f>
        <v>0.45297348222496536</v>
      </c>
      <c r="AT152" s="2">
        <f>[1]!EM_S_VAL_PE_TTM(AT$2,$A152)*AT$4</f>
        <v>-5.3022590039508988E-3</v>
      </c>
      <c r="AU152" s="2">
        <f>[1]!EM_S_VAL_PE_TTM(AU$2,$A152)*AU$4</f>
        <v>0.23455620964394969</v>
      </c>
      <c r="AV152" s="2">
        <f>[1]!EM_S_VAL_PE_TTM(AV$2,$A152)*AV$4</f>
        <v>-1.4200607174643701E-2</v>
      </c>
      <c r="AW152" s="2">
        <f>[1]!EM_S_VAL_PE_TTM(AW$2,$A152)*AW$4</f>
        <v>4.1697246845625952E-2</v>
      </c>
      <c r="AX152" s="2">
        <f>[1]!EM_S_VAL_PE_TTM(AX$2,$A152)*AX$4</f>
        <v>2.4082269479021451E-2</v>
      </c>
      <c r="AY152" s="2">
        <f>[1]!EM_S_VAL_PE_TTM(AY$2,$A152)*AY$4</f>
        <v>3.5055947936604062E-2</v>
      </c>
      <c r="AZ152" s="2">
        <f>[1]!EM_S_VAL_PE_TTM(AZ$2,$A152)*AZ$4</f>
        <v>3.9826304742261065E-2</v>
      </c>
      <c r="BA152" s="2">
        <f>[1]!EM_S_VAL_PE_TTM(BA$2,$A152)*BA$4</f>
        <v>0.29053963786164283</v>
      </c>
      <c r="BB152" s="2">
        <f>[1]!EM_S_VAL_PE_TTM(BB$2,$A152)*BB$4</f>
        <v>-4.4904977877637383E-3</v>
      </c>
      <c r="BC152" s="2">
        <f>[1]!EM_S_VAL_PE_TTM(BC$2,$A152)*BC$4</f>
        <v>2.9538374216170578</v>
      </c>
      <c r="BD152" s="2">
        <f>[1]!EM_S_VAL_PE_TTM(BD$2,$A152)*BD$4</f>
        <v>6.2071531491863778E-2</v>
      </c>
      <c r="BE152" s="2">
        <f>[1]!EM_S_VAL_PE_TTM(BE$2,$A152)*BE$4</f>
        <v>0.81137199945579119</v>
      </c>
      <c r="BF152" s="2">
        <f>[1]!EM_S_VAL_PE_TTM(BF$2,$A152)*BF$4</f>
        <v>-6.8138810958504312E-2</v>
      </c>
      <c r="BG152" s="2">
        <f>[1]!EM_S_VAL_PE_TTM(BG$2,$A152)*BG$4</f>
        <v>4.7081573956309165E-2</v>
      </c>
      <c r="BH152" s="2">
        <f>[1]!EM_S_VAL_PE_TTM(BH$2,$A152)*BH$4</f>
        <v>4.5275253352911014E-2</v>
      </c>
      <c r="BI152" s="2">
        <f>[1]!EM_S_VAL_PE_TTM(BI$2,$A152)*BI$4</f>
        <v>0.17163961528602067</v>
      </c>
      <c r="BJ152" s="2">
        <f>[1]!EM_S_VAL_PE_TTM(BJ$2,$A152)*BJ$4</f>
        <v>0.36123767699426773</v>
      </c>
      <c r="BK152" s="2">
        <f>[1]!EM_S_VAL_PE_TTM(BK$2,$A152)*BK$4</f>
        <v>0.17729570031069847</v>
      </c>
      <c r="BL152" s="2">
        <f>[1]!EM_S_VAL_PE_TTM(BL$2,$A152)*BL$4</f>
        <v>3.5148271720559512</v>
      </c>
      <c r="BM152" s="2">
        <f>[1]!EM_S_VAL_PE_TTM(BM$2,$A152)*BM$4</f>
        <v>4.3965185096997761E-2</v>
      </c>
      <c r="BN152" s="2">
        <f>[1]!EM_S_VAL_PE_TTM(BN$2,$A152)*BN$4</f>
        <v>-0.87916269749309517</v>
      </c>
      <c r="BO152" s="2">
        <f>[1]!EM_S_VAL_PE_TTM(BO$2,$A152)*BO$4</f>
        <v>0.13811263572538246</v>
      </c>
      <c r="BP152" s="2">
        <f>[1]!EM_S_VAL_PE_TTM(BP$2,$A152)*BP$4</f>
        <v>4.9692773486172266</v>
      </c>
      <c r="BQ152" s="2">
        <f>[1]!EM_S_VAL_PE_TTM(BQ$2,$A152)*BQ$4</f>
        <v>-9.3425897097371563E-2</v>
      </c>
      <c r="BR152" s="2">
        <f>[1]!EM_S_VAL_PE_TTM(BR$2,$A152)*BR$4</f>
        <v>0.21020686186460272</v>
      </c>
      <c r="BS152" s="2">
        <f>[1]!EM_S_VAL_PE_TTM(BS$2,$A152)*BS$4</f>
        <v>0.33168150859916301</v>
      </c>
      <c r="BT152" s="2">
        <f>[1]!EM_S_VAL_PE_TTM(BT$2,$A152)*BT$4</f>
        <v>0.1001345904773779</v>
      </c>
    </row>
    <row r="153" spans="1:72">
      <c r="A153" s="5">
        <v>44298</v>
      </c>
      <c r="B153" s="6">
        <f>SUM(F153:BT153)</f>
        <v>26.752515857952229</v>
      </c>
      <c r="C153" s="6">
        <f t="shared" si="10"/>
        <v>26.335386067282453</v>
      </c>
      <c r="D153" s="6">
        <f t="shared" si="11"/>
        <v>29.66765850712995</v>
      </c>
      <c r="E153" s="6">
        <f t="shared" si="12"/>
        <v>23.003113627434956</v>
      </c>
      <c r="F153" s="2">
        <f>[1]!EM_S_VAL_PE_TTM(F$2,$A153)*F$4</f>
        <v>0.15372788077196567</v>
      </c>
      <c r="G153" s="2">
        <f>[1]!EM_S_VAL_PE_TTM(G$2,$A153)*G$4</f>
        <v>3.1990377634937568</v>
      </c>
      <c r="H153" s="2">
        <f>[1]!EM_S_VAL_PE_TTM(H$2,$A153)*H$4</f>
        <v>8.4070092540355967E-2</v>
      </c>
      <c r="I153" s="2">
        <f>[1]!EM_S_VAL_PE_TTM(I$2,$A153)*I$4</f>
        <v>0.12896716166992447</v>
      </c>
      <c r="J153" s="2">
        <f>[1]!EM_S_VAL_PE_TTM(J$2,$A153)*J$4</f>
        <v>3.2096204992427532E-2</v>
      </c>
      <c r="K153" s="2">
        <f>[1]!EM_S_VAL_PE_TTM(K$2,$A153)*K$4</f>
        <v>3.0410950668621126E-2</v>
      </c>
      <c r="L153" s="2">
        <f>[1]!EM_S_VAL_PE_TTM(L$2,$A153)*L$4</f>
        <v>5.0189026735302983E-2</v>
      </c>
      <c r="M153" s="2">
        <f>[1]!EM_S_VAL_PE_TTM(M$2,$A153)*M$4</f>
        <v>0.16276559948572927</v>
      </c>
      <c r="N153" s="2">
        <f>[1]!EM_S_VAL_PE_TTM(N$2,$A153)*N$4</f>
        <v>6.5735072283028911E-2</v>
      </c>
      <c r="O153" s="2">
        <f>[1]!EM_S_VAL_PE_TTM(O$2,$A153)*O$4</f>
        <v>0.10232409895094774</v>
      </c>
      <c r="P153" s="2">
        <f>[1]!EM_S_VAL_PE_TTM(P$2,$A153)*P$4</f>
        <v>8.5930413706410677E-2</v>
      </c>
      <c r="Q153" s="2">
        <f>[1]!EM_S_VAL_PE_TTM(Q$2,$A153)*Q$4</f>
        <v>4.6657447230564093E-2</v>
      </c>
      <c r="R153" s="2">
        <f>[1]!EM_S_VAL_PE_TTM(R$2,$A153)*R$4</f>
        <v>2.5832122914624778E-2</v>
      </c>
      <c r="S153" s="2">
        <f>[1]!EM_S_VAL_PE_TTM(S$2,$A153)*S$4</f>
        <v>5.323081620618398E-2</v>
      </c>
      <c r="T153" s="2">
        <f>[1]!EM_S_VAL_PE_TTM(T$2,$A153)*T$4</f>
        <v>4.3162535525118055E-2</v>
      </c>
      <c r="U153" s="2">
        <f>[1]!EM_S_VAL_PE_TTM(U$2,$A153)*U$4</f>
        <v>0.12335729073249491</v>
      </c>
      <c r="V153" s="2">
        <f>[1]!EM_S_VAL_PE_TTM(V$2,$A153)*V$4</f>
        <v>0.28649890417123042</v>
      </c>
      <c r="W153" s="2">
        <f>[1]!EM_S_VAL_PE_TTM(W$2,$A153)*W$4</f>
        <v>0.30885842154714227</v>
      </c>
      <c r="X153" s="2">
        <f>[1]!EM_S_VAL_PE_TTM(X$2,$A153)*X$4</f>
        <v>2.9404233126170035E-2</v>
      </c>
      <c r="Y153" s="2">
        <f>[1]!EM_S_VAL_PE_TTM(Y$2,$A153)*Y$4</f>
        <v>0.42228808980487603</v>
      </c>
      <c r="Z153" s="2">
        <f>[1]!EM_S_VAL_PE_TTM(Z$2,$A153)*Z$4</f>
        <v>3.489615044721122E-2</v>
      </c>
      <c r="AA153" s="2">
        <f>[1]!EM_S_VAL_PE_TTM(AA$2,$A153)*AA$4</f>
        <v>0.28350318915355055</v>
      </c>
      <c r="AB153" s="2">
        <f>[1]!EM_S_VAL_PE_TTM(AB$2,$A153)*AB$4</f>
        <v>4.7396290597867291E-2</v>
      </c>
      <c r="AC153" s="2">
        <f>[1]!EM_S_VAL_PE_TTM(AC$2,$A153)*AC$4</f>
        <v>0.34205700225203928</v>
      </c>
      <c r="AD153" s="2">
        <f>[1]!EM_S_VAL_PE_TTM(AD$2,$A153)*AD$4</f>
        <v>0.27497865211022887</v>
      </c>
      <c r="AE153" s="2">
        <f>[1]!EM_S_VAL_PE_TTM(AE$2,$A153)*AE$4</f>
        <v>6.3519742522947151</v>
      </c>
      <c r="AF153" s="2">
        <f>[1]!EM_S_VAL_PE_TTM(AF$2,$A153)*AF$4</f>
        <v>0.16035189252136309</v>
      </c>
      <c r="AG153" s="2">
        <f>[1]!EM_S_VAL_PE_TTM(AG$2,$A153)*AG$4</f>
        <v>0.16257595307485012</v>
      </c>
      <c r="AH153" s="2">
        <f>[1]!EM_S_VAL_PE_TTM(AH$2,$A153)*AH$4</f>
        <v>0.1417132735219995</v>
      </c>
      <c r="AI153" s="2">
        <f>[1]!EM_S_VAL_PE_TTM(AI$2,$A153)*AI$4</f>
        <v>7.844762759294846E-2</v>
      </c>
      <c r="AJ153" s="2">
        <f>[1]!EM_S_VAL_PE_TTM(AJ$2,$A153)*AJ$4</f>
        <v>-0.42715652002722654</v>
      </c>
      <c r="AK153" s="2">
        <f>[1]!EM_S_VAL_PE_TTM(AK$2,$A153)*AK$4</f>
        <v>7.249327956806223E-2</v>
      </c>
      <c r="AL153" s="2">
        <f>[1]!EM_S_VAL_PE_TTM(AL$2,$A153)*AL$4</f>
        <v>4.2133872878023365E-2</v>
      </c>
      <c r="AM153" s="2">
        <f>[1]!EM_S_VAL_PE_TTM(AM$2,$A153)*AM$4</f>
        <v>0.13756604573950509</v>
      </c>
      <c r="AN153" s="2">
        <f>[1]!EM_S_VAL_PE_TTM(AN$2,$A153)*AN$4</f>
        <v>-4.5097025525102891E-2</v>
      </c>
      <c r="AO153" s="2">
        <f>[1]!EM_S_VAL_PE_TTM(AO$2,$A153)*AO$4</f>
        <v>-5.6777889952508613E-3</v>
      </c>
      <c r="AP153" s="2">
        <f>[1]!EM_S_VAL_PE_TTM(AP$2,$A153)*AP$4</f>
        <v>-0.10537187084444904</v>
      </c>
      <c r="AQ153" s="2">
        <f>[1]!EM_S_VAL_PE_TTM(AQ$2,$A153)*AQ$4</f>
        <v>3.611470180251497E-2</v>
      </c>
      <c r="AR153" s="2">
        <f>[1]!EM_S_VAL_PE_TTM(AR$2,$A153)*AR$4</f>
        <v>7.0650675044562211E-2</v>
      </c>
      <c r="AS153" s="2">
        <f>[1]!EM_S_VAL_PE_TTM(AS$2,$A153)*AS$4</f>
        <v>0.43881806087830244</v>
      </c>
      <c r="AT153" s="2">
        <f>[1]!EM_S_VAL_PE_TTM(AT$2,$A153)*AT$4</f>
        <v>-5.1204125807144058E-3</v>
      </c>
      <c r="AU153" s="2">
        <f>[1]!EM_S_VAL_PE_TTM(AU$2,$A153)*AU$4</f>
        <v>0.22805280263039548</v>
      </c>
      <c r="AV153" s="2">
        <f>[1]!EM_S_VAL_PE_TTM(AV$2,$A153)*AV$4</f>
        <v>-1.3959918896023615E-2</v>
      </c>
      <c r="AW153" s="2">
        <f>[1]!EM_S_VAL_PE_TTM(AW$2,$A153)*AW$4</f>
        <v>4.2335935525966387E-2</v>
      </c>
      <c r="AX153" s="2">
        <f>[1]!EM_S_VAL_PE_TTM(AX$2,$A153)*AX$4</f>
        <v>2.2868821789050149E-2</v>
      </c>
      <c r="AY153" s="2">
        <f>[1]!EM_S_VAL_PE_TTM(AY$2,$A153)*AY$4</f>
        <v>3.452552781329675E-2</v>
      </c>
      <c r="AZ153" s="2">
        <f>[1]!EM_S_VAL_PE_TTM(AZ$2,$A153)*AZ$4</f>
        <v>3.9826304742261065E-2</v>
      </c>
      <c r="BA153" s="2">
        <f>[1]!EM_S_VAL_PE_TTM(BA$2,$A153)*BA$4</f>
        <v>0.28619024204154825</v>
      </c>
      <c r="BB153" s="2">
        <f>[1]!EM_S_VAL_PE_TTM(BB$2,$A153)*BB$4</f>
        <v>-4.4247831785633809E-3</v>
      </c>
      <c r="BC153" s="2">
        <f>[1]!EM_S_VAL_PE_TTM(BC$2,$A153)*BC$4</f>
        <v>2.8234611493099746</v>
      </c>
      <c r="BD153" s="2">
        <f>[1]!EM_S_VAL_PE_TTM(BD$2,$A153)*BD$4</f>
        <v>6.0774998213560603E-2</v>
      </c>
      <c r="BE153" s="2">
        <f>[1]!EM_S_VAL_PE_TTM(BE$2,$A153)*BE$4</f>
        <v>0.79017616892534659</v>
      </c>
      <c r="BF153" s="2">
        <f>[1]!EM_S_VAL_PE_TTM(BF$2,$A153)*BF$4</f>
        <v>-6.6071678461812791E-2</v>
      </c>
      <c r="BG153" s="2">
        <f>[1]!EM_S_VAL_PE_TTM(BG$2,$A153)*BG$4</f>
        <v>4.6383034293919975E-2</v>
      </c>
      <c r="BH153" s="2">
        <f>[1]!EM_S_VAL_PE_TTM(BH$2,$A153)*BH$4</f>
        <v>4.4691809347245322E-2</v>
      </c>
      <c r="BI153" s="2">
        <f>[1]!EM_S_VAL_PE_TTM(BI$2,$A153)*BI$4</f>
        <v>0.16940926998620262</v>
      </c>
      <c r="BJ153" s="2">
        <f>[1]!EM_S_VAL_PE_TTM(BJ$2,$A153)*BJ$4</f>
        <v>0.36059604701542963</v>
      </c>
      <c r="BK153" s="2">
        <f>[1]!EM_S_VAL_PE_TTM(BK$2,$A153)*BK$4</f>
        <v>0.17010407014298629</v>
      </c>
      <c r="BL153" s="2">
        <f>[1]!EM_S_VAL_PE_TTM(BL$2,$A153)*BL$4</f>
        <v>3.4321588936818679</v>
      </c>
      <c r="BM153" s="2">
        <f>[1]!EM_S_VAL_PE_TTM(BM$2,$A153)*BM$4</f>
        <v>4.3380282403122812E-2</v>
      </c>
      <c r="BN153" s="2">
        <f>[1]!EM_S_VAL_PE_TTM(BN$2,$A153)*BN$4</f>
        <v>-0.87580711468125327</v>
      </c>
      <c r="BO153" s="2">
        <f>[1]!EM_S_VAL_PE_TTM(BO$2,$A153)*BO$4</f>
        <v>0.13608156758000814</v>
      </c>
      <c r="BP153" s="2">
        <f>[1]!EM_S_VAL_PE_TTM(BP$2,$A153)*BP$4</f>
        <v>4.921167542045584</v>
      </c>
      <c r="BQ153" s="2">
        <f>[1]!EM_S_VAL_PE_TTM(BQ$2,$A153)*BQ$4</f>
        <v>-9.2393566736280644E-2</v>
      </c>
      <c r="BR153" s="2">
        <f>[1]!EM_S_VAL_PE_TTM(BR$2,$A153)*BR$4</f>
        <v>0.20531833020843582</v>
      </c>
      <c r="BS153" s="2">
        <f>[1]!EM_S_VAL_PE_TTM(BS$2,$A153)*BS$4</f>
        <v>0.32628831340435788</v>
      </c>
      <c r="BT153" s="2">
        <f>[1]!EM_S_VAL_PE_TTM(BT$2,$A153)*BT$4</f>
        <v>9.9590380743722742E-2</v>
      </c>
    </row>
    <row r="154" spans="1:72">
      <c r="A154" s="5">
        <v>44299</v>
      </c>
      <c r="B154" s="6">
        <f>SUM(F154:BT154)</f>
        <v>26.770177954272985</v>
      </c>
      <c r="C154" s="6">
        <f t="shared" si="10"/>
        <v>26.335386067282453</v>
      </c>
      <c r="D154" s="6">
        <f t="shared" si="11"/>
        <v>29.66765850712995</v>
      </c>
      <c r="E154" s="6">
        <f t="shared" si="12"/>
        <v>23.003113627434956</v>
      </c>
      <c r="F154" s="2">
        <f>[1]!EM_S_VAL_PE_TTM(F$2,$A154)*F$4</f>
        <v>0.14590879106523796</v>
      </c>
      <c r="G154" s="2">
        <f>[1]!EM_S_VAL_PE_TTM(G$2,$A154)*G$4</f>
        <v>3.2001463592216526</v>
      </c>
      <c r="H154" s="2">
        <f>[1]!EM_S_VAL_PE_TTM(H$2,$A154)*H$4</f>
        <v>8.4070092540355967E-2</v>
      </c>
      <c r="I154" s="2">
        <f>[1]!EM_S_VAL_PE_TTM(I$2,$A154)*I$4</f>
        <v>0.12745439912865078</v>
      </c>
      <c r="J154" s="2">
        <f>[1]!EM_S_VAL_PE_TTM(J$2,$A154)*J$4</f>
        <v>3.1493773603689275E-2</v>
      </c>
      <c r="K154" s="2">
        <f>[1]!EM_S_VAL_PE_TTM(K$2,$A154)*K$4</f>
        <v>2.5049024170580355E-2</v>
      </c>
      <c r="L154" s="2">
        <f>[1]!EM_S_VAL_PE_TTM(L$2,$A154)*L$4</f>
        <v>5.1517227324048516E-2</v>
      </c>
      <c r="M154" s="2">
        <f>[1]!EM_S_VAL_PE_TTM(M$2,$A154)*M$4</f>
        <v>0.16210729573914173</v>
      </c>
      <c r="N154" s="2">
        <f>[1]!EM_S_VAL_PE_TTM(N$2,$A154)*N$4</f>
        <v>6.5778634304377387E-2</v>
      </c>
      <c r="O154" s="2">
        <f>[1]!EM_S_VAL_PE_TTM(O$2,$A154)*O$4</f>
        <v>9.5470708514720601E-2</v>
      </c>
      <c r="P154" s="2">
        <f>[1]!EM_S_VAL_PE_TTM(P$2,$A154)*P$4</f>
        <v>8.3210213895468718E-2</v>
      </c>
      <c r="Q154" s="2">
        <f>[1]!EM_S_VAL_PE_TTM(Q$2,$A154)*Q$4</f>
        <v>4.8009401598750522E-2</v>
      </c>
      <c r="R154" s="2">
        <f>[1]!EM_S_VAL_PE_TTM(R$2,$A154)*R$4</f>
        <v>2.5278944990086569E-2</v>
      </c>
      <c r="S154" s="2">
        <f>[1]!EM_S_VAL_PE_TTM(S$2,$A154)*S$4</f>
        <v>5.3526332586456823E-2</v>
      </c>
      <c r="T154" s="2">
        <f>[1]!EM_S_VAL_PE_TTM(T$2,$A154)*T$4</f>
        <v>4.4440102612818069E-2</v>
      </c>
      <c r="U154" s="2">
        <f>[1]!EM_S_VAL_PE_TTM(U$2,$A154)*U$4</f>
        <v>0.12212436672399733</v>
      </c>
      <c r="V154" s="2">
        <f>[1]!EM_S_VAL_PE_TTM(V$2,$A154)*V$4</f>
        <v>0.28931363020400297</v>
      </c>
      <c r="W154" s="2">
        <f>[1]!EM_S_VAL_PE_TTM(W$2,$A154)*W$4</f>
        <v>0.30554191578578815</v>
      </c>
      <c r="X154" s="2">
        <f>[1]!EM_S_VAL_PE_TTM(X$2,$A154)*X$4</f>
        <v>2.9350379208179532E-2</v>
      </c>
      <c r="Y154" s="2">
        <f>[1]!EM_S_VAL_PE_TTM(Y$2,$A154)*Y$4</f>
        <v>0.42505820117678023</v>
      </c>
      <c r="Z154" s="2">
        <f>[1]!EM_S_VAL_PE_TTM(Z$2,$A154)*Z$4</f>
        <v>3.4802175174996806E-2</v>
      </c>
      <c r="AA154" s="2">
        <f>[1]!EM_S_VAL_PE_TTM(AA$2,$A154)*AA$4</f>
        <v>0.28414027500736538</v>
      </c>
      <c r="AB154" s="2">
        <f>[1]!EM_S_VAL_PE_TTM(AB$2,$A154)*AB$4</f>
        <v>4.8327150655179583E-2</v>
      </c>
      <c r="AC154" s="2">
        <f>[1]!EM_S_VAL_PE_TTM(AC$2,$A154)*AC$4</f>
        <v>0.33667679529851346</v>
      </c>
      <c r="AD154" s="2">
        <f>[1]!EM_S_VAL_PE_TTM(AD$2,$A154)*AD$4</f>
        <v>0.27450482326168441</v>
      </c>
      <c r="AE154" s="2">
        <f>[1]!EM_S_VAL_PE_TTM(AE$2,$A154)*AE$4</f>
        <v>6.303112909886802</v>
      </c>
      <c r="AF154" s="2">
        <f>[1]!EM_S_VAL_PE_TTM(AF$2,$A154)*AF$4</f>
        <v>0.16179976514513611</v>
      </c>
      <c r="AG154" s="2">
        <f>[1]!EM_S_VAL_PE_TTM(AG$2,$A154)*AG$4</f>
        <v>0.16102267963181929</v>
      </c>
      <c r="AH154" s="2">
        <f>[1]!EM_S_VAL_PE_TTM(AH$2,$A154)*AH$4</f>
        <v>0.13443348203299882</v>
      </c>
      <c r="AI154" s="2">
        <f>[1]!EM_S_VAL_PE_TTM(AI$2,$A154)*AI$4</f>
        <v>7.6748958502779019E-2</v>
      </c>
      <c r="AJ154" s="2">
        <f>[1]!EM_S_VAL_PE_TTM(AJ$2,$A154)*AJ$4</f>
        <v>-0.41909696303187477</v>
      </c>
      <c r="AK154" s="2">
        <f>[1]!EM_S_VAL_PE_TTM(AK$2,$A154)*AK$4</f>
        <v>0.28647609932452345</v>
      </c>
      <c r="AL154" s="2">
        <f>[1]!EM_S_VAL_PE_TTM(AL$2,$A154)*AL$4</f>
        <v>4.0668856427150409E-2</v>
      </c>
      <c r="AM154" s="2">
        <f>[1]!EM_S_VAL_PE_TTM(AM$2,$A154)*AM$4</f>
        <v>0.13868642076116411</v>
      </c>
      <c r="AN154" s="2">
        <f>[1]!EM_S_VAL_PE_TTM(AN$2,$A154)*AN$4</f>
        <v>-4.4760480549548093E-2</v>
      </c>
      <c r="AO154" s="2">
        <f>[1]!EM_S_VAL_PE_TTM(AO$2,$A154)*AO$4</f>
        <v>-5.8366082686068053E-3</v>
      </c>
      <c r="AP154" s="2">
        <f>[1]!EM_S_VAL_PE_TTM(AP$2,$A154)*AP$4</f>
        <v>-0.10224201329490533</v>
      </c>
      <c r="AQ154" s="2">
        <f>[1]!EM_S_VAL_PE_TTM(AQ$2,$A154)*AQ$4</f>
        <v>3.606933156827237E-2</v>
      </c>
      <c r="AR154" s="2">
        <f>[1]!EM_S_VAL_PE_TTM(AR$2,$A154)*AR$4</f>
        <v>7.0468115155879182E-2</v>
      </c>
      <c r="AS154" s="2">
        <f>[1]!EM_S_VAL_PE_TTM(AS$2,$A154)*AS$4</f>
        <v>0.43081717066517755</v>
      </c>
      <c r="AT154" s="2">
        <f>[1]!EM_S_VAL_PE_TTM(AT$2,$A154)*AT$4</f>
        <v>-5.1491251707863816E-3</v>
      </c>
      <c r="AU154" s="2">
        <f>[1]!EM_S_VAL_PE_TTM(AU$2,$A154)*AU$4</f>
        <v>0.22935348412287784</v>
      </c>
      <c r="AV154" s="2">
        <f>[1]!EM_S_VAL_PE_TTM(AV$2,$A154)*AV$4</f>
        <v>-1.3959918896023615E-2</v>
      </c>
      <c r="AW154" s="2">
        <f>[1]!EM_S_VAL_PE_TTM(AW$2,$A154)*AW$4</f>
        <v>4.1149799394632647E-2</v>
      </c>
      <c r="AX154" s="2">
        <f>[1]!EM_S_VAL_PE_TTM(AX$2,$A154)*AX$4</f>
        <v>2.2526567322459747E-2</v>
      </c>
      <c r="AY154" s="2">
        <f>[1]!EM_S_VAL_PE_TTM(AY$2,$A154)*AY$4</f>
        <v>3.4236207753996654E-2</v>
      </c>
      <c r="AZ154" s="2">
        <f>[1]!EM_S_VAL_PE_TTM(AZ$2,$A154)*AZ$4</f>
        <v>3.9826304742261065E-2</v>
      </c>
      <c r="BA154" s="2">
        <f>[1]!EM_S_VAL_PE_TTM(BA$2,$A154)*BA$4</f>
        <v>0.27575169220123408</v>
      </c>
      <c r="BB154" s="2">
        <f>[1]!EM_S_VAL_PE_TTM(BB$2,$A154)*BB$4</f>
        <v>-4.4028783187827526E-3</v>
      </c>
      <c r="BC154" s="2">
        <f>[1]!EM_S_VAL_PE_TTM(BC$2,$A154)*BC$4</f>
        <v>2.8356839247523755</v>
      </c>
      <c r="BD154" s="2">
        <f>[1]!EM_S_VAL_PE_TTM(BD$2,$A154)*BD$4</f>
        <v>6.0693964862295703E-2</v>
      </c>
      <c r="BE154" s="2">
        <f>[1]!EM_S_VAL_PE_TTM(BE$2,$A154)*BE$4</f>
        <v>0.78710112606068861</v>
      </c>
      <c r="BF154" s="2">
        <f>[1]!EM_S_VAL_PE_TTM(BF$2,$A154)*BF$4</f>
        <v>-6.5076392470721806E-2</v>
      </c>
      <c r="BG154" s="2">
        <f>[1]!EM_S_VAL_PE_TTM(BG$2,$A154)*BG$4</f>
        <v>4.7081573956309165E-2</v>
      </c>
      <c r="BH154" s="2">
        <f>[1]!EM_S_VAL_PE_TTM(BH$2,$A154)*BH$4</f>
        <v>4.4108365374183722E-2</v>
      </c>
      <c r="BI154" s="2">
        <f>[1]!EM_S_VAL_PE_TTM(BI$2,$A154)*BI$4</f>
        <v>0.16679103865475411</v>
      </c>
      <c r="BJ154" s="2">
        <f>[1]!EM_S_VAL_PE_TTM(BJ$2,$A154)*BJ$4</f>
        <v>0.35738789712123886</v>
      </c>
      <c r="BK154" s="2">
        <f>[1]!EM_S_VAL_PE_TTM(BK$2,$A154)*BK$4</f>
        <v>0.17069114194777502</v>
      </c>
      <c r="BL154" s="2">
        <f>[1]!EM_S_VAL_PE_TTM(BL$2,$A154)*BL$4</f>
        <v>3.3734359092439741</v>
      </c>
      <c r="BM154" s="2">
        <f>[1]!EM_S_VAL_PE_TTM(BM$2,$A154)*BM$4</f>
        <v>4.152809056627263E-2</v>
      </c>
      <c r="BN154" s="2">
        <f>[1]!EM_S_VAL_PE_TTM(BN$2,$A154)*BN$4</f>
        <v>-0.85902920062204335</v>
      </c>
      <c r="BO154" s="2">
        <f>[1]!EM_S_VAL_PE_TTM(BO$2,$A154)*BO$4</f>
        <v>0.13608156758000814</v>
      </c>
      <c r="BP154" s="2">
        <f>[1]!EM_S_VAL_PE_TTM(BP$2,$A154)*BP$4</f>
        <v>4.8544345866345884</v>
      </c>
      <c r="BQ154" s="2">
        <f>[1]!EM_S_VAL_PE_TTM(BQ$2,$A154)*BQ$4</f>
        <v>-9.2651649331838434E-2</v>
      </c>
      <c r="BR154" s="2">
        <f>[1]!EM_S_VAL_PE_TTM(BR$2,$A154)*BR$4</f>
        <v>0.20531833020843582</v>
      </c>
      <c r="BS154" s="2">
        <f>[1]!EM_S_VAL_PE_TTM(BS$2,$A154)*BS$4</f>
        <v>0.32736695240052777</v>
      </c>
      <c r="BT154" s="2">
        <f>[1]!EM_S_VAL_PE_TTM(BT$2,$A154)*BT$4</f>
        <v>9.822985643300168E-2</v>
      </c>
    </row>
    <row r="155" spans="1:72">
      <c r="A155" s="5">
        <v>44300</v>
      </c>
      <c r="B155" s="6">
        <f>SUM(F155:BT155)</f>
        <v>27.205027962262751</v>
      </c>
      <c r="C155" s="6">
        <f t="shared" si="10"/>
        <v>26.335386067282453</v>
      </c>
      <c r="D155" s="6">
        <f t="shared" si="11"/>
        <v>29.66765850712995</v>
      </c>
      <c r="E155" s="6">
        <f t="shared" si="12"/>
        <v>23.003113627434956</v>
      </c>
      <c r="F155" s="2">
        <f>[1]!EM_S_VAL_PE_TTM(F$2,$A155)*F$4</f>
        <v>0.14562269539459863</v>
      </c>
      <c r="G155" s="2">
        <f>[1]!EM_S_VAL_PE_TTM(G$2,$A155)*G$4</f>
        <v>3.2352518908255208</v>
      </c>
      <c r="H155" s="2">
        <f>[1]!EM_S_VAL_PE_TTM(H$2,$A155)*H$4</f>
        <v>8.5179013779145468E-2</v>
      </c>
      <c r="I155" s="2">
        <f>[1]!EM_S_VAL_PE_TTM(I$2,$A155)*I$4</f>
        <v>0.12843520125146884</v>
      </c>
      <c r="J155" s="2">
        <f>[1]!EM_S_VAL_PE_TTM(J$2,$A155)*J$4</f>
        <v>3.1092152683775749E-2</v>
      </c>
      <c r="K155" s="2">
        <f>[1]!EM_S_VAL_PE_TTM(K$2,$A155)*K$4</f>
        <v>2.5831806175910993E-2</v>
      </c>
      <c r="L155" s="2">
        <f>[1]!EM_S_VAL_PE_TTM(L$2,$A155)*L$4</f>
        <v>5.1686784842603292E-2</v>
      </c>
      <c r="M155" s="2">
        <f>[1]!EM_S_VAL_PE_TTM(M$2,$A155)*M$4</f>
        <v>0.16128441608135996</v>
      </c>
      <c r="N155" s="2">
        <f>[1]!EM_S_VAL_PE_TTM(N$2,$A155)*N$4</f>
        <v>6.6998370576524482E-2</v>
      </c>
      <c r="O155" s="2">
        <f>[1]!EM_S_VAL_PE_TTM(O$2,$A155)*O$4</f>
        <v>9.4695977416676277E-2</v>
      </c>
      <c r="P155" s="2">
        <f>[1]!EM_S_VAL_PE_TTM(P$2,$A155)*P$4</f>
        <v>8.3698454882159018E-2</v>
      </c>
      <c r="Q155" s="2">
        <f>[1]!EM_S_VAL_PE_TTM(Q$2,$A155)*Q$4</f>
        <v>4.8339879333786216E-2</v>
      </c>
      <c r="R155" s="2">
        <f>[1]!EM_S_VAL_PE_TTM(R$2,$A155)*R$4</f>
        <v>2.6050821174180089E-2</v>
      </c>
      <c r="S155" s="2">
        <f>[1]!EM_S_VAL_PE_TTM(S$2,$A155)*S$4</f>
        <v>5.3083559611294337E-2</v>
      </c>
      <c r="T155" s="2">
        <f>[1]!EM_S_VAL_PE_TTM(T$2,$A155)*T$4</f>
        <v>4.4673636394790148E-2</v>
      </c>
      <c r="U155" s="2">
        <f>[1]!EM_S_VAL_PE_TTM(U$2,$A155)*U$4</f>
        <v>0.12601781094460218</v>
      </c>
      <c r="V155" s="2">
        <f>[1]!EM_S_VAL_PE_TTM(V$2,$A155)*V$4</f>
        <v>0.28800679309081112</v>
      </c>
      <c r="W155" s="2">
        <f>[1]!EM_S_VAL_PE_TTM(W$2,$A155)*W$4</f>
        <v>0.30589473559663855</v>
      </c>
      <c r="X155" s="2">
        <f>[1]!EM_S_VAL_PE_TTM(X$2,$A155)*X$4</f>
        <v>2.9835064379773398E-2</v>
      </c>
      <c r="Y155" s="2">
        <f>[1]!EM_S_VAL_PE_TTM(Y$2,$A155)*Y$4</f>
        <v>0.43244516486664225</v>
      </c>
      <c r="Z155" s="2">
        <f>[1]!EM_S_VAL_PE_TTM(Z$2,$A155)*Z$4</f>
        <v>3.5334701708785506E-2</v>
      </c>
      <c r="AA155" s="2">
        <f>[1]!EM_S_VAL_PE_TTM(AA$2,$A155)*AA$4</f>
        <v>0.28406063923667296</v>
      </c>
      <c r="AB155" s="2">
        <f>[1]!EM_S_VAL_PE_TTM(AB$2,$A155)*AB$4</f>
        <v>4.9878584048939877E-2</v>
      </c>
      <c r="AC155" s="2">
        <f>[1]!EM_S_VAL_PE_TTM(AC$2,$A155)*AC$4</f>
        <v>0.32819262283114398</v>
      </c>
      <c r="AD155" s="2">
        <f>[1]!EM_S_VAL_PE_TTM(AD$2,$A155)*AD$4</f>
        <v>0.26850299174877834</v>
      </c>
      <c r="AE155" s="2">
        <f>[1]!EM_S_VAL_PE_TTM(AE$2,$A155)*AE$4</f>
        <v>6.4184577157316234</v>
      </c>
      <c r="AF155" s="2">
        <f>[1]!EM_S_VAL_PE_TTM(AF$2,$A155)*AF$4</f>
        <v>0.15588761860103384</v>
      </c>
      <c r="AG155" s="2">
        <f>[1]!EM_S_VAL_PE_TTM(AG$2,$A155)*AG$4</f>
        <v>0.16257595307485012</v>
      </c>
      <c r="AH155" s="2">
        <f>[1]!EM_S_VAL_PE_TTM(AH$2,$A155)*AH$4</f>
        <v>0.1364440911164688</v>
      </c>
      <c r="AI155" s="2">
        <f>[1]!EM_S_VAL_PE_TTM(AI$2,$A155)*AI$4</f>
        <v>7.798435420856982E-2</v>
      </c>
      <c r="AJ155" s="2">
        <f>[1]!EM_S_VAL_PE_TTM(AJ$2,$A155)*AJ$4</f>
        <v>-0.42129502401322866</v>
      </c>
      <c r="AK155" s="2">
        <f>[1]!EM_S_VAL_PE_TTM(AK$2,$A155)*AK$4</f>
        <v>0.3438796277422691</v>
      </c>
      <c r="AL155" s="2">
        <f>[1]!EM_S_VAL_PE_TTM(AL$2,$A155)*AL$4</f>
        <v>4.1372064323569428E-2</v>
      </c>
      <c r="AM155" s="2">
        <f>[1]!EM_S_VAL_PE_TTM(AM$2,$A155)*AM$4</f>
        <v>0.14252770649182894</v>
      </c>
      <c r="AN155" s="2">
        <f>[1]!EM_S_VAL_PE_TTM(AN$2,$A155)*AN$4</f>
        <v>-4.5994478770791339E-2</v>
      </c>
      <c r="AO155" s="2">
        <f>[1]!EM_S_VAL_PE_TTM(AO$2,$A155)*AO$4</f>
        <v>-5.9755751282559019E-3</v>
      </c>
      <c r="AP155" s="2">
        <f>[1]!EM_S_VAL_PE_TTM(AP$2,$A155)*AP$4</f>
        <v>-0.10293753719807421</v>
      </c>
      <c r="AQ155" s="2">
        <f>[1]!EM_S_VAL_PE_TTM(AQ$2,$A155)*AQ$4</f>
        <v>3.6205442271000171E-2</v>
      </c>
      <c r="AR155" s="2">
        <f>[1]!EM_S_VAL_PE_TTM(AR$2,$A155)*AR$4</f>
        <v>7.0650675044562211E-2</v>
      </c>
      <c r="AS155" s="2">
        <f>[1]!EM_S_VAL_PE_TTM(AS$2,$A155)*AS$4</f>
        <v>0.44164914519104742</v>
      </c>
      <c r="AT155" s="2">
        <f>[1]!EM_S_VAL_PE_TTM(AT$2,$A155)*AT$4</f>
        <v>-5.1012708501102927E-3</v>
      </c>
      <c r="AU155" s="2">
        <f>[1]!EM_S_VAL_PE_TTM(AU$2,$A155)*AU$4</f>
        <v>0.23715757232967599</v>
      </c>
      <c r="AV155" s="2">
        <f>[1]!EM_S_VAL_PE_TTM(AV$2,$A155)*AV$4</f>
        <v>-1.3879689479614914E-2</v>
      </c>
      <c r="AW155" s="2">
        <f>[1]!EM_S_VAL_PE_TTM(AW$2,$A155)*AW$4</f>
        <v>4.1879729319302325E-2</v>
      </c>
      <c r="AX155" s="2">
        <f>[1]!EM_S_VAL_PE_TTM(AX$2,$A155)*AX$4</f>
        <v>2.2682137529054562E-2</v>
      </c>
      <c r="AY155" s="2">
        <f>[1]!EM_S_VAL_PE_TTM(AY$2,$A155)*AY$4</f>
        <v>3.4477307807061021E-2</v>
      </c>
      <c r="AZ155" s="2">
        <f>[1]!EM_S_VAL_PE_TTM(AZ$2,$A155)*AZ$4</f>
        <v>3.9826304742261065E-2</v>
      </c>
      <c r="BA155" s="2">
        <f>[1]!EM_S_VAL_PE_TTM(BA$2,$A155)*BA$4</f>
        <v>0.27853530549198446</v>
      </c>
      <c r="BB155" s="2">
        <f>[1]!EM_S_VAL_PE_TTM(BB$2,$A155)*BB$4</f>
        <v>-4.5562123870112716E-3</v>
      </c>
      <c r="BC155" s="2">
        <f>[1]!EM_S_VAL_PE_TTM(BC$2,$A155)*BC$4</f>
        <v>2.8995139749606609</v>
      </c>
      <c r="BD155" s="2">
        <f>[1]!EM_S_VAL_PE_TTM(BD$2,$A155)*BD$4</f>
        <v>6.1018098191369691E-2</v>
      </c>
      <c r="BE155" s="2">
        <f>[1]!EM_S_VAL_PE_TTM(BE$2,$A155)*BE$4</f>
        <v>0.80258616298184138</v>
      </c>
      <c r="BF155" s="2">
        <f>[1]!EM_S_VAL_PE_TTM(BF$2,$A155)*BF$4</f>
        <v>-6.3392062326304371E-2</v>
      </c>
      <c r="BG155" s="2">
        <f>[1]!EM_S_VAL_PE_TTM(BG$2,$A155)*BG$4</f>
        <v>4.7919821567465E-2</v>
      </c>
      <c r="BH155" s="2">
        <f>[1]!EM_S_VAL_PE_TTM(BH$2,$A155)*BH$4</f>
        <v>4.4691809347245322E-2</v>
      </c>
      <c r="BI155" s="2">
        <f>[1]!EM_S_VAL_PE_TTM(BI$2,$A155)*BI$4</f>
        <v>0.16931229853447166</v>
      </c>
      <c r="BJ155" s="2">
        <f>[1]!EM_S_VAL_PE_TTM(BJ$2,$A155)*BJ$4</f>
        <v>0.35867115707891517</v>
      </c>
      <c r="BK155" s="2">
        <f>[1]!EM_S_VAL_PE_TTM(BK$2,$A155)*BK$4</f>
        <v>0.17259912548348411</v>
      </c>
      <c r="BL155" s="2">
        <f>[1]!EM_S_VAL_PE_TTM(BL$2,$A155)*BL$4</f>
        <v>3.4161953633626112</v>
      </c>
      <c r="BM155" s="2">
        <f>[1]!EM_S_VAL_PE_TTM(BM$2,$A155)*BM$4</f>
        <v>4.2015509472417653E-2</v>
      </c>
      <c r="BN155" s="2">
        <f>[1]!EM_S_VAL_PE_TTM(BN$2,$A155)*BN$4</f>
        <v>-0.86909594905756937</v>
      </c>
      <c r="BO155" s="2">
        <f>[1]!EM_S_VAL_PE_TTM(BO$2,$A155)*BO$4</f>
        <v>0.13675859027809653</v>
      </c>
      <c r="BP155" s="2">
        <f>[1]!EM_S_VAL_PE_TTM(BP$2,$A155)*BP$4</f>
        <v>4.9351349051487308</v>
      </c>
      <c r="BQ155" s="2">
        <f>[1]!EM_S_VAL_PE_TTM(BQ$2,$A155)*BQ$4</f>
        <v>-9.3425897097371563E-2</v>
      </c>
      <c r="BR155" s="2">
        <f>[1]!EM_S_VAL_PE_TTM(BR$2,$A155)*BR$4</f>
        <v>0.2050307694909444</v>
      </c>
      <c r="BS155" s="2">
        <f>[1]!EM_S_VAL_PE_TTM(BS$2,$A155)*BS$4</f>
        <v>0.32844559150367547</v>
      </c>
      <c r="BT155" s="2">
        <f>[1]!EM_S_VAL_PE_TTM(BT$2,$A155)*BT$4</f>
        <v>9.8501961276412461E-2</v>
      </c>
    </row>
    <row r="156" spans="1:72">
      <c r="A156" s="5">
        <v>44301</v>
      </c>
      <c r="B156" s="6">
        <f>SUM(F156:BT156)</f>
        <v>26.677972593451628</v>
      </c>
      <c r="C156" s="6">
        <f t="shared" si="10"/>
        <v>26.335386067282453</v>
      </c>
      <c r="D156" s="6">
        <f t="shared" si="11"/>
        <v>29.66765850712995</v>
      </c>
      <c r="E156" s="6">
        <f t="shared" si="12"/>
        <v>23.003113627434956</v>
      </c>
      <c r="F156" s="2">
        <f>[1]!EM_S_VAL_PE_TTM(F$2,$A156)*F$4</f>
        <v>0.14093072643002491</v>
      </c>
      <c r="G156" s="2">
        <f>[1]!EM_S_VAL_PE_TTM(G$2,$A156)*G$4</f>
        <v>3.2897578479983016</v>
      </c>
      <c r="H156" s="2">
        <f>[1]!EM_S_VAL_PE_TTM(H$2,$A156)*H$4</f>
        <v>8.5317628962109815E-2</v>
      </c>
      <c r="I156" s="2">
        <f>[1]!EM_S_VAL_PE_TTM(I$2,$A156)*I$4</f>
        <v>0.12733803282087711</v>
      </c>
      <c r="J156" s="2">
        <f>[1]!EM_S_VAL_PE_TTM(J$2,$A156)*J$4</f>
        <v>3.0707265984377577E-2</v>
      </c>
      <c r="K156" s="2">
        <f>[1]!EM_S_VAL_PE_TTM(K$2,$A156)*K$4</f>
        <v>2.5049024170580355E-2</v>
      </c>
      <c r="L156" s="2">
        <f>[1]!EM_S_VAL_PE_TTM(L$2,$A156)*L$4</f>
        <v>5.2025899893079389E-2</v>
      </c>
      <c r="M156" s="2">
        <f>[1]!EM_S_VAL_PE_TTM(M$2,$A156)*M$4</f>
        <v>0.15848662518381548</v>
      </c>
      <c r="N156" s="2">
        <f>[1]!EM_S_VAL_PE_TTM(N$2,$A156)*N$4</f>
        <v>6.7448179922443632E-2</v>
      </c>
      <c r="O156" s="2">
        <f>[1]!EM_S_VAL_PE_TTM(O$2,$A156)*O$4</f>
        <v>9.1358674241999893E-2</v>
      </c>
      <c r="P156" s="2">
        <f>[1]!EM_S_VAL_PE_TTM(P$2,$A156)*P$4</f>
        <v>8.3977449759649478E-2</v>
      </c>
      <c r="Q156" s="2">
        <f>[1]!EM_S_VAL_PE_TTM(Q$2,$A156)*Q$4</f>
        <v>4.7558750151540263E-2</v>
      </c>
      <c r="R156" s="2">
        <f>[1]!EM_S_VAL_PE_TTM(R$2,$A156)*R$4</f>
        <v>2.6192331802134112E-2</v>
      </c>
      <c r="S156" s="2">
        <f>[1]!EM_S_VAL_PE_TTM(S$2,$A156)*S$4</f>
        <v>5.3181953607373968E-2</v>
      </c>
      <c r="T156" s="2">
        <f>[1]!EM_S_VAL_PE_TTM(T$2,$A156)*T$4</f>
        <v>4.5333025848495502E-2</v>
      </c>
      <c r="U156" s="2">
        <f>[1]!EM_S_VAL_PE_TTM(U$2,$A156)*U$4</f>
        <v>0.13114417912064416</v>
      </c>
      <c r="V156" s="2">
        <f>[1]!EM_S_VAL_PE_TTM(V$2,$A156)*V$4</f>
        <v>0.27564210354672791</v>
      </c>
      <c r="W156" s="2">
        <f>[1]!EM_S_VAL_PE_TTM(W$2,$A156)*W$4</f>
        <v>0.30871729366467843</v>
      </c>
      <c r="X156" s="2">
        <f>[1]!EM_S_VAL_PE_TTM(X$2,$A156)*X$4</f>
        <v>3.1073704237646431E-2</v>
      </c>
      <c r="Y156" s="2">
        <f>[1]!EM_S_VAL_PE_TTM(Y$2,$A156)*Y$4</f>
        <v>0.44260223992840836</v>
      </c>
      <c r="Z156" s="2">
        <f>[1]!EM_S_VAL_PE_TTM(Z$2,$A156)*Z$4</f>
        <v>3.5585302425930949E-2</v>
      </c>
      <c r="AA156" s="2">
        <f>[1]!EM_S_VAL_PE_TTM(AA$2,$A156)*AA$4</f>
        <v>0.29226311914994041</v>
      </c>
      <c r="AB156" s="2">
        <f>[1]!EM_S_VAL_PE_TTM(AB$2,$A156)*AB$4</f>
        <v>4.9335582353227735E-2</v>
      </c>
      <c r="AC156" s="2">
        <f>[1]!EM_S_VAL_PE_TTM(AC$2,$A156)*AC$4</f>
        <v>0.27131192022425055</v>
      </c>
      <c r="AD156" s="2">
        <f>[1]!EM_S_VAL_PE_TTM(AD$2,$A156)*AD$4</f>
        <v>0.26763430559752904</v>
      </c>
      <c r="AE156" s="2">
        <f>[1]!EM_S_VAL_PE_TTM(AE$2,$A156)*AE$4</f>
        <v>6.4304727976072851</v>
      </c>
      <c r="AF156" s="2">
        <f>[1]!EM_S_VAL_PE_TTM(AF$2,$A156)*AF$4</f>
        <v>0.15504302625796249</v>
      </c>
      <c r="AG156" s="2">
        <f>[1]!EM_S_VAL_PE_TTM(AG$2,$A156)*AG$4</f>
        <v>0.1567270894647545</v>
      </c>
      <c r="AH156" s="2">
        <f>[1]!EM_S_VAL_PE_TTM(AH$2,$A156)*AH$4</f>
        <v>0.13484947015141754</v>
      </c>
      <c r="AI156" s="2">
        <f>[1]!EM_S_VAL_PE_TTM(AI$2,$A156)*AI$4</f>
        <v>7.705780741864085E-2</v>
      </c>
      <c r="AJ156" s="2">
        <f>[1]!EM_S_VAL_PE_TTM(AJ$2,$A156)*AJ$4</f>
        <v>-0.41177009304305179</v>
      </c>
      <c r="AK156" s="2">
        <f>[1]!EM_S_VAL_PE_TTM(AK$2,$A156)*AK$4</f>
        <v>0.32979951698893534</v>
      </c>
      <c r="AL156" s="2">
        <f>[1]!EM_S_VAL_PE_TTM(AL$2,$A156)*AL$4</f>
        <v>4.154786629767418E-2</v>
      </c>
      <c r="AM156" s="2">
        <f>[1]!EM_S_VAL_PE_TTM(AM$2,$A156)*AM$4</f>
        <v>0.13844634039938006</v>
      </c>
      <c r="AN156" s="2">
        <f>[1]!EM_S_VAL_PE_TTM(AN$2,$A156)*AN$4</f>
        <v>-8.5808144526923313E-2</v>
      </c>
      <c r="AO156" s="2">
        <f>[1]!EM_S_VAL_PE_TTM(AO$2,$A156)*AO$4</f>
        <v>-5.9160179052847768E-3</v>
      </c>
      <c r="AP156" s="2">
        <f>[1]!EM_S_VAL_PE_TTM(AP$2,$A156)*AP$4</f>
        <v>-0.10293753719807421</v>
      </c>
      <c r="AQ156" s="2">
        <f>[1]!EM_S_VAL_PE_TTM(AQ$2,$A156)*AQ$4</f>
        <v>3.6296182739485379E-2</v>
      </c>
      <c r="AR156" s="2">
        <f>[1]!EM_S_VAL_PE_TTM(AR$2,$A156)*AR$4</f>
        <v>7.1380914571709461E-2</v>
      </c>
      <c r="AS156" s="2">
        <f>[1]!EM_S_VAL_PE_TTM(AS$2,$A156)*AS$4</f>
        <v>0.43697170158165344</v>
      </c>
      <c r="AT156" s="2">
        <f>[1]!EM_S_VAL_PE_TTM(AT$2,$A156)*AT$4</f>
        <v>-2.6854440316804152E-3</v>
      </c>
      <c r="AU156" s="2">
        <f>[1]!EM_S_VAL_PE_TTM(AU$2,$A156)*AU$4</f>
        <v>0.21728531107387869</v>
      </c>
      <c r="AV156" s="2">
        <f>[1]!EM_S_VAL_PE_TTM(AV$2,$A156)*AV$4</f>
        <v>0.28989611119189262</v>
      </c>
      <c r="AW156" s="2">
        <f>[1]!EM_S_VAL_PE_TTM(AW$2,$A156)*AW$4</f>
        <v>4.1606005601296722E-2</v>
      </c>
      <c r="AX156" s="2">
        <f>[1]!EM_S_VAL_PE_TTM(AX$2,$A156)*AX$4</f>
        <v>3.8319111545940525E-2</v>
      </c>
      <c r="AY156" s="2">
        <f>[1]!EM_S_VAL_PE_TTM(AY$2,$A156)*AY$4</f>
        <v>3.4621967836711065E-2</v>
      </c>
      <c r="AZ156" s="2">
        <f>[1]!EM_S_VAL_PE_TTM(AZ$2,$A156)*AZ$4</f>
        <v>8.7675410805902507E-2</v>
      </c>
      <c r="BA156" s="2">
        <f>[1]!EM_S_VAL_PE_TTM(BA$2,$A156)*BA$4</f>
        <v>0.27827434177262517</v>
      </c>
      <c r="BB156" s="2">
        <f>[1]!EM_S_VAL_PE_TTM(BB$2,$A156)*BB$4</f>
        <v>3.6688848325814684E-2</v>
      </c>
      <c r="BC156" s="2">
        <f>[1]!EM_S_VAL_PE_TTM(BC$2,$A156)*BC$4</f>
        <v>2.9402565599529589</v>
      </c>
      <c r="BD156" s="2">
        <f>[1]!EM_S_VAL_PE_TTM(BD$2,$A156)*BD$4</f>
        <v>5.9964664890875624E-2</v>
      </c>
      <c r="BE156" s="2">
        <f>[1]!EM_S_VAL_PE_TTM(BE$2,$A156)*BE$4</f>
        <v>0.79369050341615088</v>
      </c>
      <c r="BF156" s="2">
        <f>[1]!EM_S_VAL_PE_TTM(BF$2,$A156)*BF$4</f>
        <v>-6.653104125517191E-2</v>
      </c>
      <c r="BG156" s="2">
        <f>[1]!EM_S_VAL_PE_TTM(BG$2,$A156)*BG$4</f>
        <v>4.6941866034690527E-2</v>
      </c>
      <c r="BH156" s="2">
        <f>[1]!EM_S_VAL_PE_TTM(BH$2,$A156)*BH$4</f>
        <v>4.5508630942135656E-2</v>
      </c>
      <c r="BI156" s="2">
        <f>[1]!EM_S_VAL_PE_TTM(BI$2,$A156)*BI$4</f>
        <v>0.16504555095065074</v>
      </c>
      <c r="BJ156" s="2">
        <f>[1]!EM_S_VAL_PE_TTM(BJ$2,$A156)*BJ$4</f>
        <v>0.38615384544835751</v>
      </c>
      <c r="BK156" s="2">
        <f>[1]!EM_S_VAL_PE_TTM(BK$2,$A156)*BK$4</f>
        <v>0.17098467789878244</v>
      </c>
      <c r="BL156" s="2">
        <f>[1]!EM_S_VAL_PE_TTM(BL$2,$A156)*BL$4</f>
        <v>2.5332347477960617</v>
      </c>
      <c r="BM156" s="2">
        <f>[1]!EM_S_VAL_PE_TTM(BM$2,$A156)*BM$4</f>
        <v>4.2502928378562684E-2</v>
      </c>
      <c r="BN156" s="2">
        <f>[1]!EM_S_VAL_PE_TTM(BN$2,$A156)*BN$4</f>
        <v>-0.86238478343388525</v>
      </c>
      <c r="BO156" s="2">
        <f>[1]!EM_S_VAL_PE_TTM(BO$2,$A156)*BO$4</f>
        <v>0.1356302190975795</v>
      </c>
      <c r="BP156" s="2">
        <f>[1]!EM_S_VAL_PE_TTM(BP$2,$A156)*BP$4</f>
        <v>4.8870251000507183</v>
      </c>
      <c r="BQ156" s="2">
        <f>[1]!EM_S_VAL_PE_TTM(BQ$2,$A156)*BQ$4</f>
        <v>-9.2135484140722868E-2</v>
      </c>
      <c r="BR156" s="2">
        <f>[1]!EM_S_VAL_PE_TTM(BR$2,$A156)*BR$4</f>
        <v>0.21078198324546688</v>
      </c>
      <c r="BS156" s="2">
        <f>[1]!EM_S_VAL_PE_TTM(BS$2,$A156)*BS$4</f>
        <v>0.32898491094827148</v>
      </c>
      <c r="BT156" s="2">
        <f>[1]!EM_S_VAL_PE_TTM(BT$2,$A156)*BT$4</f>
        <v>9.8501961276412461E-2</v>
      </c>
    </row>
    <row r="157" spans="1:72">
      <c r="A157" s="5">
        <v>44302</v>
      </c>
      <c r="B157" s="6">
        <f>SUM(F157:BT157)</f>
        <v>26.655461642087541</v>
      </c>
      <c r="C157" s="6">
        <f t="shared" si="10"/>
        <v>26.335386067282453</v>
      </c>
      <c r="D157" s="6">
        <f t="shared" si="11"/>
        <v>29.66765850712995</v>
      </c>
      <c r="E157" s="6">
        <f t="shared" si="12"/>
        <v>23.003113627434956</v>
      </c>
      <c r="F157" s="2">
        <f>[1]!EM_S_VAL_PE_TTM(F$2,$A157)*F$4</f>
        <v>0.13829864627709873</v>
      </c>
      <c r="G157" s="2">
        <f>[1]!EM_S_VAL_PE_TTM(G$2,$A157)*G$4</f>
        <v>3.2882797205815906</v>
      </c>
      <c r="H157" s="2">
        <f>[1]!EM_S_VAL_PE_TTM(H$2,$A157)*H$4</f>
        <v>8.6357242623474981E-2</v>
      </c>
      <c r="I157" s="2">
        <f>[1]!EM_S_VAL_PE_TTM(I$2,$A157)*I$4</f>
        <v>0.12767050808241187</v>
      </c>
      <c r="J157" s="2">
        <f>[1]!EM_S_VAL_PE_TTM(J$2,$A157)*J$4</f>
        <v>3.1962331352456352E-2</v>
      </c>
      <c r="K157" s="2">
        <f>[1]!EM_S_VAL_PE_TTM(K$2,$A157)*K$4</f>
        <v>2.5585788978072132E-2</v>
      </c>
      <c r="L157" s="2">
        <f>[1]!EM_S_VAL_PE_TTM(L$2,$A157)*L$4</f>
        <v>5.259109163496186E-2</v>
      </c>
      <c r="M157" s="2">
        <f>[1]!EM_S_VAL_PE_TTM(M$2,$A157)*M$4</f>
        <v>0.15922721689618122</v>
      </c>
      <c r="N157" s="2">
        <f>[1]!EM_S_VAL_PE_TTM(N$2,$A157)*N$4</f>
        <v>6.9514237759829595E-2</v>
      </c>
      <c r="O157" s="2">
        <f>[1]!EM_S_VAL_PE_TTM(O$2,$A157)*O$4</f>
        <v>9.2431378818168139E-2</v>
      </c>
      <c r="P157" s="2">
        <f>[1]!EM_S_VAL_PE_TTM(P$2,$A157)*P$4</f>
        <v>8.4744685574912229E-2</v>
      </c>
      <c r="Q157" s="2">
        <f>[1]!EM_S_VAL_PE_TTM(Q$2,$A157)*Q$4</f>
        <v>4.8490096500560069E-2</v>
      </c>
      <c r="R157" s="2">
        <f>[1]!EM_S_VAL_PE_TTM(R$2,$A157)*R$4</f>
        <v>2.6706915928860681E-2</v>
      </c>
      <c r="S157" s="2">
        <f>[1]!EM_S_VAL_PE_TTM(S$2,$A157)*S$4</f>
        <v>5.3870711565539679E-2</v>
      </c>
      <c r="T157" s="2">
        <f>[1]!EM_S_VAL_PE_TTM(T$2,$A157)*T$4</f>
        <v>4.5456661380127786E-2</v>
      </c>
      <c r="U157" s="2">
        <f>[1]!EM_S_VAL_PE_TTM(U$2,$A157)*U$4</f>
        <v>0.11453698714843225</v>
      </c>
      <c r="V157" s="2">
        <f>[1]!EM_S_VAL_PE_TTM(V$2,$A157)*V$4</f>
        <v>0.28478996333907103</v>
      </c>
      <c r="W157" s="2">
        <f>[1]!EM_S_VAL_PE_TTM(W$2,$A157)*W$4</f>
        <v>0.315773688939469</v>
      </c>
      <c r="X157" s="2">
        <f>[1]!EM_S_VAL_PE_TTM(X$2,$A157)*X$4</f>
        <v>3.1827658923925591E-2</v>
      </c>
      <c r="Y157" s="2">
        <f>[1]!EM_S_VAL_PE_TTM(Y$2,$A157)*Y$4</f>
        <v>0.4321373747246921</v>
      </c>
      <c r="Z157" s="2">
        <f>[1]!EM_S_VAL_PE_TTM(Z$2,$A157)*Z$4</f>
        <v>3.5867228242574205E-2</v>
      </c>
      <c r="AA157" s="2">
        <f>[1]!EM_S_VAL_PE_TTM(AA$2,$A157)*AA$4</f>
        <v>0.28828133279739121</v>
      </c>
      <c r="AB157" s="2">
        <f>[1]!EM_S_VAL_PE_TTM(AB$2,$A157)*AB$4</f>
        <v>4.9723440714827878E-2</v>
      </c>
      <c r="AC157" s="2">
        <f>[1]!EM_S_VAL_PE_TTM(AC$2,$A157)*AC$4</f>
        <v>0.29101613789211239</v>
      </c>
      <c r="AD157" s="2">
        <f>[1]!EM_S_VAL_PE_TTM(AD$2,$A157)*AD$4</f>
        <v>0.26676561944627963</v>
      </c>
      <c r="AE157" s="2">
        <f>[1]!EM_S_VAL_PE_TTM(AE$2,$A157)*AE$4</f>
        <v>6.4000345854654963</v>
      </c>
      <c r="AF157" s="2">
        <f>[1]!EM_S_VAL_PE_TTM(AF$2,$A157)*AF$4</f>
        <v>0.16686731931051632</v>
      </c>
      <c r="AG157" s="2">
        <f>[1]!EM_S_VAL_PE_TTM(AG$2,$A157)*AG$4</f>
        <v>0.15865012122923516</v>
      </c>
      <c r="AH157" s="2">
        <f>[1]!EM_S_VAL_PE_TTM(AH$2,$A157)*AH$4</f>
        <v>0.11666341457126599</v>
      </c>
      <c r="AI157" s="2">
        <f>[1]!EM_S_VAL_PE_TTM(AI$2,$A157)*AI$4</f>
        <v>7.7521080824191194E-2</v>
      </c>
      <c r="AJ157" s="2">
        <f>[1]!EM_S_VAL_PE_TTM(AJ$2,$A157)*AJ$4</f>
        <v>-0.41689890205052083</v>
      </c>
      <c r="AK157" s="2">
        <f>[1]!EM_S_VAL_PE_TTM(AK$2,$A157)*AK$4</f>
        <v>0.3146363208063912</v>
      </c>
      <c r="AL157" s="2">
        <f>[1]!EM_S_VAL_PE_TTM(AL$2,$A157)*AL$4</f>
        <v>4.1958070903918614E-2</v>
      </c>
      <c r="AM157" s="2">
        <f>[1]!EM_S_VAL_PE_TTM(AM$2,$A157)*AM$4</f>
        <v>0.13684580465415286</v>
      </c>
      <c r="AN157" s="2">
        <f>[1]!EM_S_VAL_PE_TTM(AN$2,$A157)*AN$4</f>
        <v>-8.9794341952372375E-2</v>
      </c>
      <c r="AO157" s="2">
        <f>[1]!EM_S_VAL_PE_TTM(AO$2,$A157)*AO$4</f>
        <v>-6.0946895923475681E-3</v>
      </c>
      <c r="AP157" s="2">
        <f>[1]!EM_S_VAL_PE_TTM(AP$2,$A157)*AP$4</f>
        <v>-0.10606739474761791</v>
      </c>
      <c r="AQ157" s="2">
        <f>[1]!EM_S_VAL_PE_TTM(AQ$2,$A157)*AQ$4</f>
        <v>3.665914457495846E-2</v>
      </c>
      <c r="AR157" s="2">
        <f>[1]!EM_S_VAL_PE_TTM(AR$2,$A157)*AR$4</f>
        <v>7.2658833764905825E-2</v>
      </c>
      <c r="AS157" s="2">
        <f>[1]!EM_S_VAL_PE_TTM(AS$2,$A157)*AS$4</f>
        <v>0.43697170158165344</v>
      </c>
      <c r="AT157" s="2">
        <f>[1]!EM_S_VAL_PE_TTM(AT$2,$A157)*AT$4</f>
        <v>-2.6544581366286235E-3</v>
      </c>
      <c r="AU157" s="2">
        <f>[1]!EM_S_VAL_PE_TTM(AU$2,$A157)*AU$4</f>
        <v>0.21767471125845655</v>
      </c>
      <c r="AV157" s="2">
        <f>[1]!EM_S_VAL_PE_TTM(AV$2,$A157)*AV$4</f>
        <v>0.30423163317843144</v>
      </c>
      <c r="AW157" s="2">
        <f>[1]!EM_S_VAL_PE_TTM(AW$2,$A157)*AW$4</f>
        <v>4.2244694281637157E-2</v>
      </c>
      <c r="AX157" s="2">
        <f>[1]!EM_S_VAL_PE_TTM(AX$2,$A157)*AX$4</f>
        <v>3.8843312799311962E-2</v>
      </c>
      <c r="AY157" s="2">
        <f>[1]!EM_S_VAL_PE_TTM(AY$2,$A157)*AY$4</f>
        <v>3.5200607966254113E-2</v>
      </c>
      <c r="AZ157" s="2">
        <f>[1]!EM_S_VAL_PE_TTM(AZ$2,$A157)*AZ$4</f>
        <v>8.7675410805902507E-2</v>
      </c>
      <c r="BA157" s="2">
        <f>[1]!EM_S_VAL_PE_TTM(BA$2,$A157)*BA$4</f>
        <v>0.28262373748612574</v>
      </c>
      <c r="BB157" s="2">
        <f>[1]!EM_S_VAL_PE_TTM(BB$2,$A157)*BB$4</f>
        <v>3.6688848325814684E-2</v>
      </c>
      <c r="BC157" s="2">
        <f>[1]!EM_S_VAL_PE_TTM(BC$2,$A157)*BC$4</f>
        <v>2.9130948366247602</v>
      </c>
      <c r="BD157" s="2">
        <f>[1]!EM_S_VAL_PE_TTM(BD$2,$A157)*BD$4</f>
        <v>6.2233598156400761E-2</v>
      </c>
      <c r="BE157" s="2">
        <f>[1]!EM_S_VAL_PE_TTM(BE$2,$A157)*BE$4</f>
        <v>0.79500837903540655</v>
      </c>
      <c r="BF157" s="2">
        <f>[1]!EM_S_VAL_PE_TTM(BF$2,$A157)*BF$4</f>
        <v>-6.6837283092936489E-2</v>
      </c>
      <c r="BG157" s="2">
        <f>[1]!EM_S_VAL_PE_TTM(BG$2,$A157)*BG$4</f>
        <v>4.7430843801077767E-2</v>
      </c>
      <c r="BH157" s="2">
        <f>[1]!EM_S_VAL_PE_TTM(BH$2,$A157)*BH$4</f>
        <v>4.655883009364653E-2</v>
      </c>
      <c r="BI157" s="2">
        <f>[1]!EM_S_VAL_PE_TTM(BI$2,$A157)*BI$4</f>
        <v>0.16921532697038741</v>
      </c>
      <c r="BJ157" s="2">
        <f>[1]!EM_S_VAL_PE_TTM(BJ$2,$A157)*BJ$4</f>
        <v>0.38615384544835751</v>
      </c>
      <c r="BK157" s="2">
        <f>[1]!EM_S_VAL_PE_TTM(BK$2,$A157)*BK$4</f>
        <v>0.17377326919028771</v>
      </c>
      <c r="BL157" s="2">
        <f>[1]!EM_S_VAL_PE_TTM(BL$2,$A157)*BL$4</f>
        <v>2.5478825616157641</v>
      </c>
      <c r="BM157" s="2">
        <f>[1]!EM_S_VAL_PE_TTM(BM$2,$A157)*BM$4</f>
        <v>4.367273375006029E-2</v>
      </c>
      <c r="BN157" s="2">
        <f>[1]!EM_S_VAL_PE_TTM(BN$2,$A157)*BN$4</f>
        <v>-0.87916269749309517</v>
      </c>
      <c r="BO157" s="2">
        <f>[1]!EM_S_VAL_PE_TTM(BO$2,$A157)*BO$4</f>
        <v>0.13743561302729407</v>
      </c>
      <c r="BP157" s="2">
        <f>[1]!EM_S_VAL_PE_TTM(BP$2,$A157)*BP$4</f>
        <v>4.8839212414196149</v>
      </c>
      <c r="BQ157" s="2">
        <f>[1]!EM_S_VAL_PE_TTM(BQ$2,$A157)*BQ$4</f>
        <v>-9.4458227437322267E-2</v>
      </c>
      <c r="BR157" s="2">
        <f>[1]!EM_S_VAL_PE_TTM(BR$2,$A157)*BR$4</f>
        <v>0.22343465340800264</v>
      </c>
      <c r="BS157" s="2">
        <f>[1]!EM_S_VAL_PE_TTM(BS$2,$A157)*BS$4</f>
        <v>0.33276014770231077</v>
      </c>
      <c r="BT157" s="2">
        <f>[1]!EM_S_VAL_PE_TTM(BT$2,$A157)*BT$4</f>
        <v>0.10829773643537154</v>
      </c>
    </row>
    <row r="158" spans="1:72">
      <c r="A158" s="5">
        <v>44305</v>
      </c>
      <c r="B158" s="6">
        <f>SUM(F158:BT158)</f>
        <v>27.221077438507308</v>
      </c>
      <c r="C158" s="6">
        <f t="shared" si="10"/>
        <v>26.335386067282453</v>
      </c>
      <c r="D158" s="6">
        <f t="shared" si="11"/>
        <v>29.66765850712995</v>
      </c>
      <c r="E158" s="6">
        <f t="shared" si="12"/>
        <v>23.003113627434956</v>
      </c>
      <c r="F158" s="2">
        <f>[1]!EM_S_VAL_PE_TTM(F$2,$A158)*F$4</f>
        <v>0.13715426359454144</v>
      </c>
      <c r="G158" s="2">
        <f>[1]!EM_S_VAL_PE_TTM(G$2,$A158)*G$4</f>
        <v>3.3666204855734154</v>
      </c>
      <c r="H158" s="2">
        <f>[1]!EM_S_VAL_PE_TTM(H$2,$A158)*H$4</f>
        <v>8.6010704736353263E-2</v>
      </c>
      <c r="I158" s="2">
        <f>[1]!EM_S_VAL_PE_TTM(I$2,$A158)*I$4</f>
        <v>0.12919989437550783</v>
      </c>
      <c r="J158" s="2">
        <f>[1]!EM_S_VAL_PE_TTM(J$2,$A158)*J$4</f>
        <v>3.2330483849075123E-2</v>
      </c>
      <c r="K158" s="2">
        <f>[1]!EM_S_VAL_PE_TTM(K$2,$A158)*K$4</f>
        <v>2.5004293772193986E-2</v>
      </c>
      <c r="L158" s="2">
        <f>[1]!EM_S_VAL_PE_TTM(L$2,$A158)*L$4</f>
        <v>5.4201888101331891E-2</v>
      </c>
      <c r="M158" s="2">
        <f>[1]!EM_S_VAL_PE_TTM(M$2,$A158)*M$4</f>
        <v>0.16539881445171739</v>
      </c>
      <c r="N158" s="2">
        <f>[1]!EM_S_VAL_PE_TTM(N$2,$A158)*N$4</f>
        <v>6.9772494980781127E-2</v>
      </c>
      <c r="O158" s="2">
        <f>[1]!EM_S_VAL_PE_TTM(O$2,$A158)*O$4</f>
        <v>9.3325299334923076E-2</v>
      </c>
      <c r="P158" s="2">
        <f>[1]!EM_S_VAL_PE_TTM(P$2,$A158)*P$4</f>
        <v>8.6000162425783303E-2</v>
      </c>
      <c r="Q158" s="2">
        <f>[1]!EM_S_VAL_PE_TTM(Q$2,$A158)*Q$4</f>
        <v>4.9738858689897546E-2</v>
      </c>
      <c r="R158" s="2">
        <f>[1]!EM_S_VAL_PE_TTM(R$2,$A158)*R$4</f>
        <v>2.6603999098718297E-2</v>
      </c>
      <c r="S158" s="2">
        <f>[1]!EM_S_VAL_PE_TTM(S$2,$A158)*S$4</f>
        <v>5.3624726582536461E-2</v>
      </c>
      <c r="T158" s="2">
        <f>[1]!EM_S_VAL_PE_TTM(T$2,$A158)*T$4</f>
        <v>4.6335847334512743E-2</v>
      </c>
      <c r="U158" s="2">
        <f>[1]!EM_S_VAL_PE_TTM(U$2,$A158)*U$4</f>
        <v>0.11712441905753945</v>
      </c>
      <c r="V158" s="2">
        <f>[1]!EM_S_VAL_PE_TTM(V$2,$A158)*V$4</f>
        <v>0.29172625251780798</v>
      </c>
      <c r="W158" s="2">
        <f>[1]!EM_S_VAL_PE_TTM(W$2,$A158)*W$4</f>
        <v>0.31746722384310744</v>
      </c>
      <c r="X158" s="2">
        <f>[1]!EM_S_VAL_PE_TTM(X$2,$A158)*X$4</f>
        <v>3.0373603439250881E-2</v>
      </c>
      <c r="Y158" s="2">
        <f>[1]!EM_S_VAL_PE_TTM(Y$2,$A158)*Y$4</f>
        <v>0.44783467248309006</v>
      </c>
      <c r="Z158" s="2">
        <f>[1]!EM_S_VAL_PE_TTM(Z$2,$A158)*Z$4</f>
        <v>3.6243129318292371E-2</v>
      </c>
      <c r="AA158" s="2">
        <f>[1]!EM_S_VAL_PE_TTM(AA$2,$A158)*AA$4</f>
        <v>0.28836096846417547</v>
      </c>
      <c r="AB158" s="2">
        <f>[1]!EM_S_VAL_PE_TTM(AB$2,$A158)*AB$4</f>
        <v>5.0033727383051875E-2</v>
      </c>
      <c r="AC158" s="2">
        <f>[1]!EM_S_VAL_PE_TTM(AC$2,$A158)*AC$4</f>
        <v>0.31055194344335157</v>
      </c>
      <c r="AD158" s="2">
        <f>[1]!EM_S_VAL_PE_TTM(AD$2,$A158)*AD$4</f>
        <v>0.27711088171543247</v>
      </c>
      <c r="AE158" s="2">
        <f>[1]!EM_S_VAL_PE_TTM(AE$2,$A158)*AE$4</f>
        <v>6.5418125742708408</v>
      </c>
      <c r="AF158" s="2">
        <f>[1]!EM_S_VAL_PE_TTM(AF$2,$A158)*AF$4</f>
        <v>0.17121093714618463</v>
      </c>
      <c r="AG158" s="2">
        <f>[1]!EM_S_VAL_PE_TTM(AG$2,$A158)*AG$4</f>
        <v>0.15768860534699483</v>
      </c>
      <c r="AH158" s="2">
        <f>[1]!EM_S_VAL_PE_TTM(AH$2,$A158)*AH$4</f>
        <v>0.11956338550437288</v>
      </c>
      <c r="AI158" s="2">
        <f>[1]!EM_S_VAL_PE_TTM(AI$2,$A158)*AI$4</f>
        <v>7.8293203145603368E-2</v>
      </c>
      <c r="AJ158" s="2">
        <f>[1]!EM_S_VAL_PE_TTM(AJ$2,$A158)*AJ$4</f>
        <v>-0.4176315890188172</v>
      </c>
      <c r="AK158" s="2">
        <f>[1]!EM_S_VAL_PE_TTM(AK$2,$A158)*AK$4</f>
        <v>0.30434700910489343</v>
      </c>
      <c r="AL158" s="2">
        <f>[1]!EM_S_VAL_PE_TTM(AL$2,$A158)*AL$4</f>
        <v>4.2133872878023365E-2</v>
      </c>
      <c r="AM158" s="2">
        <f>[1]!EM_S_VAL_PE_TTM(AM$2,$A158)*AM$4</f>
        <v>0.14052703681029494</v>
      </c>
      <c r="AN158" s="2">
        <f>[1]!EM_S_VAL_PE_TTM(AN$2,$A158)*AN$4</f>
        <v>-8.9164942350370133E-2</v>
      </c>
      <c r="AO158" s="2">
        <f>[1]!EM_S_VAL_PE_TTM(AO$2,$A158)*AO$4</f>
        <v>-6.0351323693764438E-3</v>
      </c>
      <c r="AP158" s="2">
        <f>[1]!EM_S_VAL_PE_TTM(AP$2,$A158)*AP$4</f>
        <v>-0.1067629186507868</v>
      </c>
      <c r="AQ158" s="2">
        <f>[1]!EM_S_VAL_PE_TTM(AQ$2,$A158)*AQ$4</f>
        <v>3.6931365941946334E-2</v>
      </c>
      <c r="AR158" s="2">
        <f>[1]!EM_S_VAL_PE_TTM(AR$2,$A158)*AR$4</f>
        <v>7.5762351789762761E-2</v>
      </c>
      <c r="AS158" s="2">
        <f>[1]!EM_S_VAL_PE_TTM(AS$2,$A158)*AS$4</f>
        <v>0.4367255203276294</v>
      </c>
      <c r="AT158" s="2">
        <f>[1]!EM_S_VAL_PE_TTM(AT$2,$A158)*AT$4</f>
        <v>-2.5305145680898449E-3</v>
      </c>
      <c r="AU158" s="2">
        <f>[1]!EM_S_VAL_PE_TTM(AU$2,$A158)*AU$4</f>
        <v>0.22390511436132141</v>
      </c>
      <c r="AV158" s="2">
        <f>[1]!EM_S_VAL_PE_TTM(AV$2,$A158)*AV$4</f>
        <v>0.29945312583978717</v>
      </c>
      <c r="AW158" s="2">
        <f>[1]!EM_S_VAL_PE_TTM(AW$2,$A158)*AW$4</f>
        <v>4.3248347924312432E-2</v>
      </c>
      <c r="AX158" s="2">
        <f>[1]!EM_S_VAL_PE_TTM(AX$2,$A158)*AX$4</f>
        <v>3.9577194538929703E-2</v>
      </c>
      <c r="AY158" s="2">
        <f>[1]!EM_S_VAL_PE_TTM(AY$2,$A158)*AY$4</f>
        <v>3.5200607966254113E-2</v>
      </c>
      <c r="AZ158" s="2">
        <f>[1]!EM_S_VAL_PE_TTM(AZ$2,$A158)*AZ$4</f>
        <v>8.7675410805902507E-2</v>
      </c>
      <c r="BA158" s="2">
        <f>[1]!EM_S_VAL_PE_TTM(BA$2,$A158)*BA$4</f>
        <v>0.28218879798939145</v>
      </c>
      <c r="BB158" s="2">
        <f>[1]!EM_S_VAL_PE_TTM(BB$2,$A158)*BB$4</f>
        <v>3.6688848325814684E-2</v>
      </c>
      <c r="BC158" s="2">
        <f>[1]!EM_S_VAL_PE_TTM(BC$2,$A158)*BC$4</f>
        <v>3.0828556077024429</v>
      </c>
      <c r="BD158" s="2">
        <f>[1]!EM_S_VAL_PE_TTM(BD$2,$A158)*BD$4</f>
        <v>6.263876479874686E-2</v>
      </c>
      <c r="BE158" s="2">
        <f>[1]!EM_S_VAL_PE_TTM(BE$2,$A158)*BE$4</f>
        <v>0.81093270758270597</v>
      </c>
      <c r="BF158" s="2">
        <f>[1]!EM_S_VAL_PE_TTM(BF$2,$A158)*BF$4</f>
        <v>-6.6684162174054193E-2</v>
      </c>
      <c r="BG158" s="2">
        <f>[1]!EM_S_VAL_PE_TTM(BG$2,$A158)*BG$4</f>
        <v>4.7989675541848319E-2</v>
      </c>
      <c r="BH158" s="2">
        <f>[1]!EM_S_VAL_PE_TTM(BH$2,$A158)*BH$4</f>
        <v>4.725896289392454E-2</v>
      </c>
      <c r="BI158" s="2">
        <f>[1]!EM_S_VAL_PE_TTM(BI$2,$A158)*BI$4</f>
        <v>0.17144567227020546</v>
      </c>
      <c r="BJ158" s="2">
        <f>[1]!EM_S_VAL_PE_TTM(BJ$2,$A158)*BJ$4</f>
        <v>0.38813751248044498</v>
      </c>
      <c r="BK158" s="2">
        <f>[1]!EM_S_VAL_PE_TTM(BK$2,$A158)*BK$4</f>
        <v>0.17582802065288747</v>
      </c>
      <c r="BL158" s="2">
        <f>[1]!EM_S_VAL_PE_TTM(BL$2,$A158)*BL$4</f>
        <v>2.5478825616157641</v>
      </c>
      <c r="BM158" s="2">
        <f>[1]!EM_S_VAL_PE_TTM(BM$2,$A158)*BM$4</f>
        <v>4.3965185096997761E-2</v>
      </c>
      <c r="BN158" s="2">
        <f>[1]!EM_S_VAL_PE_TTM(BN$2,$A158)*BN$4</f>
        <v>-0.88587386311677929</v>
      </c>
      <c r="BO158" s="2">
        <f>[1]!EM_S_VAL_PE_TTM(BO$2,$A158)*BO$4</f>
        <v>0.13788696150972271</v>
      </c>
      <c r="BP158" s="2">
        <f>[1]!EM_S_VAL_PE_TTM(BP$2,$A158)*BP$4</f>
        <v>4.9646215599337573</v>
      </c>
      <c r="BQ158" s="2">
        <f>[1]!EM_S_VAL_PE_TTM(BQ$2,$A158)*BQ$4</f>
        <v>-9.6264805563946301E-2</v>
      </c>
      <c r="BR158" s="2">
        <f>[1]!EM_S_VAL_PE_TTM(BR$2,$A158)*BR$4</f>
        <v>0.23062367058762603</v>
      </c>
      <c r="BS158" s="2">
        <f>[1]!EM_S_VAL_PE_TTM(BS$2,$A158)*BS$4</f>
        <v>0.3332994672538846</v>
      </c>
      <c r="BT158" s="2">
        <f>[1]!EM_S_VAL_PE_TTM(BT$2,$A158)*BT$4</f>
        <v>0.10557668781392938</v>
      </c>
    </row>
    <row r="159" spans="1:72">
      <c r="A159" s="5">
        <v>44306</v>
      </c>
      <c r="B159" s="6">
        <f>SUM(F159:BT159)</f>
        <v>27.67537039450767</v>
      </c>
      <c r="C159" s="6">
        <f t="shared" si="10"/>
        <v>26.335386067282453</v>
      </c>
      <c r="D159" s="6">
        <f t="shared" si="11"/>
        <v>29.66765850712995</v>
      </c>
      <c r="E159" s="6">
        <f t="shared" si="12"/>
        <v>23.003113627434956</v>
      </c>
      <c r="F159" s="2">
        <f>[1]!EM_S_VAL_PE_TTM(F$2,$A159)*F$4</f>
        <v>0.14442104411266599</v>
      </c>
      <c r="G159" s="2">
        <f>[1]!EM_S_VAL_PE_TTM(G$2,$A159)*G$4</f>
        <v>3.366250953884601</v>
      </c>
      <c r="H159" s="2">
        <f>[1]!EM_S_VAL_PE_TTM(H$2,$A159)*H$4</f>
        <v>8.6842395665445396E-2</v>
      </c>
      <c r="I159" s="2">
        <f>[1]!EM_S_VAL_PE_TTM(I$2,$A159)*I$4</f>
        <v>0.12979834989128838</v>
      </c>
      <c r="J159" s="2">
        <f>[1]!EM_S_VAL_PE_TTM(J$2,$A159)*J$4</f>
        <v>3.2280281240736917E-2</v>
      </c>
      <c r="K159" s="2">
        <f>[1]!EM_S_VAL_PE_TTM(K$2,$A159)*K$4</f>
        <v>2.5071389376487382E-2</v>
      </c>
      <c r="L159" s="2">
        <f>[1]!EM_S_VAL_PE_TTM(L$2,$A159)*L$4</f>
        <v>5.6632212587416561E-2</v>
      </c>
      <c r="M159" s="2">
        <f>[1]!EM_S_VAL_PE_TTM(M$2,$A159)*M$4</f>
        <v>0.1635884791638732</v>
      </c>
      <c r="N159" s="2">
        <f>[1]!EM_S_VAL_PE_TTM(N$2,$A159)*N$4</f>
        <v>6.9212937657090523E-2</v>
      </c>
      <c r="O159" s="2">
        <f>[1]!EM_S_VAL_PE_TTM(O$2,$A159)*O$4</f>
        <v>9.3384894030547866E-2</v>
      </c>
      <c r="P159" s="2">
        <f>[1]!EM_S_VAL_PE_TTM(P$2,$A159)*P$4</f>
        <v>8.4116947149476706E-2</v>
      </c>
      <c r="Q159" s="2">
        <f>[1]!EM_S_VAL_PE_TTM(Q$2,$A159)*Q$4</f>
        <v>4.8615521855548953E-2</v>
      </c>
      <c r="R159" s="2">
        <f>[1]!EM_S_VAL_PE_TTM(R$2,$A159)*R$4</f>
        <v>2.6668322119056374E-2</v>
      </c>
      <c r="S159" s="2">
        <f>[1]!EM_S_VAL_PE_TTM(S$2,$A159)*S$4</f>
        <v>5.3378741599533236E-2</v>
      </c>
      <c r="T159" s="2">
        <f>[1]!EM_S_VAL_PE_TTM(T$2,$A159)*T$4</f>
        <v>4.67342284678278E-2</v>
      </c>
      <c r="U159" s="2">
        <f>[1]!EM_S_VAL_PE_TTM(U$2,$A159)*U$4</f>
        <v>0.11528446748126724</v>
      </c>
      <c r="V159" s="2">
        <f>[1]!EM_S_VAL_PE_TTM(V$2,$A159)*V$4</f>
        <v>0.29172625251780798</v>
      </c>
      <c r="W159" s="2">
        <f>[1]!EM_S_VAL_PE_TTM(W$2,$A159)*W$4</f>
        <v>0.31683214826732942</v>
      </c>
      <c r="X159" s="2">
        <f>[1]!EM_S_VAL_PE_TTM(X$2,$A159)*X$4</f>
        <v>3.2632746421924895E-2</v>
      </c>
      <c r="Y159" s="2">
        <f>[1]!EM_S_VAL_PE_TTM(Y$2,$A159)*Y$4</f>
        <v>0.43952433836737764</v>
      </c>
      <c r="Z159" s="2">
        <f>[1]!EM_S_VAL_PE_TTM(Z$2,$A159)*Z$4</f>
        <v>3.5741927870861973E-2</v>
      </c>
      <c r="AA159" s="2">
        <f>[1]!EM_S_VAL_PE_TTM(AA$2,$A159)*AA$4</f>
        <v>0.28469772509048774</v>
      </c>
      <c r="AB159" s="2">
        <f>[1]!EM_S_VAL_PE_TTM(AB$2,$A159)*AB$4</f>
        <v>4.8482293989291589E-2</v>
      </c>
      <c r="AC159" s="2">
        <f>[1]!EM_S_VAL_PE_TTM(AC$2,$A159)*AC$4</f>
        <v>0.31324653730931573</v>
      </c>
      <c r="AD159" s="2">
        <f>[1]!EM_S_VAL_PE_TTM(AD$2,$A159)*AD$4</f>
        <v>0.27861133959365902</v>
      </c>
      <c r="AE159" s="2">
        <f>[1]!EM_S_VAL_PE_TTM(AE$2,$A159)*AE$4</f>
        <v>6.4865431891405958</v>
      </c>
      <c r="AF159" s="2">
        <f>[1]!EM_S_VAL_PE_TTM(AF$2,$A159)*AF$4</f>
        <v>0.1654194466867433</v>
      </c>
      <c r="AG159" s="2">
        <f>[1]!EM_S_VAL_PE_TTM(AG$2,$A159)*AG$4</f>
        <v>0.15624633151447351</v>
      </c>
      <c r="AH159" s="2">
        <f>[1]!EM_S_VAL_PE_TTM(AH$2,$A159)*AH$4</f>
        <v>0.11980504978282587</v>
      </c>
      <c r="AI159" s="2">
        <f>[1]!EM_S_VAL_PE_TTM(AI$2,$A159)*AI$4</f>
        <v>7.6285685118400379E-2</v>
      </c>
      <c r="AJ159" s="2">
        <f>[1]!EM_S_VAL_PE_TTM(AJ$2,$A159)*AJ$4</f>
        <v>-4.2754783004338111E-2</v>
      </c>
      <c r="AK159" s="2">
        <f>[1]!EM_S_VAL_PE_TTM(AK$2,$A159)*AK$4</f>
        <v>0.31951020528743757</v>
      </c>
      <c r="AL159" s="2">
        <f>[1]!EM_S_VAL_PE_TTM(AL$2,$A159)*AL$4</f>
        <v>4.2075272219988448E-2</v>
      </c>
      <c r="AM159" s="2">
        <f>[1]!EM_S_VAL_PE_TTM(AM$2,$A159)*AM$4</f>
        <v>0.14052703681029494</v>
      </c>
      <c r="AN159" s="2">
        <f>[1]!EM_S_VAL_PE_TTM(AN$2,$A159)*AN$4</f>
        <v>-8.8535542761842514E-2</v>
      </c>
      <c r="AO159" s="2">
        <f>[1]!EM_S_VAL_PE_TTM(AO$2,$A159)*AO$4</f>
        <v>-5.9160179052847768E-3</v>
      </c>
      <c r="AP159" s="2">
        <f>[1]!EM_S_VAL_PE_TTM(AP$2,$A159)*AP$4</f>
        <v>-0.10606739474761791</v>
      </c>
      <c r="AQ159" s="2">
        <f>[1]!EM_S_VAL_PE_TTM(AQ$2,$A159)*AQ$4</f>
        <v>3.665914457495846E-2</v>
      </c>
      <c r="AR159" s="2">
        <f>[1]!EM_S_VAL_PE_TTM(AR$2,$A159)*AR$4</f>
        <v>7.1026611687944302E-2</v>
      </c>
      <c r="AS159" s="2">
        <f>[1]!EM_S_VAL_PE_TTM(AS$2,$A159)*AS$4</f>
        <v>0.43414061726890846</v>
      </c>
      <c r="AT159" s="2">
        <f>[1]!EM_S_VAL_PE_TTM(AT$2,$A159)*AT$4</f>
        <v>-2.4582141501917946E-3</v>
      </c>
      <c r="AU159" s="2">
        <f>[1]!EM_S_VAL_PE_TTM(AU$2,$A159)*AU$4</f>
        <v>0.2207899128846986</v>
      </c>
      <c r="AV159" s="2">
        <f>[1]!EM_S_VAL_PE_TTM(AV$2,$A159)*AV$4</f>
        <v>0.31378864782632598</v>
      </c>
      <c r="AW159" s="2">
        <f>[1]!EM_S_VAL_PE_TTM(AW$2,$A159)*AW$4</f>
        <v>4.3248347924312432E-2</v>
      </c>
      <c r="AX159" s="2">
        <f>[1]!EM_S_VAL_PE_TTM(AX$2,$A159)*AX$4</f>
        <v>3.9996555541626858E-2</v>
      </c>
      <c r="AY159" s="2">
        <f>[1]!EM_S_VAL_PE_TTM(AY$2,$A159)*AY$4</f>
        <v>3.6357888225340196E-2</v>
      </c>
      <c r="AZ159" s="2">
        <f>[1]!EM_S_VAL_PE_TTM(AZ$2,$A159)*AZ$4</f>
        <v>8.7675410805902507E-2</v>
      </c>
      <c r="BA159" s="2">
        <f>[1]!EM_S_VAL_PE_TTM(BA$2,$A159)*BA$4</f>
        <v>0.28071000340203178</v>
      </c>
      <c r="BB159" s="2">
        <f>[1]!EM_S_VAL_PE_TTM(BB$2,$A159)*BB$4</f>
        <v>3.7575052390645916E-2</v>
      </c>
      <c r="BC159" s="2">
        <f>[1]!EM_S_VAL_PE_TTM(BC$2,$A159)*BC$4</f>
        <v>3.0489034538186366</v>
      </c>
      <c r="BD159" s="2">
        <f>[1]!EM_S_VAL_PE_TTM(BD$2,$A159)*BD$4</f>
        <v>6.174739816278977E-2</v>
      </c>
      <c r="BE159" s="2">
        <f>[1]!EM_S_VAL_PE_TTM(BE$2,$A159)*BE$4</f>
        <v>0.78940740827091671</v>
      </c>
      <c r="BF159" s="2">
        <f>[1]!EM_S_VAL_PE_TTM(BF$2,$A159)*BF$4</f>
        <v>-6.538263430848637E-2</v>
      </c>
      <c r="BG159" s="2">
        <f>[1]!EM_S_VAL_PE_TTM(BG$2,$A159)*BG$4</f>
        <v>4.7360989826694441E-2</v>
      </c>
      <c r="BH159" s="2">
        <f>[1]!EM_S_VAL_PE_TTM(BH$2,$A159)*BH$4</f>
        <v>4.0643985136512649E-2</v>
      </c>
      <c r="BI159" s="2">
        <f>[1]!EM_S_VAL_PE_TTM(BI$2,$A159)*BI$4</f>
        <v>0.16882744082640369</v>
      </c>
      <c r="BJ159" s="2">
        <f>[1]!EM_S_VAL_PE_TTM(BJ$2,$A159)*BJ$4</f>
        <v>0.39078240180910034</v>
      </c>
      <c r="BK159" s="2">
        <f>[1]!EM_S_VAL_PE_TTM(BK$2,$A159)*BK$4</f>
        <v>0.17347973323928029</v>
      </c>
      <c r="BL159" s="2">
        <f>[1]!EM_S_VAL_PE_TTM(BL$2,$A159)*BL$4</f>
        <v>2.5102167553119714</v>
      </c>
      <c r="BM159" s="2">
        <f>[1]!EM_S_VAL_PE_TTM(BM$2,$A159)*BM$4</f>
        <v>4.4257636427682934E-2</v>
      </c>
      <c r="BN159" s="2">
        <f>[1]!EM_S_VAL_PE_TTM(BN$2,$A159)*BN$4</f>
        <v>-0.88922944592862119</v>
      </c>
      <c r="BO159" s="2">
        <f>[1]!EM_S_VAL_PE_TTM(BO$2,$A159)*BO$4</f>
        <v>0.13743561302729407</v>
      </c>
      <c r="BP159" s="2">
        <f>[1]!EM_S_VAL_PE_TTM(BP$2,$A159)*BP$4</f>
        <v>5.0639450302345148</v>
      </c>
      <c r="BQ159" s="2">
        <f>[1]!EM_S_VAL_PE_TTM(BQ$2,$A159)*BQ$4</f>
        <v>4.3760967213354839E-2</v>
      </c>
      <c r="BR159" s="2">
        <f>[1]!EM_S_VAL_PE_TTM(BR$2,$A159)*BR$4</f>
        <v>0.22717294235656005</v>
      </c>
      <c r="BS159" s="2">
        <f>[1]!EM_S_VAL_PE_TTM(BS$2,$A159)*BS$4</f>
        <v>0.33276014770231077</v>
      </c>
      <c r="BT159" s="2">
        <f>[1]!EM_S_VAL_PE_TTM(BT$2,$A159)*BT$4</f>
        <v>0.10285563914565364</v>
      </c>
    </row>
    <row r="160" spans="1:72">
      <c r="A160" s="5">
        <v>44307</v>
      </c>
      <c r="B160" s="6">
        <f>SUM(F160:BT160)</f>
        <v>27.580558545940114</v>
      </c>
      <c r="C160" s="6">
        <f t="shared" si="10"/>
        <v>26.335386067282453</v>
      </c>
      <c r="D160" s="6">
        <f t="shared" si="11"/>
        <v>29.66765850712995</v>
      </c>
      <c r="E160" s="6">
        <f t="shared" si="12"/>
        <v>23.003113627434956</v>
      </c>
      <c r="F160" s="2">
        <f>[1]!EM_S_VAL_PE_TTM(F$2,$A160)*F$4</f>
        <v>0.14333388094291247</v>
      </c>
      <c r="G160" s="2">
        <f>[1]!EM_S_VAL_PE_TTM(G$2,$A160)*G$4</f>
        <v>3.3972916342656982</v>
      </c>
      <c r="H160" s="2">
        <f>[1]!EM_S_VAL_PE_TTM(H$2,$A160)*H$4</f>
        <v>8.6218627468626297E-2</v>
      </c>
      <c r="I160" s="2">
        <f>[1]!EM_S_VAL_PE_TTM(I$2,$A160)*I$4</f>
        <v>0.12850169630377581</v>
      </c>
      <c r="J160" s="2">
        <f>[1]!EM_S_VAL_PE_TTM(J$2,$A160)*J$4</f>
        <v>3.2330483849075123E-2</v>
      </c>
      <c r="K160" s="2">
        <f>[1]!EM_S_VAL_PE_TTM(K$2,$A160)*K$4</f>
        <v>2.5093754568966724E-2</v>
      </c>
      <c r="L160" s="2">
        <f>[1]!EM_S_VAL_PE_TTM(L$2,$A160)*L$4</f>
        <v>5.6660472187208884E-2</v>
      </c>
      <c r="M160" s="2">
        <f>[1]!EM_S_VAL_PE_TTM(M$2,$A160)*M$4</f>
        <v>0.15585341021782737</v>
      </c>
      <c r="N160" s="2">
        <f>[1]!EM_S_VAL_PE_TTM(N$2,$A160)*N$4</f>
        <v>6.9471194878042056E-2</v>
      </c>
      <c r="O160" s="2">
        <f>[1]!EM_S_VAL_PE_TTM(O$2,$A160)*O$4</f>
        <v>9.6007060802804717E-2</v>
      </c>
      <c r="P160" s="2">
        <f>[1]!EM_S_VAL_PE_TTM(P$2,$A160)*P$4</f>
        <v>8.4465690746339792E-2</v>
      </c>
      <c r="Q160" s="2">
        <f>[1]!EM_S_VAL_PE_TTM(Q$2,$A160)*Q$4</f>
        <v>4.8989967466998484E-2</v>
      </c>
      <c r="R160" s="2">
        <f>[1]!EM_S_VAL_PE_TTM(R$2,$A160)*R$4</f>
        <v>2.6796968147739849E-2</v>
      </c>
      <c r="S160" s="2">
        <f>[1]!EM_S_VAL_PE_TTM(S$2,$A160)*S$4</f>
        <v>5.4559469523705391E-2</v>
      </c>
      <c r="T160" s="2">
        <f>[1]!EM_S_VAL_PE_TTM(T$2,$A160)*T$4</f>
        <v>4.5415449536250353E-2</v>
      </c>
      <c r="U160" s="2">
        <f>[1]!EM_S_VAL_PE_TTM(U$2,$A160)*U$4</f>
        <v>0.11258203854889888</v>
      </c>
      <c r="V160" s="2">
        <f>[1]!EM_S_VAL_PE_TTM(V$2,$A160)*V$4</f>
        <v>0.29283203782461109</v>
      </c>
      <c r="W160" s="2">
        <f>[1]!EM_S_VAL_PE_TTM(W$2,$A160)*W$4</f>
        <v>0.32000752614621969</v>
      </c>
      <c r="X160" s="2">
        <f>[1]!EM_S_VAL_PE_TTM(X$2,$A160)*X$4</f>
        <v>3.1643875316405543E-2</v>
      </c>
      <c r="Y160" s="2">
        <f>[1]!EM_S_VAL_PE_TTM(Y$2,$A160)*Y$4</f>
        <v>0.44506456111118586</v>
      </c>
      <c r="Z160" s="2">
        <f>[1]!EM_S_VAL_PE_TTM(Z$2,$A160)*Z$4</f>
        <v>3.5616627512289251E-2</v>
      </c>
      <c r="AA160" s="2">
        <f>[1]!EM_S_VAL_PE_TTM(AA$2,$A160)*AA$4</f>
        <v>0.28445881788231869</v>
      </c>
      <c r="AB160" s="2">
        <f>[1]!EM_S_VAL_PE_TTM(AB$2,$A160)*AB$4</f>
        <v>4.8482293989291589E-2</v>
      </c>
      <c r="AC160" s="2">
        <f>[1]!EM_S_VAL_PE_TTM(AC$2,$A160)*AC$4</f>
        <v>0.30954147074361493</v>
      </c>
      <c r="AD160" s="2">
        <f>[1]!EM_S_VAL_PE_TTM(AD$2,$A160)*AD$4</f>
        <v>0.27726882470048841</v>
      </c>
      <c r="AE160" s="2">
        <f>[1]!EM_S_VAL_PE_TTM(AE$2,$A160)*AE$4</f>
        <v>6.3760044188801057</v>
      </c>
      <c r="AF160" s="2">
        <f>[1]!EM_S_VAL_PE_TTM(AF$2,$A160)*AF$4</f>
        <v>0.16566075878476366</v>
      </c>
      <c r="AG160" s="2">
        <f>[1]!EM_S_VAL_PE_TTM(AG$2,$A160)*AG$4</f>
        <v>0.15528481563223318</v>
      </c>
      <c r="AH160" s="2">
        <f>[1]!EM_S_VAL_PE_TTM(AH$2,$A160)*AH$4</f>
        <v>0.1238529258781695</v>
      </c>
      <c r="AI160" s="2">
        <f>[1]!EM_S_VAL_PE_TTM(AI$2,$A160)*AI$4</f>
        <v>7.6440109565745457E-2</v>
      </c>
      <c r="AJ160" s="2">
        <f>[1]!EM_S_VAL_PE_TTM(AJ$2,$A160)*AJ$4</f>
        <v>-4.1435669918061351E-2</v>
      </c>
      <c r="AK160" s="2">
        <f>[1]!EM_S_VAL_PE_TTM(AK$2,$A160)*AK$4</f>
        <v>0.33900574323642296</v>
      </c>
      <c r="AL160" s="2">
        <f>[1]!EM_S_VAL_PE_TTM(AL$2,$A160)*AL$4</f>
        <v>4.0961859717325001E-2</v>
      </c>
      <c r="AM160" s="2">
        <f>[1]!EM_S_VAL_PE_TTM(AM$2,$A160)*AM$4</f>
        <v>0.14580880471166424</v>
      </c>
      <c r="AN160" s="2">
        <f>[1]!EM_S_VAL_PE_TTM(AN$2,$A160)*AN$4</f>
        <v>-8.8115943027174348E-2</v>
      </c>
      <c r="AO160" s="2">
        <f>[1]!EM_S_VAL_PE_TTM(AO$2,$A160)*AO$4</f>
        <v>-6.8824954472290645E-2</v>
      </c>
      <c r="AP160" s="2">
        <f>[1]!EM_S_VAL_PE_TTM(AP$2,$A160)*AP$4</f>
        <v>-0.10398082303811126</v>
      </c>
      <c r="AQ160" s="2">
        <f>[1]!EM_S_VAL_PE_TTM(AQ$2,$A160)*AQ$4</f>
        <v>3.6704514770733318E-2</v>
      </c>
      <c r="AR160" s="2">
        <f>[1]!EM_S_VAL_PE_TTM(AR$2,$A160)*AR$4</f>
        <v>6.9813962225080087E-2</v>
      </c>
      <c r="AS160" s="2">
        <f>[1]!EM_S_VAL_PE_TTM(AS$2,$A160)*AS$4</f>
        <v>0.43721788283567747</v>
      </c>
      <c r="AT160" s="2">
        <f>[1]!EM_S_VAL_PE_TTM(AT$2,$A160)*AT$4</f>
        <v>-2.432392571954334E-3</v>
      </c>
      <c r="AU160" s="2">
        <f>[1]!EM_S_VAL_PE_TTM(AU$2,$A160)*AU$4</f>
        <v>0.21923231199676796</v>
      </c>
      <c r="AV160" s="2">
        <f>[1]!EM_S_VAL_PE_TTM(AV$2,$A160)*AV$4</f>
        <v>0.31060297627702782</v>
      </c>
      <c r="AW160" s="2">
        <f>[1]!EM_S_VAL_PE_TTM(AW$2,$A160)*AW$4</f>
        <v>4.2974624206306829E-2</v>
      </c>
      <c r="AX160" s="2">
        <f>[1]!EM_S_VAL_PE_TTM(AX$2,$A160)*AX$4</f>
        <v>3.9839295165615421E-2</v>
      </c>
      <c r="AY160" s="2">
        <f>[1]!EM_S_VAL_PE_TTM(AY$2,$A160)*AY$4</f>
        <v>3.452552781329675E-2</v>
      </c>
      <c r="AZ160" s="2">
        <f>[1]!EM_S_VAL_PE_TTM(AZ$2,$A160)*AZ$4</f>
        <v>8.7675410805902507E-2</v>
      </c>
      <c r="BA160" s="2">
        <f>[1]!EM_S_VAL_PE_TTM(BA$2,$A160)*BA$4</f>
        <v>0.28323265297342293</v>
      </c>
      <c r="BB160" s="2">
        <f>[1]!EM_S_VAL_PE_TTM(BB$2,$A160)*BB$4</f>
        <v>3.9170219711323249E-2</v>
      </c>
      <c r="BC160" s="2">
        <f>[1]!EM_S_VAL_PE_TTM(BC$2,$A160)*BC$4</f>
        <v>3.0556938843742443</v>
      </c>
      <c r="BD160" s="2">
        <f>[1]!EM_S_VAL_PE_TTM(BD$2,$A160)*BD$4</f>
        <v>6.2800831463283857E-2</v>
      </c>
      <c r="BE160" s="2">
        <f>[1]!EM_S_VAL_PE_TTM(BE$2,$A160)*BE$4</f>
        <v>0.78292785376025631</v>
      </c>
      <c r="BF160" s="2">
        <f>[1]!EM_S_VAL_PE_TTM(BF$2,$A160)*BF$4</f>
        <v>-6.8521613237353909E-2</v>
      </c>
      <c r="BG160" s="2">
        <f>[1]!EM_S_VAL_PE_TTM(BG$2,$A160)*BG$4</f>
        <v>4.7989675541848319E-2</v>
      </c>
      <c r="BH160" s="2">
        <f>[1]!EM_S_VAL_PE_TTM(BH$2,$A160)*BH$4</f>
        <v>3.9960071929391577E-2</v>
      </c>
      <c r="BI160" s="2">
        <f>[1]!EM_S_VAL_PE_TTM(BI$2,$A160)*BI$4</f>
        <v>0.16824561166660473</v>
      </c>
      <c r="BJ160" s="2">
        <f>[1]!EM_S_VAL_PE_TTM(BJ$2,$A160)*BJ$4</f>
        <v>0.40995784959610099</v>
      </c>
      <c r="BK160" s="2">
        <f>[1]!EM_S_VAL_PE_TTM(BK$2,$A160)*BK$4</f>
        <v>0.17436034109230253</v>
      </c>
      <c r="BL160" s="2">
        <f>[1]!EM_S_VAL_PE_TTM(BL$2,$A160)*BL$4</f>
        <v>2.4951504330989929</v>
      </c>
      <c r="BM160" s="2">
        <f>[1]!EM_S_VAL_PE_TTM(BM$2,$A160)*BM$4</f>
        <v>4.1967582070741201E-2</v>
      </c>
      <c r="BN160" s="2">
        <f>[1]!EM_S_VAL_PE_TTM(BN$2,$A160)*BN$4</f>
        <v>-0.89929619436414721</v>
      </c>
      <c r="BO160" s="2">
        <f>[1]!EM_S_VAL_PE_TTM(BO$2,$A160)*BO$4</f>
        <v>0.13630724179566789</v>
      </c>
      <c r="BP160" s="2">
        <f>[1]!EM_S_VAL_PE_TTM(BP$2,$A160)*BP$4</f>
        <v>5.1058471195439532</v>
      </c>
      <c r="BQ160" s="2">
        <f>[1]!EM_S_VAL_PE_TTM(BQ$2,$A160)*BQ$4</f>
        <v>4.4924822720412642E-2</v>
      </c>
      <c r="BR160" s="2">
        <f>[1]!EM_S_VAL_PE_TTM(BR$2,$A160)*BR$4</f>
        <v>0.22487245688722227</v>
      </c>
      <c r="BS160" s="2">
        <f>[1]!EM_S_VAL_PE_TTM(BS$2,$A160)*BS$4</f>
        <v>0.32898491094827148</v>
      </c>
      <c r="BT160" s="2">
        <f>[1]!EM_S_VAL_PE_TTM(BT$2,$A160)*BT$4</f>
        <v>0.10067880021103305</v>
      </c>
    </row>
    <row r="161" spans="1:72">
      <c r="A161" s="5">
        <v>44308</v>
      </c>
      <c r="B161" s="6">
        <f>SUM(F161:BT161)</f>
        <v>30.616582689143403</v>
      </c>
      <c r="C161" s="6">
        <f t="shared" si="10"/>
        <v>26.335386067282453</v>
      </c>
      <c r="D161" s="6">
        <f t="shared" si="11"/>
        <v>29.66765850712995</v>
      </c>
      <c r="E161" s="6">
        <f t="shared" si="12"/>
        <v>23.003113627434956</v>
      </c>
      <c r="F161" s="2">
        <f>[1]!EM_S_VAL_PE_TTM(F$2,$A161)*F$4</f>
        <v>0.15077236577967051</v>
      </c>
      <c r="G161" s="2">
        <f>[1]!EM_S_VAL_PE_TTM(G$2,$A161)*G$4</f>
        <v>3.3688376770292079</v>
      </c>
      <c r="H161" s="2">
        <f>[1]!EM_S_VAL_PE_TTM(H$2,$A161)*H$4</f>
        <v>8.5248321356569817E-2</v>
      </c>
      <c r="I161" s="2">
        <f>[1]!EM_S_VAL_PE_TTM(I$2,$A161)*I$4</f>
        <v>0.13864219238832928</v>
      </c>
      <c r="J161" s="2">
        <f>[1]!EM_S_VAL_PE_TTM(J$2,$A161)*J$4</f>
        <v>3.1627647243660448E-2</v>
      </c>
      <c r="K161" s="2">
        <f>[1]!EM_S_VAL_PE_TTM(K$2,$A161)*K$4</f>
        <v>2.478064176683447E-2</v>
      </c>
      <c r="L161" s="2">
        <f>[1]!EM_S_VAL_PE_TTM(L$2,$A161)*L$4</f>
        <v>5.7225663929091355E-2</v>
      </c>
      <c r="M161" s="2">
        <f>[1]!EM_S_VAL_PE_TTM(M$2,$A161)*M$4</f>
        <v>0.15494824259426745</v>
      </c>
      <c r="N161" s="2">
        <f>[1]!EM_S_VAL_PE_TTM(N$2,$A161)*N$4</f>
        <v>6.8997723294668634E-2</v>
      </c>
      <c r="O161" s="2">
        <f>[1]!EM_S_VAL_PE_TTM(O$2,$A161)*O$4</f>
        <v>9.11202954320397E-2</v>
      </c>
      <c r="P161" s="2">
        <f>[1]!EM_S_VAL_PE_TTM(P$2,$A161)*P$4</f>
        <v>8.5721167548292843E-2</v>
      </c>
      <c r="Q161" s="2">
        <f>[1]!EM_S_VAL_PE_TTM(Q$2,$A161)*Q$4</f>
        <v>4.84595028662691E-2</v>
      </c>
      <c r="R161" s="2">
        <f>[1]!EM_S_VAL_PE_TTM(R$2,$A161)*R$4</f>
        <v>2.6758374337935539E-2</v>
      </c>
      <c r="S161" s="2">
        <f>[1]!EM_S_VAL_PE_TTM(S$2,$A161)*S$4</f>
        <v>5.4067499557698948E-2</v>
      </c>
      <c r="T161" s="2">
        <f>[1]!EM_S_VAL_PE_TTM(T$2,$A161)*T$4</f>
        <v>4.5841305232150367E-2</v>
      </c>
      <c r="U161" s="2">
        <f>[1]!EM_S_VAL_PE_TTM(U$2,$A161)*U$4</f>
        <v>0.11114457634179903</v>
      </c>
      <c r="V161" s="2">
        <f>[1]!EM_S_VAL_PE_TTM(V$2,$A161)*V$4</f>
        <v>0.29393782302522425</v>
      </c>
      <c r="W161" s="2">
        <f>[1]!EM_S_VAL_PE_TTM(W$2,$A161)*W$4</f>
        <v>0.31662045644363368</v>
      </c>
      <c r="X161" s="2">
        <f>[1]!EM_S_VAL_PE_TTM(X$2,$A161)*X$4</f>
        <v>3.1863624439257159E-2</v>
      </c>
      <c r="Y161" s="2">
        <f>[1]!EM_S_VAL_PE_TTM(Y$2,$A161)*Y$4</f>
        <v>0.43798538761045047</v>
      </c>
      <c r="Z161" s="2">
        <f>[1]!EM_S_VAL_PE_TTM(Z$2,$A161)*Z$4</f>
        <v>3.6399754763223394E-2</v>
      </c>
      <c r="AA161" s="2">
        <f>[1]!EM_S_VAL_PE_TTM(AA$2,$A161)*AA$4</f>
        <v>0.28668861821480823</v>
      </c>
      <c r="AB161" s="2">
        <f>[1]!EM_S_VAL_PE_TTM(AB$2,$A161)*AB$4</f>
        <v>4.8016863960635439E-2</v>
      </c>
      <c r="AC161" s="2">
        <f>[1]!EM_S_VAL_PE_TTM(AC$2,$A161)*AC$4</f>
        <v>0.30347863454519552</v>
      </c>
      <c r="AD161" s="2">
        <f>[1]!EM_S_VAL_PE_TTM(AD$2,$A161)*AD$4</f>
        <v>0.27790059642746551</v>
      </c>
      <c r="AE161" s="2">
        <f>[1]!EM_S_VAL_PE_TTM(AE$2,$A161)*AE$4</f>
        <v>6.4280697812321517</v>
      </c>
      <c r="AF161" s="2">
        <f>[1]!EM_S_VAL_PE_TTM(AF$2,$A161)*AF$4</f>
        <v>0.16505747853971273</v>
      </c>
      <c r="AG161" s="2">
        <f>[1]!EM_S_VAL_PE_TTM(AG$2,$A161)*AG$4</f>
        <v>0.15432329974999281</v>
      </c>
      <c r="AH161" s="2">
        <f>[1]!EM_S_VAL_PE_TTM(AH$2,$A161)*AH$4</f>
        <v>0.12850496258214653</v>
      </c>
      <c r="AI161" s="2">
        <f>[1]!EM_S_VAL_PE_TTM(AI$2,$A161)*AI$4</f>
        <v>7.5513562796988204E-2</v>
      </c>
      <c r="AJ161" s="2">
        <f>[1]!EM_S_VAL_PE_TTM(AJ$2,$A161)*AJ$4</f>
        <v>-4.159085970191332E-2</v>
      </c>
      <c r="AK161" s="2">
        <f>[1]!EM_S_VAL_PE_TTM(AK$2,$A161)*AK$4</f>
        <v>0.3427965422882589</v>
      </c>
      <c r="AL161" s="2">
        <f>[1]!EM_S_VAL_PE_TTM(AL$2,$A161)*AL$4</f>
        <v>4.1372064323569428E-2</v>
      </c>
      <c r="AM161" s="2">
        <f>[1]!EM_S_VAL_PE_TTM(AM$2,$A161)*AM$4</f>
        <v>0.13970088607260764</v>
      </c>
      <c r="AN161" s="2">
        <f>[1]!EM_S_VAL_PE_TTM(AN$2,$A161)*AN$4</f>
        <v>-8.7696343305980792E-2</v>
      </c>
      <c r="AO161" s="2">
        <f>[1]!EM_S_VAL_PE_TTM(AO$2,$A161)*AO$4</f>
        <v>-7.0157050375724006E-2</v>
      </c>
      <c r="AP161" s="2">
        <f>[1]!EM_S_VAL_PE_TTM(AP$2,$A161)*AP$4</f>
        <v>-0.10328529913494237</v>
      </c>
      <c r="AQ161" s="2">
        <f>[1]!EM_S_VAL_PE_TTM(AQ$2,$A161)*AQ$4</f>
        <v>3.6885995707703734E-2</v>
      </c>
      <c r="AR161" s="2">
        <f>[1]!EM_S_VAL_PE_TTM(AR$2,$A161)*AR$4</f>
        <v>6.9467490942094631E-2</v>
      </c>
      <c r="AS161" s="2">
        <f>[1]!EM_S_VAL_PE_TTM(AS$2,$A161)*AS$4</f>
        <v>0.43340207372389861</v>
      </c>
      <c r="AT161" s="2">
        <f>[1]!EM_S_VAL_PE_TTM(AT$2,$A161)*AT$4</f>
        <v>-2.4788714116149241E-3</v>
      </c>
      <c r="AU161" s="2">
        <f>[1]!EM_S_VAL_PE_TTM(AU$2,$A161)*AU$4</f>
        <v>0.22001111251554287</v>
      </c>
      <c r="AV161" s="2">
        <f>[1]!EM_S_VAL_PE_TTM(AV$2,$A161)*AV$4</f>
        <v>0.3153814835862781</v>
      </c>
      <c r="AW161" s="2">
        <f>[1]!EM_S_VAL_PE_TTM(AW$2,$A161)*AW$4</f>
        <v>4.251841799964276E-2</v>
      </c>
      <c r="AX161" s="2">
        <f>[1]!EM_S_VAL_PE_TTM(AX$2,$A161)*AX$4</f>
        <v>4.0363496418986858E-2</v>
      </c>
      <c r="AY161" s="2">
        <f>[1]!EM_S_VAL_PE_TTM(AY$2,$A161)*AY$4</f>
        <v>3.6165008189454416E-2</v>
      </c>
      <c r="AZ161" s="2">
        <f>[1]!EM_S_VAL_PE_TTM(AZ$2,$A161)*AZ$4</f>
        <v>8.7675410805902507E-2</v>
      </c>
      <c r="BA161" s="2">
        <f>[1]!EM_S_VAL_PE_TTM(BA$2,$A161)*BA$4</f>
        <v>0.28149289466670385</v>
      </c>
      <c r="BB161" s="2">
        <f>[1]!EM_S_VAL_PE_TTM(BB$2,$A161)*BB$4</f>
        <v>3.8638497274415082E-2</v>
      </c>
      <c r="BC161" s="2">
        <f>[1]!EM_S_VAL_PE_TTM(BC$2,$A161)*BC$4</f>
        <v>3.1670569506833188</v>
      </c>
      <c r="BD161" s="2">
        <f>[1]!EM_S_VAL_PE_TTM(BD$2,$A161)*BD$4</f>
        <v>6.2233598156400761E-2</v>
      </c>
      <c r="BE161" s="2">
        <f>[1]!EM_S_VAL_PE_TTM(BE$2,$A161)*BE$4</f>
        <v>0.76832140058527398</v>
      </c>
      <c r="BF161" s="2">
        <f>[1]!EM_S_VAL_PE_TTM(BF$2,$A161)*BF$4</f>
        <v>-6.8215371399589331E-2</v>
      </c>
      <c r="BG161" s="2">
        <f>[1]!EM_S_VAL_PE_TTM(BG$2,$A161)*BG$4</f>
        <v>4.7221281905075803E-2</v>
      </c>
      <c r="BH161" s="2">
        <f>[1]!EM_S_VAL_PE_TTM(BH$2,$A161)*BH$4</f>
        <v>4.0350879480975634E-2</v>
      </c>
      <c r="BI161" s="2">
        <f>[1]!EM_S_VAL_PE_TTM(BI$2,$A161)*BI$4</f>
        <v>0.16591829480270243</v>
      </c>
      <c r="BJ161" s="2">
        <f>[1]!EM_S_VAL_PE_TTM(BJ$2,$A161)*BJ$4</f>
        <v>0.41524762830087308</v>
      </c>
      <c r="BK161" s="2">
        <f>[1]!EM_S_VAL_PE_TTM(BK$2,$A161)*BK$4</f>
        <v>0.17347973323928029</v>
      </c>
      <c r="BL161" s="2">
        <f>[1]!EM_S_VAL_PE_TTM(BL$2,$A161)*BL$4</f>
        <v>2.4738064757307021</v>
      </c>
      <c r="BM161" s="2">
        <f>[1]!EM_S_VAL_PE_TTM(BM$2,$A161)*BM$4</f>
        <v>4.1179458460421647E-2</v>
      </c>
      <c r="BN161" s="2">
        <f>[1]!EM_S_VAL_PE_TTM(BN$2,$A161)*BN$4</f>
        <v>2.1154818752917857</v>
      </c>
      <c r="BO161" s="2">
        <f>[1]!EM_S_VAL_PE_TTM(BO$2,$A161)*BO$4</f>
        <v>0.13630724179566789</v>
      </c>
      <c r="BP161" s="2">
        <f>[1]!EM_S_VAL_PE_TTM(BP$2,$A161)*BP$4</f>
        <v>5.0266987296085466</v>
      </c>
      <c r="BQ161" s="2">
        <f>[1]!EM_S_VAL_PE_TTM(BQ$2,$A161)*BQ$4</f>
        <v>4.4226509416177964E-2</v>
      </c>
      <c r="BR161" s="2">
        <f>[1]!EM_S_VAL_PE_TTM(BR$2,$A161)*BR$4</f>
        <v>0.22084660727529215</v>
      </c>
      <c r="BS161" s="2">
        <f>[1]!EM_S_VAL_PE_TTM(BS$2,$A161)*BS$4</f>
        <v>0.33761402345251984</v>
      </c>
      <c r="BT161" s="2">
        <f>[1]!EM_S_VAL_PE_TTM(BT$2,$A161)*BT$4</f>
        <v>9.9590380743722742E-2</v>
      </c>
    </row>
    <row r="162" spans="1:72">
      <c r="A162" s="5">
        <v>44309</v>
      </c>
      <c r="B162" s="6">
        <f>SUM(F162:BT162)</f>
        <v>30.489337587597859</v>
      </c>
      <c r="C162" s="6">
        <f t="shared" si="10"/>
        <v>26.335386067282453</v>
      </c>
      <c r="D162" s="6">
        <f t="shared" si="11"/>
        <v>29.66765850712995</v>
      </c>
      <c r="E162" s="6">
        <f t="shared" si="12"/>
        <v>23.003113627434956</v>
      </c>
      <c r="F162" s="2">
        <f>[1]!EM_S_VAL_PE_TTM(F$2,$A162)*F$4</f>
        <v>0.14642371310065636</v>
      </c>
      <c r="G162" s="2">
        <f>[1]!EM_S_VAL_PE_TTM(G$2,$A162)*G$4</f>
        <v>3.3958135068489876</v>
      </c>
      <c r="H162" s="2">
        <f>[1]!EM_S_VAL_PE_TTM(H$2,$A162)*H$4</f>
        <v>8.4901783469448086E-2</v>
      </c>
      <c r="I162" s="2">
        <f>[1]!EM_S_VAL_PE_TTM(I$2,$A162)*I$4</f>
        <v>0.13697981594560146</v>
      </c>
      <c r="J162" s="2">
        <f>[1]!EM_S_VAL_PE_TTM(J$2,$A162)*J$4</f>
        <v>3.1125621107070504E-2</v>
      </c>
      <c r="K162" s="2">
        <f>[1]!EM_S_VAL_PE_TTM(K$2,$A162)*K$4</f>
        <v>2.448989417060924E-2</v>
      </c>
      <c r="L162" s="2">
        <f>[1]!EM_S_VAL_PE_TTM(L$2,$A162)*L$4</f>
        <v>5.6236578377455403E-2</v>
      </c>
      <c r="M162" s="2">
        <f>[1]!EM_S_VAL_PE_TTM(M$2,$A162)*M$4</f>
        <v>0.15906264096462489</v>
      </c>
      <c r="N162" s="2">
        <f>[1]!EM_S_VAL_PE_TTM(N$2,$A162)*N$4</f>
        <v>6.8997723294668634E-2</v>
      </c>
      <c r="O162" s="2">
        <f>[1]!EM_S_VAL_PE_TTM(O$2,$A162)*O$4</f>
        <v>9.0583943143955584E-2</v>
      </c>
      <c r="P162" s="2">
        <f>[1]!EM_S_VAL_PE_TTM(P$2,$A162)*P$4</f>
        <v>7.7446107697678943E-2</v>
      </c>
      <c r="Q162" s="2">
        <f>[1]!EM_S_VAL_PE_TTM(Q$2,$A162)*Q$4</f>
        <v>4.7024128026805181E-2</v>
      </c>
      <c r="R162" s="2">
        <f>[1]!EM_S_VAL_PE_TTM(R$2,$A162)*R$4</f>
        <v>2.630811323154704E-2</v>
      </c>
      <c r="S162" s="2">
        <f>[1]!EM_S_VAL_PE_TTM(S$2,$A162)*S$4</f>
        <v>5.3427938590377193E-2</v>
      </c>
      <c r="T162" s="2">
        <f>[1]!EM_S_VAL_PE_TTM(T$2,$A162)*T$4</f>
        <v>5.4781759163125152E-2</v>
      </c>
      <c r="U162" s="2">
        <f>[1]!EM_S_VAL_PE_TTM(U$2,$A162)*U$4</f>
        <v>0.11166206273423256</v>
      </c>
      <c r="V162" s="2">
        <f>[1]!EM_S_VAL_PE_TTM(V$2,$A162)*V$4</f>
        <v>0.29775780840851057</v>
      </c>
      <c r="W162" s="2">
        <f>[1]!EM_S_VAL_PE_TTM(W$2,$A162)*W$4</f>
        <v>0.3175492996957337</v>
      </c>
      <c r="X162" s="2">
        <f>[1]!EM_S_VAL_PE_TTM(X$2,$A162)*X$4</f>
        <v>3.0874753348791254E-2</v>
      </c>
      <c r="Y162" s="2">
        <f>[1]!EM_S_VAL_PE_TTM(Y$2,$A162)*Y$4</f>
        <v>0.43829317775240062</v>
      </c>
      <c r="Z162" s="2">
        <f>[1]!EM_S_VAL_PE_TTM(Z$2,$A162)*Z$4</f>
        <v>3.3341564629951338E-2</v>
      </c>
      <c r="AA162" s="2">
        <f>[1]!EM_S_VAL_PE_TTM(AA$2,$A162)*AA$4</f>
        <v>0.28294573907042819</v>
      </c>
      <c r="AB162" s="2">
        <f>[1]!EM_S_VAL_PE_TTM(AB$2,$A162)*AB$4</f>
        <v>4.8094435627691431E-2</v>
      </c>
      <c r="AC162" s="2">
        <f>[1]!EM_S_VAL_PE_TTM(AC$2,$A162)*AC$4</f>
        <v>0.29741579832377735</v>
      </c>
      <c r="AD162" s="2">
        <f>[1]!EM_S_VAL_PE_TTM(AD$2,$A162)*AD$4</f>
        <v>0.28619260053063111</v>
      </c>
      <c r="AE162" s="2">
        <f>[1]!EM_S_VAL_PE_TTM(AE$2,$A162)*AE$4</f>
        <v>6.7172327951621069</v>
      </c>
      <c r="AF162" s="2">
        <f>[1]!EM_S_VAL_PE_TTM(AF$2,$A162)*AF$4</f>
        <v>0.15986926832532233</v>
      </c>
      <c r="AG162" s="2">
        <f>[1]!EM_S_VAL_PE_TTM(AG$2,$A162)*AG$4</f>
        <v>0.15336178386775248</v>
      </c>
      <c r="AH162" s="2">
        <f>[1]!EM_S_VAL_PE_TTM(AH$2,$A162)*AH$4</f>
        <v>0.12916953930414271</v>
      </c>
      <c r="AI162" s="2">
        <f>[1]!EM_S_VAL_PE_TTM(AI$2,$A162)*AI$4</f>
        <v>7.3351620301268433E-2</v>
      </c>
      <c r="AJ162" s="2">
        <f>[1]!EM_S_VAL_PE_TTM(AJ$2,$A162)*AJ$4</f>
        <v>-4.0737315928959981E-2</v>
      </c>
      <c r="AK162" s="2">
        <f>[1]!EM_S_VAL_PE_TTM(AK$2,$A162)*AK$4</f>
        <v>0.32330100433927356</v>
      </c>
      <c r="AL162" s="2">
        <f>[1]!EM_S_VAL_PE_TTM(AL$2,$A162)*AL$4</f>
        <v>4.1489265639639263E-2</v>
      </c>
      <c r="AM162" s="2">
        <f>[1]!EM_S_VAL_PE_TTM(AM$2,$A162)*AM$4</f>
        <v>0.13809420539123998</v>
      </c>
      <c r="AN162" s="2">
        <f>[1]!EM_S_VAL_PE_TTM(AN$2,$A162)*AN$4</f>
        <v>-8.706735035389615E-2</v>
      </c>
      <c r="AO162" s="2">
        <f>[1]!EM_S_VAL_PE_TTM(AO$2,$A162)*AO$4</f>
        <v>-6.8824954472290645E-2</v>
      </c>
      <c r="AP162" s="2">
        <f>[1]!EM_S_VAL_PE_TTM(AP$2,$A162)*AP$4</f>
        <v>-0.10189425132860462</v>
      </c>
      <c r="AQ162" s="2">
        <f>[1]!EM_S_VAL_PE_TTM(AQ$2,$A162)*AQ$4</f>
        <v>3.6749885004975918E-2</v>
      </c>
      <c r="AR162" s="2">
        <f>[1]!EM_S_VAL_PE_TTM(AR$2,$A162)*AR$4</f>
        <v>6.877454837612372E-2</v>
      </c>
      <c r="AS162" s="2">
        <f>[1]!EM_S_VAL_PE_TTM(AS$2,$A162)*AS$4</f>
        <v>0.44214150769909544</v>
      </c>
      <c r="AT162" s="2">
        <f>[1]!EM_S_VAL_PE_TTM(AT$2,$A162)*AT$4</f>
        <v>-2.4375568887686646E-3</v>
      </c>
      <c r="AU162" s="2">
        <f>[1]!EM_S_VAL_PE_TTM(AU$2,$A162)*AU$4</f>
        <v>0.21962171218134582</v>
      </c>
      <c r="AV162" s="2">
        <f>[1]!EM_S_VAL_PE_TTM(AV$2,$A162)*AV$4</f>
        <v>0.30423163317843144</v>
      </c>
      <c r="AW162" s="2">
        <f>[1]!EM_S_VAL_PE_TTM(AW$2,$A162)*AW$4</f>
        <v>4.2427176770295623E-2</v>
      </c>
      <c r="AX162" s="2">
        <f>[1]!EM_S_VAL_PE_TTM(AX$2,$A162)*AX$4</f>
        <v>4.1044958048369717E-2</v>
      </c>
      <c r="AY162" s="2">
        <f>[1]!EM_S_VAL_PE_TTM(AY$2,$A162)*AY$4</f>
        <v>3.452552781329675E-2</v>
      </c>
      <c r="AZ162" s="2">
        <f>[1]!EM_S_VAL_PE_TTM(AZ$2,$A162)*AZ$4</f>
        <v>8.7675410805902507E-2</v>
      </c>
      <c r="BA162" s="2">
        <f>[1]!EM_S_VAL_PE_TTM(BA$2,$A162)*BA$4</f>
        <v>0.28940879493562699</v>
      </c>
      <c r="BB162" s="2">
        <f>[1]!EM_S_VAL_PE_TTM(BB$2,$A162)*BB$4</f>
        <v>3.934746053026119E-2</v>
      </c>
      <c r="BC162" s="2">
        <f>[1]!EM_S_VAL_PE_TTM(BC$2,$A162)*BC$4</f>
        <v>2.7846854196522357</v>
      </c>
      <c r="BD162" s="2">
        <f>[1]!EM_S_VAL_PE_TTM(BD$2,$A162)*BD$4</f>
        <v>6.1423264833715782E-2</v>
      </c>
      <c r="BE162" s="2">
        <f>[1]!EM_S_VAL_PE_TTM(BE$2,$A162)*BE$4</f>
        <v>0.71648180541124029</v>
      </c>
      <c r="BF162" s="2">
        <f>[1]!EM_S_VAL_PE_TTM(BF$2,$A162)*BF$4</f>
        <v>-6.6684162174054193E-2</v>
      </c>
      <c r="BG162" s="2">
        <f>[1]!EM_S_VAL_PE_TTM(BG$2,$A162)*BG$4</f>
        <v>4.6662450164305258E-2</v>
      </c>
      <c r="BH162" s="2">
        <f>[1]!EM_S_VAL_PE_TTM(BH$2,$A162)*BH$4</f>
        <v>4.0057773825438618E-2</v>
      </c>
      <c r="BI162" s="2">
        <f>[1]!EM_S_VAL_PE_TTM(BI$2,$A162)*BI$4</f>
        <v>0.16737286781455304</v>
      </c>
      <c r="BJ162" s="2">
        <f>[1]!EM_S_VAL_PE_TTM(BJ$2,$A162)*BJ$4</f>
        <v>0.40731296026744562</v>
      </c>
      <c r="BK162" s="2">
        <f>[1]!EM_S_VAL_PE_TTM(BK$2,$A162)*BK$4</f>
        <v>0.17582802065288747</v>
      </c>
      <c r="BL162" s="2">
        <f>[1]!EM_S_VAL_PE_TTM(BL$2,$A162)*BL$4</f>
        <v>2.5031021033701055</v>
      </c>
      <c r="BM162" s="2">
        <f>[1]!EM_S_VAL_PE_TTM(BM$2,$A162)*BM$4</f>
        <v>4.039133485010208E-2</v>
      </c>
      <c r="BN162" s="2">
        <f>[1]!EM_S_VAL_PE_TTM(BN$2,$A162)*BN$4</f>
        <v>2.0913509033083408</v>
      </c>
      <c r="BO162" s="2">
        <f>[1]!EM_S_VAL_PE_TTM(BO$2,$A162)*BO$4</f>
        <v>0.13405049938352467</v>
      </c>
      <c r="BP162" s="2">
        <f>[1]!EM_S_VAL_PE_TTM(BP$2,$A162)*BP$4</f>
        <v>5.0391141626593257</v>
      </c>
      <c r="BQ162" s="2">
        <f>[1]!EM_S_VAL_PE_TTM(BQ$2,$A162)*BQ$4</f>
        <v>4.3179039449255829E-2</v>
      </c>
      <c r="BR162" s="2">
        <f>[1]!EM_S_VAL_PE_TTM(BR$2,$A162)*BR$4</f>
        <v>0.23004854920676193</v>
      </c>
      <c r="BS162" s="2">
        <f>[1]!EM_S_VAL_PE_TTM(BS$2,$A162)*BS$4</f>
        <v>0.33923198200026361</v>
      </c>
      <c r="BT162" s="2">
        <f>[1]!EM_S_VAL_PE_TTM(BT$2,$A162)*BT$4</f>
        <v>9.7141436965691372E-2</v>
      </c>
    </row>
    <row r="163" spans="1:72">
      <c r="A163" s="5">
        <v>44312</v>
      </c>
      <c r="B163" s="6">
        <f>SUM(F163:BT163)</f>
        <v>29.524528561088236</v>
      </c>
      <c r="C163" s="6">
        <f t="shared" si="10"/>
        <v>26.335386067282453</v>
      </c>
      <c r="D163" s="6">
        <f t="shared" si="11"/>
        <v>29.66765850712995</v>
      </c>
      <c r="E163" s="6">
        <f t="shared" si="12"/>
        <v>23.003113627434956</v>
      </c>
      <c r="F163" s="2">
        <f>[1]!EM_S_VAL_PE_TTM(F$2,$A163)*F$4</f>
        <v>0.14281890891662177</v>
      </c>
      <c r="G163" s="2">
        <f>[1]!EM_S_VAL_PE_TTM(G$2,$A163)*G$4</f>
        <v>3.2971484864047613</v>
      </c>
      <c r="H163" s="2">
        <f>[1]!EM_S_VAL_PE_TTM(H$2,$A163)*H$4</f>
        <v>8.4624553159750704E-2</v>
      </c>
      <c r="I163" s="2">
        <f>[1]!EM_S_VAL_PE_TTM(I$2,$A163)*I$4</f>
        <v>0.13797724182024176</v>
      </c>
      <c r="J163" s="2">
        <f>[1]!EM_S_VAL_PE_TTM(J$2,$A163)*J$4</f>
        <v>3.0556658141627002E-2</v>
      </c>
      <c r="K163" s="2">
        <f>[1]!EM_S_VAL_PE_TTM(K$2,$A163)*K$4</f>
        <v>2.3818938167958364E-2</v>
      </c>
      <c r="L163" s="2">
        <f>[1]!EM_S_VAL_PE_TTM(L$2,$A163)*L$4</f>
        <v>5.6462655068861778E-2</v>
      </c>
      <c r="M163" s="2">
        <f>[1]!EM_S_VAL_PE_TTM(M$2,$A163)*M$4</f>
        <v>5.8768421769613201E-2</v>
      </c>
      <c r="N163" s="2">
        <f>[1]!EM_S_VAL_PE_TTM(N$2,$A163)*N$4</f>
        <v>7.0504223808363992E-2</v>
      </c>
      <c r="O163" s="2">
        <f>[1]!EM_S_VAL_PE_TTM(O$2,$A163)*O$4</f>
        <v>9.0415002386108848E-2</v>
      </c>
      <c r="P163" s="2">
        <f>[1]!EM_S_VAL_PE_TTM(P$2,$A163)*P$4</f>
        <v>7.8032820641453213E-2</v>
      </c>
      <c r="Q163" s="2">
        <f>[1]!EM_S_VAL_PE_TTM(Q$2,$A163)*Q$4</f>
        <v>4.7024128026805181E-2</v>
      </c>
      <c r="R163" s="2">
        <f>[1]!EM_S_VAL_PE_TTM(R$2,$A163)*R$4</f>
        <v>2.6063685773450637E-2</v>
      </c>
      <c r="S163" s="2">
        <f>[1]!EM_S_VAL_PE_TTM(S$2,$A163)*S$4</f>
        <v>5.347713559561288E-2</v>
      </c>
      <c r="T163" s="2">
        <f>[1]!EM_S_VAL_PE_TTM(T$2,$A163)*T$4</f>
        <v>5.4168203462431487E-2</v>
      </c>
      <c r="U163" s="2">
        <f>[1]!EM_S_VAL_PE_TTM(U$2,$A163)*U$4</f>
        <v>0.10815465501045902</v>
      </c>
      <c r="V163" s="2">
        <f>[1]!EM_S_VAL_PE_TTM(V$2,$A163)*V$4</f>
        <v>0.25370877455260354</v>
      </c>
      <c r="W163" s="2">
        <f>[1]!EM_S_VAL_PE_TTM(W$2,$A163)*W$4</f>
        <v>0.32372001753876378</v>
      </c>
      <c r="X163" s="2">
        <f>[1]!EM_S_VAL_PE_TTM(X$2,$A163)*X$4</f>
        <v>2.9940819527748169E-2</v>
      </c>
      <c r="Y163" s="2">
        <f>[1]!EM_S_VAL_PE_TTM(Y$2,$A163)*Y$4</f>
        <v>0.4259815716498071</v>
      </c>
      <c r="Z163" s="2">
        <f>[1]!EM_S_VAL_PE_TTM(Z$2,$A163)*Z$4</f>
        <v>3.3548471503144175E-2</v>
      </c>
      <c r="AA163" s="2">
        <f>[1]!EM_S_VAL_PE_TTM(AA$2,$A163)*AA$4</f>
        <v>0.29664308414813534</v>
      </c>
      <c r="AB163" s="2">
        <f>[1]!EM_S_VAL_PE_TTM(AB$2,$A163)*AB$4</f>
        <v>4.7629005599035289E-2</v>
      </c>
      <c r="AC163" s="2">
        <f>[1]!EM_S_VAL_PE_TTM(AC$2,$A163)*AC$4</f>
        <v>0.28175347147786056</v>
      </c>
      <c r="AD163" s="2">
        <f>[1]!EM_S_VAL_PE_TTM(AD$2,$A163)*AD$4</f>
        <v>0.27450482326168441</v>
      </c>
      <c r="AE163" s="2">
        <f>[1]!EM_S_VAL_PE_TTM(AE$2,$A163)*AE$4</f>
        <v>6.4104476602031593</v>
      </c>
      <c r="AF163" s="2">
        <f>[1]!EM_S_VAL_PE_TTM(AF$2,$A163)*AF$4</f>
        <v>0.14346004530342904</v>
      </c>
      <c r="AG163" s="2">
        <f>[1]!EM_S_VAL_PE_TTM(AG$2,$A163)*AG$4</f>
        <v>0.15528481563223318</v>
      </c>
      <c r="AH163" s="2">
        <f>[1]!EM_S_VAL_PE_TTM(AH$2,$A163)*AH$4</f>
        <v>0.13055910868649973</v>
      </c>
      <c r="AI163" s="2">
        <f>[1]!EM_S_VAL_PE_TTM(AI$2,$A163)*AI$4</f>
        <v>7.2733922448373026E-2</v>
      </c>
      <c r="AJ163" s="2">
        <f>[1]!EM_S_VAL_PE_TTM(AJ$2,$A163)*AJ$4</f>
        <v>-3.9883772194239137E-2</v>
      </c>
      <c r="AK163" s="2">
        <f>[1]!EM_S_VAL_PE_TTM(AK$2,$A163)*AK$4</f>
        <v>0.1799720573899774</v>
      </c>
      <c r="AL163" s="2">
        <f>[1]!EM_S_VAL_PE_TTM(AL$2,$A163)*AL$4</f>
        <v>4.1723668271778938E-2</v>
      </c>
      <c r="AM163" s="2">
        <f>[1]!EM_S_VAL_PE_TTM(AM$2,$A163)*AM$4</f>
        <v>0.1336758334885387</v>
      </c>
      <c r="AN163" s="2">
        <f>[1]!EM_S_VAL_PE_TTM(AN$2,$A163)*AN$4</f>
        <v>-8.6228146976926184E-2</v>
      </c>
      <c r="AO163" s="2">
        <f>[1]!EM_S_VAL_PE_TTM(AO$2,$A163)*AO$4</f>
        <v>-7.0157050375724006E-2</v>
      </c>
      <c r="AP163" s="2">
        <f>[1]!EM_S_VAL_PE_TTM(AP$2,$A163)*AP$4</f>
        <v>0.18173749876265716</v>
      </c>
      <c r="AQ163" s="2">
        <f>[1]!EM_S_VAL_PE_TTM(AQ$2,$A163)*AQ$4</f>
        <v>3.6568404106473253E-2</v>
      </c>
      <c r="AR163" s="2">
        <f>[1]!EM_S_VAL_PE_TTM(AR$2,$A163)*AR$4</f>
        <v>6.7561898913259505E-2</v>
      </c>
      <c r="AS163" s="2">
        <f>[1]!EM_S_VAL_PE_TTM(AS$2,$A163)*AS$4</f>
        <v>0.43254043922628349</v>
      </c>
      <c r="AT163" s="2">
        <f>[1]!EM_S_VAL_PE_TTM(AT$2,$A163)*AT$4</f>
        <v>-2.4478855223973258E-3</v>
      </c>
      <c r="AU163" s="2">
        <f>[1]!EM_S_VAL_PE_TTM(AU$2,$A163)*AU$4</f>
        <v>0.22001111251554287</v>
      </c>
      <c r="AV163" s="2">
        <f>[1]!EM_S_VAL_PE_TTM(AV$2,$A163)*AV$4</f>
        <v>0.3074173047277296</v>
      </c>
      <c r="AW163" s="2">
        <f>[1]!EM_S_VAL_PE_TTM(AW$2,$A163)*AW$4</f>
        <v>4.2062211807960784E-2</v>
      </c>
      <c r="AX163" s="2">
        <f>[1]!EM_S_VAL_PE_TTM(AX$2,$A163)*AX$4</f>
        <v>4.0992537923032576E-2</v>
      </c>
      <c r="AY163" s="2">
        <f>[1]!EM_S_VAL_PE_TTM(AY$2,$A163)*AY$4</f>
        <v>3.7997368601497862E-2</v>
      </c>
      <c r="AZ163" s="2">
        <f>[1]!EM_S_VAL_PE_TTM(AZ$2,$A163)*AZ$4</f>
        <v>8.7675410805902507E-2</v>
      </c>
      <c r="BA163" s="2">
        <f>[1]!EM_S_VAL_PE_TTM(BA$2,$A163)*BA$4</f>
        <v>0.2801010880213286</v>
      </c>
      <c r="BB163" s="2">
        <f>[1]!EM_S_VAL_PE_TTM(BB$2,$A163)*BB$4</f>
        <v>4.0233664595092415E-2</v>
      </c>
      <c r="BC163" s="2">
        <f>[1]!EM_S_VAL_PE_TTM(BC$2,$A163)*BC$4</f>
        <v>2.7267481840190628</v>
      </c>
      <c r="BD163" s="2">
        <f>[1]!EM_S_VAL_PE_TTM(BD$2,$A163)*BD$4</f>
        <v>6.0450864884486616E-2</v>
      </c>
      <c r="BE163" s="2">
        <f>[1]!EM_S_VAL_PE_TTM(BE$2,$A163)*BE$4</f>
        <v>0.68652921619763907</v>
      </c>
      <c r="BF163" s="2">
        <f>[1]!EM_S_VAL_PE_TTM(BF$2,$A163)*BF$4</f>
        <v>-0.40265641100981781</v>
      </c>
      <c r="BG163" s="2">
        <f>[1]!EM_S_VAL_PE_TTM(BG$2,$A163)*BG$4</f>
        <v>4.701171998192584E-2</v>
      </c>
      <c r="BH163" s="2">
        <f>[1]!EM_S_VAL_PE_TTM(BH$2,$A163)*BH$4</f>
        <v>3.9569264377807528E-2</v>
      </c>
      <c r="BI163" s="2">
        <f>[1]!EM_S_VAL_PE_TTM(BI$2,$A163)*BI$4</f>
        <v>0.16446372179085181</v>
      </c>
      <c r="BJ163" s="2">
        <f>[1]!EM_S_VAL_PE_TTM(BJ$2,$A163)*BJ$4</f>
        <v>0.40070073687461527</v>
      </c>
      <c r="BK163" s="2">
        <f>[1]!EM_S_VAL_PE_TTM(BK$2,$A163)*BK$4</f>
        <v>0.17700216435969104</v>
      </c>
      <c r="BL163" s="2">
        <f>[1]!EM_S_VAL_PE_TTM(BL$2,$A163)*BL$4</f>
        <v>2.4482774282588693</v>
      </c>
      <c r="BM163" s="2">
        <f>[1]!EM_S_VAL_PE_TTM(BM$2,$A163)*BM$4</f>
        <v>4.039133485010208E-2</v>
      </c>
      <c r="BN163" s="2">
        <f>[1]!EM_S_VAL_PE_TTM(BN$2,$A163)*BN$4</f>
        <v>2.0833072460332254</v>
      </c>
      <c r="BO163" s="2">
        <f>[1]!EM_S_VAL_PE_TTM(BO$2,$A163)*BO$4</f>
        <v>0.1276043608310819</v>
      </c>
      <c r="BP163" s="2">
        <f>[1]!EM_S_VAL_PE_TTM(BP$2,$A163)*BP$4</f>
        <v>5.0391141626593257</v>
      </c>
      <c r="BQ163" s="2">
        <f>[1]!EM_S_VAL_PE_TTM(BQ$2,$A163)*BQ$4</f>
        <v>4.4226509416177964E-2</v>
      </c>
      <c r="BR163" s="2">
        <f>[1]!EM_S_VAL_PE_TTM(BR$2,$A163)*BR$4</f>
        <v>0.24068829461745131</v>
      </c>
      <c r="BS163" s="2">
        <f>[1]!EM_S_VAL_PE_TTM(BS$2,$A163)*BS$4</f>
        <v>0.33437810625005449</v>
      </c>
      <c r="BT163" s="2">
        <f>[1]!EM_S_VAL_PE_TTM(BT$2,$A163)*BT$4</f>
        <v>9.5236702921315142E-2</v>
      </c>
    </row>
    <row r="164" spans="1:72">
      <c r="A164" s="5">
        <v>44313</v>
      </c>
      <c r="B164" s="6">
        <f>SUM(F164:BT164)</f>
        <v>29.404146574843423</v>
      </c>
      <c r="C164" s="6">
        <f t="shared" si="10"/>
        <v>26.335386067282453</v>
      </c>
      <c r="D164" s="6">
        <f t="shared" si="11"/>
        <v>29.66765850712995</v>
      </c>
      <c r="E164" s="6">
        <f t="shared" si="12"/>
        <v>23.003113627434956</v>
      </c>
      <c r="F164" s="2">
        <f>[1]!EM_S_VAL_PE_TTM(F$2,$A164)*F$4</f>
        <v>0.14693868512694702</v>
      </c>
      <c r="G164" s="2">
        <f>[1]!EM_S_VAL_PE_TTM(G$2,$A164)*G$4</f>
        <v>3.3285586991361265</v>
      </c>
      <c r="H164" s="2">
        <f>[1]!EM_S_VAL_PE_TTM(H$2,$A164)*H$4</f>
        <v>5.724867898717035E-2</v>
      </c>
      <c r="I164" s="2">
        <f>[1]!EM_S_VAL_PE_TTM(I$2,$A164)*I$4</f>
        <v>0.13432001371826929</v>
      </c>
      <c r="J164" s="2">
        <f>[1]!EM_S_VAL_PE_TTM(J$2,$A164)*J$4</f>
        <v>3.0573392344406407E-2</v>
      </c>
      <c r="K164" s="2">
        <f>[1]!EM_S_VAL_PE_TTM(K$2,$A164)*K$4</f>
        <v>2.4064955365797221E-2</v>
      </c>
      <c r="L164" s="2">
        <f>[1]!EM_S_VAL_PE_TTM(L$2,$A164)*L$4</f>
        <v>6.0275270992144962E-2</v>
      </c>
      <c r="M164" s="2">
        <f>[1]!EM_S_VAL_PE_TTM(M$2,$A164)*M$4</f>
        <v>6.0553216475137436E-2</v>
      </c>
      <c r="N164" s="2">
        <f>[1]!EM_S_VAL_PE_TTM(N$2,$A164)*N$4</f>
        <v>6.9643366381934316E-2</v>
      </c>
      <c r="O164" s="2">
        <f>[1]!EM_S_VAL_PE_TTM(O$2,$A164)*O$4</f>
        <v>8.5060756203102494E-2</v>
      </c>
      <c r="P164" s="2">
        <f>[1]!EM_S_VAL_PE_TTM(P$2,$A164)*P$4</f>
        <v>7.8554343241835439E-2</v>
      </c>
      <c r="Q164" s="2">
        <f>[1]!EM_S_VAL_PE_TTM(Q$2,$A164)*Q$4</f>
        <v>4.6524867202687267E-2</v>
      </c>
      <c r="R164" s="2">
        <f>[1]!EM_S_VAL_PE_TTM(R$2,$A164)*R$4</f>
        <v>2.630811323154704E-2</v>
      </c>
      <c r="S164" s="2">
        <f>[1]!EM_S_VAL_PE_TTM(S$2,$A164)*S$4</f>
        <v>4.5495555164349721E-2</v>
      </c>
      <c r="T164" s="2">
        <f>[1]!EM_S_VAL_PE_TTM(T$2,$A164)*T$4</f>
        <v>5.5605676822485219E-2</v>
      </c>
      <c r="U164" s="2">
        <f>[1]!EM_S_VAL_PE_TTM(U$2,$A164)*U$4</f>
        <v>0.10303728965081478</v>
      </c>
      <c r="V164" s="2">
        <f>[1]!EM_S_VAL_PE_TTM(V$2,$A164)*V$4</f>
        <v>0.24749792931028067</v>
      </c>
      <c r="W164" s="2">
        <f>[1]!EM_S_VAL_PE_TTM(W$2,$A164)*W$4</f>
        <v>0.31533061472150459</v>
      </c>
      <c r="X164" s="2">
        <f>[1]!EM_S_VAL_PE_TTM(X$2,$A164)*X$4</f>
        <v>2.9776007674319368E-2</v>
      </c>
      <c r="Y164" s="2">
        <f>[1]!EM_S_VAL_PE_TTM(Y$2,$A164)*Y$4</f>
        <v>0.47122672412047656</v>
      </c>
      <c r="Z164" s="2">
        <f>[1]!EM_S_VAL_PE_TTM(Z$2,$A164)*Z$4</f>
        <v>3.3873610875304341E-2</v>
      </c>
      <c r="AA164" s="2">
        <f>[1]!EM_S_VAL_PE_TTM(AA$2,$A164)*AA$4</f>
        <v>0.30858844320578299</v>
      </c>
      <c r="AB164" s="2">
        <f>[1]!EM_S_VAL_PE_TTM(AB$2,$A164)*AB$4</f>
        <v>4.8327150655179583E-2</v>
      </c>
      <c r="AC164" s="2">
        <f>[1]!EM_S_VAL_PE_TTM(AC$2,$A164)*AC$4</f>
        <v>0.27501698678995129</v>
      </c>
      <c r="AD164" s="2">
        <f>[1]!EM_S_VAL_PE_TTM(AD$2,$A164)*AD$4</f>
        <v>0.27237259365648075</v>
      </c>
      <c r="AE164" s="2">
        <f>[1]!EM_S_VAL_PE_TTM(AE$2,$A164)*AE$4</f>
        <v>6.4657170424993371</v>
      </c>
      <c r="AF164" s="2">
        <f>[1]!EM_S_VAL_PE_TTM(AF$2,$A164)*AF$4</f>
        <v>0.13611558896768833</v>
      </c>
      <c r="AG164" s="2">
        <f>[1]!EM_S_VAL_PE_TTM(AG$2,$A164)*AG$4</f>
        <v>0.1524002679671905</v>
      </c>
      <c r="AH164" s="2">
        <f>[1]!EM_S_VAL_PE_TTM(AH$2,$A164)*AH$4</f>
        <v>0.13128410140519328</v>
      </c>
      <c r="AI164" s="2">
        <f>[1]!EM_S_VAL_PE_TTM(AI$2,$A164)*AI$4</f>
        <v>7.0880828868515114E-2</v>
      </c>
      <c r="AJ164" s="2">
        <f>[1]!EM_S_VAL_PE_TTM(AJ$2,$A164)*AJ$4</f>
        <v>-3.9340607950757243E-2</v>
      </c>
      <c r="AK164" s="2">
        <f>[1]!EM_S_VAL_PE_TTM(AK$2,$A164)*AK$4</f>
        <v>0.18053447007273107</v>
      </c>
      <c r="AL164" s="2">
        <f>[1]!EM_S_VAL_PE_TTM(AL$2,$A164)*AL$4</f>
        <v>4.1137661691429753E-2</v>
      </c>
      <c r="AM164" s="2">
        <f>[1]!EM_S_VAL_PE_TTM(AM$2,$A164)*AM$4</f>
        <v>0.13825487342464846</v>
      </c>
      <c r="AN164" s="2">
        <f>[1]!EM_S_VAL_PE_TTM(AN$2,$A164)*AN$4</f>
        <v>-8.5808545288441201E-2</v>
      </c>
      <c r="AO164" s="2">
        <f>[1]!EM_S_VAL_PE_TTM(AO$2,$A164)*AO$4</f>
        <v>-0.10738039664099826</v>
      </c>
      <c r="AP164" s="2">
        <f>[1]!EM_S_VAL_PE_TTM(AP$2,$A164)*AP$4</f>
        <v>0.17739564724573412</v>
      </c>
      <c r="AQ164" s="2">
        <f>[1]!EM_S_VAL_PE_TTM(AQ$2,$A164)*AQ$4</f>
        <v>3.6568404106473253E-2</v>
      </c>
      <c r="AR164" s="2">
        <f>[1]!EM_S_VAL_PE_TTM(AR$2,$A164)*AR$4</f>
        <v>6.7388663271766777E-2</v>
      </c>
      <c r="AS164" s="2">
        <f>[1]!EM_S_VAL_PE_TTM(AS$2,$A164)*AS$4</f>
        <v>0.42096992093834151</v>
      </c>
      <c r="AT164" s="2">
        <f>[1]!EM_S_VAL_PE_TTM(AT$2,$A164)*AT$4</f>
        <v>-2.4737070948005931E-3</v>
      </c>
      <c r="AU164" s="2">
        <f>[1]!EM_S_VAL_PE_TTM(AU$2,$A164)*AU$4</f>
        <v>0.22001111251554287</v>
      </c>
      <c r="AV164" s="2">
        <f>[1]!EM_S_VAL_PE_TTM(AV$2,$A164)*AV$4</f>
        <v>0.29626745429048895</v>
      </c>
      <c r="AW164" s="2">
        <f>[1]!EM_S_VAL_PE_TTM(AW$2,$A164)*AW$4</f>
        <v>3.4660543442474753E-2</v>
      </c>
      <c r="AX164" s="2">
        <f>[1]!EM_S_VAL_PE_TTM(AX$2,$A164)*AX$4</f>
        <v>4.0887697672358295E-2</v>
      </c>
      <c r="AY164" s="2">
        <f>[1]!EM_S_VAL_PE_TTM(AY$2,$A164)*AY$4</f>
        <v>3.9443968930826891E-2</v>
      </c>
      <c r="AZ164" s="2">
        <f>[1]!EM_S_VAL_PE_TTM(AZ$2,$A164)*AZ$4</f>
        <v>8.7675410805902507E-2</v>
      </c>
      <c r="BA164" s="2">
        <f>[1]!EM_S_VAL_PE_TTM(BA$2,$A164)*BA$4</f>
        <v>0.28871289161293939</v>
      </c>
      <c r="BB164" s="2">
        <f>[1]!EM_S_VAL_PE_TTM(BB$2,$A164)*BB$4</f>
        <v>4.0942627840985707E-2</v>
      </c>
      <c r="BC164" s="2">
        <f>[1]!EM_S_VAL_PE_TTM(BC$2,$A164)*BC$4</f>
        <v>2.7033267488904511</v>
      </c>
      <c r="BD164" s="2">
        <f>[1]!EM_S_VAL_PE_TTM(BD$2,$A164)*BD$4</f>
        <v>5.9802598226338627E-2</v>
      </c>
      <c r="BE164" s="2">
        <f>[1]!EM_S_VAL_PE_TTM(BE$2,$A164)*BE$4</f>
        <v>0.68543822774986018</v>
      </c>
      <c r="BF164" s="2">
        <f>[1]!EM_S_VAL_PE_TTM(BF$2,$A164)*BF$4</f>
        <v>-0.42030940608437867</v>
      </c>
      <c r="BG164" s="2">
        <f>[1]!EM_S_VAL_PE_TTM(BG$2,$A164)*BG$4</f>
        <v>4.5894056527532742E-2</v>
      </c>
      <c r="BH164" s="2">
        <f>[1]!EM_S_VAL_PE_TTM(BH$2,$A164)*BH$4</f>
        <v>3.8885351170686464E-2</v>
      </c>
      <c r="BI164" s="2">
        <f>[1]!EM_S_VAL_PE_TTM(BI$2,$A164)*BI$4</f>
        <v>0.16485160793483553</v>
      </c>
      <c r="BJ164" s="2">
        <f>[1]!EM_S_VAL_PE_TTM(BJ$2,$A164)*BJ$4</f>
        <v>0.41260273897221761</v>
      </c>
      <c r="BK164" s="2">
        <f>[1]!EM_S_VAL_PE_TTM(BK$2,$A164)*BK$4</f>
        <v>0.10889976126904857</v>
      </c>
      <c r="BL164" s="2">
        <f>[1]!EM_S_VAL_PE_TTM(BL$2,$A164)*BL$4</f>
        <v>2.4265149624973019</v>
      </c>
      <c r="BM164" s="2">
        <f>[1]!EM_S_VAL_PE_TTM(BM$2,$A164)*BM$4</f>
        <v>3.9406180337202633E-2</v>
      </c>
      <c r="BN164" s="2">
        <f>[1]!EM_S_VAL_PE_TTM(BN$2,$A164)*BN$4</f>
        <v>2.0672199313248965</v>
      </c>
      <c r="BO164" s="2">
        <f>[1]!EM_S_VAL_PE_TTM(BO$2,$A164)*BO$4</f>
        <v>0.12433245412082709</v>
      </c>
      <c r="BP164" s="2">
        <f>[1]!EM_S_VAL_PE_TTM(BP$2,$A164)*BP$4</f>
        <v>5.043769949869163</v>
      </c>
      <c r="BQ164" s="2">
        <f>[1]!EM_S_VAL_PE_TTM(BQ$2,$A164)*BQ$4</f>
        <v>4.2829882807708601E-2</v>
      </c>
      <c r="BR164" s="2">
        <f>[1]!EM_S_VAL_PE_TTM(BR$2,$A164)*BR$4</f>
        <v>0.24298878014090777</v>
      </c>
      <c r="BS164" s="2">
        <f>[1]!EM_S_VAL_PE_TTM(BS$2,$A164)*BS$4</f>
        <v>0.33761402345251984</v>
      </c>
      <c r="BT164" s="2">
        <f>[1]!EM_S_VAL_PE_TTM(BT$2,$A164)*BT$4</f>
        <v>9.3059863986694552E-2</v>
      </c>
    </row>
    <row r="165" spans="1:72">
      <c r="A165" s="5">
        <v>44314</v>
      </c>
      <c r="B165" s="6">
        <f>SUM(F165:BT165)</f>
        <v>27.397938807650409</v>
      </c>
      <c r="C165" s="6">
        <f t="shared" si="10"/>
        <v>26.335386067282453</v>
      </c>
      <c r="D165" s="6">
        <f t="shared" si="11"/>
        <v>29.66765850712995</v>
      </c>
      <c r="E165" s="6">
        <f t="shared" si="12"/>
        <v>23.003113627434956</v>
      </c>
      <c r="F165" s="2">
        <f>[1]!EM_S_VAL_PE_TTM(F$2,$A165)*F$4</f>
        <v>0.15214562453528518</v>
      </c>
      <c r="G165" s="2">
        <f>[1]!EM_S_VAL_PE_TTM(G$2,$A165)*G$4</f>
        <v>3.270357422429389</v>
      </c>
      <c r="H165" s="2">
        <f>[1]!EM_S_VAL_PE_TTM(H$2,$A165)*H$4</f>
        <v>5.5887775358085215E-2</v>
      </c>
      <c r="I165" s="2">
        <f>[1]!EM_S_VAL_PE_TTM(I$2,$A165)*I$4</f>
        <v>0.13797724182024176</v>
      </c>
      <c r="J165" s="2">
        <f>[1]!EM_S_VAL_PE_TTM(J$2,$A165)*J$4</f>
        <v>3.1460305198130464E-2</v>
      </c>
      <c r="K165" s="2">
        <f>[1]!EM_S_VAL_PE_TTM(K$2,$A165)*K$4</f>
        <v>2.4691180970061732E-2</v>
      </c>
      <c r="L165" s="2">
        <f>[1]!EM_S_VAL_PE_TTM(L$2,$A165)*L$4</f>
        <v>6.0306894947760578E-2</v>
      </c>
      <c r="M165" s="2">
        <f>[1]!EM_S_VAL_PE_TTM(M$2,$A165)*M$4</f>
        <v>5.9547241277848544E-2</v>
      </c>
      <c r="N165" s="2">
        <f>[1]!EM_S_VAL_PE_TTM(N$2,$A165)*N$4</f>
        <v>5.6964595691222815E-2</v>
      </c>
      <c r="O165" s="2">
        <f>[1]!EM_S_VAL_PE_TTM(O$2,$A165)*O$4</f>
        <v>8.1748851364054659E-2</v>
      </c>
      <c r="P165" s="2">
        <f>[1]!EM_S_VAL_PE_TTM(P$2,$A165)*P$4</f>
        <v>7.8619533585227469E-2</v>
      </c>
      <c r="Q165" s="2">
        <f>[1]!EM_S_VAL_PE_TTM(Q$2,$A165)*Q$4</f>
        <v>4.6493663399520171E-2</v>
      </c>
      <c r="R165" s="2">
        <f>[1]!EM_S_VAL_PE_TTM(R$2,$A165)*R$4</f>
        <v>2.4328424404100681E-2</v>
      </c>
      <c r="S165" s="2">
        <f>[1]!EM_S_VAL_PE_TTM(S$2,$A165)*S$4</f>
        <v>4.6044712284648077E-2</v>
      </c>
      <c r="T165" s="2">
        <f>[1]!EM_S_VAL_PE_TTM(T$2,$A165)*T$4</f>
        <v>4.8921496487388014E-2</v>
      </c>
      <c r="U165" s="2">
        <f>[1]!EM_S_VAL_PE_TTM(U$2,$A165)*U$4</f>
        <v>0.10412976089425198</v>
      </c>
      <c r="V165" s="2">
        <f>[1]!EM_S_VAL_PE_TTM(V$2,$A165)*V$4</f>
        <v>0.24826365001914466</v>
      </c>
      <c r="W165" s="2">
        <f>[1]!EM_S_VAL_PE_TTM(W$2,$A165)*W$4</f>
        <v>0.32351201585841732</v>
      </c>
      <c r="X165" s="2">
        <f>[1]!EM_S_VAL_PE_TTM(X$2,$A165)*X$4</f>
        <v>2.9776007674319368E-2</v>
      </c>
      <c r="Y165" s="2">
        <f>[1]!EM_S_VAL_PE_TTM(Y$2,$A165)*Y$4</f>
        <v>0.4801526385672657</v>
      </c>
      <c r="Z165" s="2">
        <f>[1]!EM_S_VAL_PE_TTM(Z$2,$A165)*Z$4</f>
        <v>3.2501680420170348E-2</v>
      </c>
      <c r="AA165" s="2">
        <f>[1]!EM_S_VAL_PE_TTM(AA$2,$A165)*AA$4</f>
        <v>0.3362220405693665</v>
      </c>
      <c r="AB165" s="2">
        <f>[1]!EM_S_VAL_PE_TTM(AB$2,$A165)*AB$4</f>
        <v>4.910286735205973E-2</v>
      </c>
      <c r="AC165" s="2">
        <f>[1]!EM_S_VAL_PE_TTM(AC$2,$A165)*AC$4</f>
        <v>0.20758461108736559</v>
      </c>
      <c r="AD165" s="2">
        <f>[1]!EM_S_VAL_PE_TTM(AD$2,$A165)*AD$4</f>
        <v>0.28724538689901524</v>
      </c>
      <c r="AE165" s="2">
        <f>[1]!EM_S_VAL_PE_TTM(AE$2,$A165)*AE$4</f>
        <v>6.5322005059362445</v>
      </c>
      <c r="AF165" s="2">
        <f>[1]!EM_S_VAL_PE_TTM(AF$2,$A165)*AF$4</f>
        <v>0.138951330380748</v>
      </c>
      <c r="AG165" s="2">
        <f>[1]!EM_S_VAL_PE_TTM(AG$2,$A165)*AG$4</f>
        <v>0.15480405770027383</v>
      </c>
      <c r="AH165" s="2">
        <f>[1]!EM_S_VAL_PE_TTM(AH$2,$A165)*AH$4</f>
        <v>0.1301966122979866</v>
      </c>
      <c r="AI165" s="2">
        <f>[1]!EM_S_VAL_PE_TTM(AI$2,$A165)*AI$4</f>
        <v>7.1652951189927302E-2</v>
      </c>
      <c r="AJ165" s="2">
        <f>[1]!EM_S_VAL_PE_TTM(AJ$2,$A165)*AJ$4</f>
        <v>-3.9650987518461182E-2</v>
      </c>
      <c r="AK165" s="2">
        <f>[1]!EM_S_VAL_PE_TTM(AK$2,$A165)*AK$4</f>
        <v>0.18981427926376696</v>
      </c>
      <c r="AL165" s="2">
        <f>[1]!EM_S_VAL_PE_TTM(AL$2,$A165)*AL$4</f>
        <v>4.1020460375359918E-2</v>
      </c>
      <c r="AM165" s="2">
        <f>[1]!EM_S_VAL_PE_TTM(AM$2,$A165)*AM$4</f>
        <v>0.10794274954023662</v>
      </c>
      <c r="AN165" s="2">
        <f>[1]!EM_S_VAL_PE_TTM(AN$2,$A165)*AN$4</f>
        <v>-8.6857549516390964E-2</v>
      </c>
      <c r="AO165" s="2">
        <f>[1]!EM_S_VAL_PE_TTM(AO$2,$A165)*AO$4</f>
        <v>-0.11222983389542474</v>
      </c>
      <c r="AP165" s="2">
        <f>[1]!EM_S_VAL_PE_TTM(AP$2,$A165)*AP$4</f>
        <v>0.17801591175235634</v>
      </c>
      <c r="AQ165" s="2">
        <f>[1]!EM_S_VAL_PE_TTM(AQ$2,$A165)*AQ$4</f>
        <v>3.7158217074691607E-2</v>
      </c>
      <c r="AR165" s="2">
        <f>[1]!EM_S_VAL_PE_TTM(AR$2,$A165)*AR$4</f>
        <v>6.6695720733380745E-2</v>
      </c>
      <c r="AS165" s="2">
        <f>[1]!EM_S_VAL_PE_TTM(AS$2,$A165)*AS$4</f>
        <v>0.43670426538487911</v>
      </c>
      <c r="AT165" s="2">
        <f>[1]!EM_S_VAL_PE_TTM(AT$2,$A165)*AT$4</f>
        <v>-2.4840357284292543E-3</v>
      </c>
      <c r="AU165" s="2">
        <f>[1]!EM_S_VAL_PE_TTM(AU$2,$A165)*AU$4</f>
        <v>0.18832442238706182</v>
      </c>
      <c r="AV165" s="2">
        <f>[1]!EM_S_VAL_PE_TTM(AV$2,$A165)*AV$4</f>
        <v>8.465371433504186E-2</v>
      </c>
      <c r="AW165" s="2">
        <f>[1]!EM_S_VAL_PE_TTM(AW$2,$A165)*AW$4</f>
        <v>3.4811899524824851E-2</v>
      </c>
      <c r="AX165" s="2">
        <f>[1]!EM_S_VAL_PE_TTM(AX$2,$A165)*AX$4</f>
        <v>2.7513926304867254E-2</v>
      </c>
      <c r="AY165" s="2">
        <f>[1]!EM_S_VAL_PE_TTM(AY$2,$A165)*AY$4</f>
        <v>2.6292147897318426E-2</v>
      </c>
      <c r="AZ165" s="2">
        <f>[1]!EM_S_VAL_PE_TTM(AZ$2,$A165)*AZ$4</f>
        <v>8.7675410805902507E-2</v>
      </c>
      <c r="BA165" s="2">
        <f>[1]!EM_S_VAL_PE_TTM(BA$2,$A165)*BA$4</f>
        <v>0.29471505779776852</v>
      </c>
      <c r="BB165" s="2">
        <f>[1]!EM_S_VAL_PE_TTM(BB$2,$A165)*BB$4</f>
        <v>3.8303778758273933E-2</v>
      </c>
      <c r="BC165" s="2">
        <f>[1]!EM_S_VAL_PE_TTM(BC$2,$A165)*BC$4</f>
        <v>2.7082575774549764</v>
      </c>
      <c r="BD165" s="2">
        <f>[1]!EM_S_VAL_PE_TTM(BD$2,$A165)*BD$4</f>
        <v>5.6127965198263609E-2</v>
      </c>
      <c r="BE165" s="2">
        <f>[1]!EM_S_VAL_PE_TTM(BE$2,$A165)*BE$4</f>
        <v>0.71320884056178147</v>
      </c>
      <c r="BF165" s="2">
        <f>[1]!EM_S_VAL_PE_TTM(BF$2,$A165)*BF$4</f>
        <v>-0.4245125001375129</v>
      </c>
      <c r="BG165" s="2">
        <f>[1]!EM_S_VAL_PE_TTM(BG$2,$A165)*BG$4</f>
        <v>4.6173472397918025E-2</v>
      </c>
      <c r="BH165" s="2">
        <f>[1]!EM_S_VAL_PE_TTM(BH$2,$A165)*BH$4</f>
        <v>3.9569264377807528E-2</v>
      </c>
      <c r="BI165" s="2">
        <f>[1]!EM_S_VAL_PE_TTM(BI$2,$A165)*BI$4</f>
        <v>0.16291217721491691</v>
      </c>
      <c r="BJ165" s="2">
        <f>[1]!EM_S_VAL_PE_TTM(BJ$2,$A165)*BJ$4</f>
        <v>0.41524762830087308</v>
      </c>
      <c r="BK165" s="2">
        <f>[1]!EM_S_VAL_PE_TTM(BK$2,$A165)*BK$4</f>
        <v>0.10748302545418754</v>
      </c>
      <c r="BL165" s="2">
        <f>[1]!EM_S_VAL_PE_TTM(BL$2,$A165)*BL$4</f>
        <v>2.4298630342715963</v>
      </c>
      <c r="BM165" s="2">
        <f>[1]!EM_S_VAL_PE_TTM(BM$2,$A165)*BM$4</f>
        <v>3.930766488591269E-2</v>
      </c>
      <c r="BN165" s="2">
        <f>[1]!EM_S_VAL_PE_TTM(BN$2,$A165)*BN$4</f>
        <v>0.22446796330308097</v>
      </c>
      <c r="BO165" s="2">
        <f>[1]!EM_S_VAL_PE_TTM(BO$2,$A165)*BO$4</f>
        <v>0.12476870833863925</v>
      </c>
      <c r="BP165" s="2">
        <f>[1]!EM_S_VAL_PE_TTM(BP$2,$A165)*BP$4</f>
        <v>5.1368857029077155</v>
      </c>
      <c r="BQ165" s="2">
        <f>[1]!EM_S_VAL_PE_TTM(BQ$2,$A165)*BQ$4</f>
        <v>4.3411810550667396E-2</v>
      </c>
      <c r="BR165" s="2">
        <f>[1]!EM_S_VAL_PE_TTM(BR$2,$A165)*BR$4</f>
        <v>0.23953805185572311</v>
      </c>
      <c r="BS165" s="2">
        <f>[1]!EM_S_VAL_PE_TTM(BS$2,$A165)*BS$4</f>
        <v>0.33869266244868973</v>
      </c>
      <c r="BT165" s="2">
        <f>[1]!EM_S_VAL_PE_TTM(BT$2,$A165)*BT$4</f>
        <v>9.6325122388625437E-2</v>
      </c>
    </row>
    <row r="166" spans="1:72">
      <c r="A166" s="5">
        <v>44315</v>
      </c>
      <c r="B166" s="6">
        <f>SUM(F166:BT166)</f>
        <v>26.749612793351009</v>
      </c>
      <c r="C166" s="6">
        <f t="shared" si="10"/>
        <v>26.335386067282453</v>
      </c>
      <c r="D166" s="6">
        <f t="shared" si="11"/>
        <v>29.66765850712995</v>
      </c>
      <c r="E166" s="6">
        <f t="shared" si="12"/>
        <v>23.003113627434956</v>
      </c>
      <c r="F166" s="2">
        <f>[1]!EM_S_VAL_PE_TTM(F$2,$A166)*F$4</f>
        <v>0.14688146603803418</v>
      </c>
      <c r="G166" s="2">
        <f>[1]!EM_S_VAL_PE_TTM(G$2,$A166)*G$4</f>
        <v>2.8125991998880551</v>
      </c>
      <c r="H166" s="2">
        <f>[1]!EM_S_VAL_PE_TTM(H$2,$A166)*H$4</f>
        <v>5.629604643556449E-2</v>
      </c>
      <c r="I166" s="2">
        <f>[1]!EM_S_VAL_PE_TTM(I$2,$A166)*I$4</f>
        <v>0.13052851979160041</v>
      </c>
      <c r="J166" s="2">
        <f>[1]!EM_S_VAL_PE_TTM(J$2,$A166)*J$4</f>
        <v>2.9895043991292062E-2</v>
      </c>
      <c r="K166" s="2">
        <f>[1]!EM_S_VAL_PE_TTM(K$2,$A166)*K$4</f>
        <v>2.0215434647229132E-2</v>
      </c>
      <c r="L166" s="2">
        <f>[1]!EM_S_VAL_PE_TTM(L$2,$A166)*L$4</f>
        <v>5.9642791759533881E-2</v>
      </c>
      <c r="M166" s="2">
        <f>[1]!EM_S_VAL_PE_TTM(M$2,$A166)*M$4</f>
        <v>5.8833323403783708E-2</v>
      </c>
      <c r="N166" s="2">
        <f>[1]!EM_S_VAL_PE_TTM(N$2,$A166)*N$4</f>
        <v>5.6226621303763609E-2</v>
      </c>
      <c r="O166" s="2">
        <f>[1]!EM_S_VAL_PE_TTM(O$2,$A166)*O$4</f>
        <v>7.9927303683355599E-2</v>
      </c>
      <c r="P166" s="2">
        <f>[1]!EM_S_VAL_PE_TTM(P$2,$A166)*P$4</f>
        <v>7.9401817510259834E-2</v>
      </c>
      <c r="Q166" s="2">
        <f>[1]!EM_S_VAL_PE_TTM(Q$2,$A166)*Q$4</f>
        <v>4.7242554622419219E-2</v>
      </c>
      <c r="R166" s="2">
        <f>[1]!EM_S_VAL_PE_TTM(R$2,$A166)*R$4</f>
        <v>2.4388023678815977E-2</v>
      </c>
      <c r="S166" s="2">
        <f>[1]!EM_S_VAL_PE_TTM(S$2,$A166)*S$4</f>
        <v>4.6171440849763719E-2</v>
      </c>
      <c r="T166" s="2">
        <f>[1]!EM_S_VAL_PE_TTM(T$2,$A166)*T$4</f>
        <v>4.9956794925945014E-2</v>
      </c>
      <c r="U166" s="2">
        <f>[1]!EM_S_VAL_PE_TTM(U$2,$A166)*U$4</f>
        <v>0.10274979719878272</v>
      </c>
      <c r="V166" s="2">
        <f>[1]!EM_S_VAL_PE_TTM(V$2,$A166)*V$4</f>
        <v>0.25396401485968484</v>
      </c>
      <c r="W166" s="2">
        <f>[1]!EM_S_VAL_PE_TTM(W$2,$A166)*W$4</f>
        <v>0.30763455087363062</v>
      </c>
      <c r="X166" s="2">
        <f>[1]!EM_S_VAL_PE_TTM(X$2,$A166)*X$4</f>
        <v>2.7710439452592866E-2</v>
      </c>
      <c r="Y166" s="2">
        <f>[1]!EM_S_VAL_PE_TTM(Y$2,$A166)*Y$4</f>
        <v>0.29931964024784741</v>
      </c>
      <c r="Z166" s="2">
        <f>[1]!EM_S_VAL_PE_TTM(Z$2,$A166)*Z$4</f>
        <v>3.2897697425651483E-2</v>
      </c>
      <c r="AA166" s="2">
        <f>[1]!EM_S_VAL_PE_TTM(AA$2,$A166)*AA$4</f>
        <v>0.43588491086845432</v>
      </c>
      <c r="AB166" s="2">
        <f>[1]!EM_S_VAL_PE_TTM(AB$2,$A166)*AB$4</f>
        <v>3.9553230557090278E-2</v>
      </c>
      <c r="AC166" s="2">
        <f>[1]!EM_S_VAL_PE_TTM(AC$2,$A166)*AC$4</f>
        <v>0.21273133698342417</v>
      </c>
      <c r="AD166" s="2">
        <f>[1]!EM_S_VAL_PE_TTM(AD$2,$A166)*AD$4</f>
        <v>0.29527069298387476</v>
      </c>
      <c r="AE166" s="2">
        <f>[1]!EM_S_VAL_PE_TTM(AE$2,$A166)*AE$4</f>
        <v>6.6827895566731197</v>
      </c>
      <c r="AF166" s="2">
        <f>[1]!EM_S_VAL_PE_TTM(AF$2,$A166)*AF$4</f>
        <v>0.13824239502748306</v>
      </c>
      <c r="AG166" s="2">
        <f>[1]!EM_S_VAL_PE_TTM(AG$2,$A166)*AG$4</f>
        <v>8.1606492907862455E-2</v>
      </c>
      <c r="AH166" s="2">
        <f>[1]!EM_S_VAL_PE_TTM(AH$2,$A166)*AH$4</f>
        <v>0.12862579475053937</v>
      </c>
      <c r="AI166" s="2">
        <f>[1]!EM_S_VAL_PE_TTM(AI$2,$A166)*AI$4</f>
        <v>7.2425073511339477E-2</v>
      </c>
      <c r="AJ166" s="2">
        <f>[1]!EM_S_VAL_PE_TTM(AJ$2,$A166)*AJ$4</f>
        <v>-4.0271746615636567E-2</v>
      </c>
      <c r="AK166" s="2">
        <f>[1]!EM_S_VAL_PE_TTM(AK$2,$A166)*AK$4</f>
        <v>0.18250291443756905</v>
      </c>
      <c r="AL166" s="2">
        <f>[1]!EM_S_VAL_PE_TTM(AL$2,$A166)*AL$4</f>
        <v>3.9066326640392536E-2</v>
      </c>
      <c r="AM166" s="2">
        <f>[1]!EM_S_VAL_PE_TTM(AM$2,$A166)*AM$4</f>
        <v>0.10634085945029688</v>
      </c>
      <c r="AN166" s="2">
        <f>[1]!EM_S_VAL_PE_TTM(AN$2,$A166)*AN$4</f>
        <v>0.11989576926326034</v>
      </c>
      <c r="AO166" s="2">
        <f>[1]!EM_S_VAL_PE_TTM(AO$2,$A166)*AO$4</f>
        <v>-0.11119066877466174</v>
      </c>
      <c r="AP166" s="2">
        <f>[1]!EM_S_VAL_PE_TTM(AP$2,$A166)*AP$4</f>
        <v>0.1246975782327331</v>
      </c>
      <c r="AQ166" s="2">
        <f>[1]!EM_S_VAL_PE_TTM(AQ$2,$A166)*AQ$4</f>
        <v>3.6106843113053122E-2</v>
      </c>
      <c r="AR166" s="2">
        <f>[1]!EM_S_VAL_PE_TTM(AR$2,$A166)*AR$4</f>
        <v>6.634924945039529E-2</v>
      </c>
      <c r="AS166" s="2">
        <f>[1]!EM_S_VAL_PE_TTM(AS$2,$A166)*AS$4</f>
        <v>0.44355316270649303</v>
      </c>
      <c r="AT166" s="2">
        <f>[1]!EM_S_VAL_PE_TTM(AT$2,$A166)*AT$4</f>
        <v>-2.4872415883244519E-3</v>
      </c>
      <c r="AU166" s="2">
        <f>[1]!EM_S_VAL_PE_TTM(AU$2,$A166)*AU$4</f>
        <v>0.18966005657565493</v>
      </c>
      <c r="AV166" s="2">
        <f>[1]!EM_S_VAL_PE_TTM(AV$2,$A166)*AV$4</f>
        <v>8.1952000046815188E-2</v>
      </c>
      <c r="AW166" s="2">
        <f>[1]!EM_S_VAL_PE_TTM(AW$2,$A166)*AW$4</f>
        <v>3.4736221483649798E-2</v>
      </c>
      <c r="AX166" s="2">
        <f>[1]!EM_S_VAL_PE_TTM(AX$2,$A166)*AX$4</f>
        <v>2.6231791196024232E-2</v>
      </c>
      <c r="AY166" s="2">
        <f>[1]!EM_S_VAL_PE_TTM(AY$2,$A166)*AY$4</f>
        <v>2.7448209681314728E-2</v>
      </c>
      <c r="AZ166" s="2">
        <f>[1]!EM_S_VAL_PE_TTM(AZ$2,$A166)*AZ$4</f>
        <v>8.7675410805902507E-2</v>
      </c>
      <c r="BA166" s="2">
        <f>[1]!EM_S_VAL_PE_TTM(BA$2,$A166)*BA$4</f>
        <v>0.29097457735837712</v>
      </c>
      <c r="BB166" s="2">
        <f>[1]!EM_S_VAL_PE_TTM(BB$2,$A166)*BB$4</f>
        <v>3.6554747759746313E-2</v>
      </c>
      <c r="BC166" s="2">
        <f>[1]!EM_S_VAL_PE_TTM(BC$2,$A166)*BC$4</f>
        <v>2.6638801203742486</v>
      </c>
      <c r="BD166" s="2">
        <f>[1]!EM_S_VAL_PE_TTM(BD$2,$A166)*BD$4</f>
        <v>5.5751772431465375E-2</v>
      </c>
      <c r="BE166" s="2">
        <f>[1]!EM_S_VAL_PE_TTM(BE$2,$A166)*BE$4</f>
        <v>0.74097945312676383</v>
      </c>
      <c r="BF166" s="2">
        <f>[1]!EM_S_VAL_PE_TTM(BF$2,$A166)*BF$4</f>
        <v>-0.41610631199453219</v>
      </c>
      <c r="BG166" s="2">
        <f>[1]!EM_S_VAL_PE_TTM(BG$2,$A166)*BG$4</f>
        <v>4.6103618423534699E-2</v>
      </c>
      <c r="BH166" s="2">
        <f>[1]!EM_S_VAL_PE_TTM(BH$2,$A166)*BH$4</f>
        <v>4.0057773825438618E-2</v>
      </c>
      <c r="BI166" s="2">
        <f>[1]!EM_S_VAL_PE_TTM(BI$2,$A166)*BI$4</f>
        <v>0.15482047136813143</v>
      </c>
      <c r="BJ166" s="2">
        <f>[1]!EM_S_VAL_PE_TTM(BJ$2,$A166)*BJ$4</f>
        <v>0.41392518366027592</v>
      </c>
      <c r="BK166" s="2">
        <f>[1]!EM_S_VAL_PE_TTM(BK$2,$A166)*BK$4</f>
        <v>0.10757747446962118</v>
      </c>
      <c r="BL166" s="2">
        <f>[1]!EM_S_VAL_PE_TTM(BL$2,$A166)*BL$4</f>
        <v>2.295423483985604</v>
      </c>
      <c r="BM166" s="2">
        <f>[1]!EM_S_VAL_PE_TTM(BM$2,$A166)*BM$4</f>
        <v>3.9603211239782526E-2</v>
      </c>
      <c r="BN166" s="2">
        <f>[1]!EM_S_VAL_PE_TTM(BN$2,$A166)*BN$4</f>
        <v>0.22446796330308097</v>
      </c>
      <c r="BO166" s="2">
        <f>[1]!EM_S_VAL_PE_TTM(BO$2,$A166)*BO$4</f>
        <v>0.12564121682537266</v>
      </c>
      <c r="BP166" s="2">
        <f>[1]!EM_S_VAL_PE_TTM(BP$2,$A166)*BP$4</f>
        <v>5.1182625525947314</v>
      </c>
      <c r="BQ166" s="2">
        <f>[1]!EM_S_VAL_PE_TTM(BQ$2,$A166)*BQ$4</f>
        <v>4.3760967213354839E-2</v>
      </c>
      <c r="BR166" s="2">
        <f>[1]!EM_S_VAL_PE_TTM(BR$2,$A166)*BR$4</f>
        <v>0.24126341599831541</v>
      </c>
      <c r="BS166" s="2">
        <f>[1]!EM_S_VAL_PE_TTM(BS$2,$A166)*BS$4</f>
        <v>0.2084672360433435</v>
      </c>
      <c r="BT166" s="2">
        <f>[1]!EM_S_VAL_PE_TTM(BT$2,$A166)*BT$4</f>
        <v>9.6325122388625437E-2</v>
      </c>
    </row>
    <row r="167" spans="1:72">
      <c r="A167" s="5">
        <v>44316</v>
      </c>
      <c r="B167" s="6">
        <f>SUM(F167:BT167)</f>
        <v>24.331545268138409</v>
      </c>
      <c r="C167" s="6">
        <f t="shared" si="10"/>
        <v>26.335386067282453</v>
      </c>
      <c r="D167" s="6">
        <f t="shared" si="11"/>
        <v>29.66765850712995</v>
      </c>
      <c r="E167" s="6">
        <f t="shared" si="12"/>
        <v>23.003113627434956</v>
      </c>
      <c r="F167" s="2">
        <f>[1]!EM_S_VAL_PE_TTM(F$2,$A167)*F$4</f>
        <v>0.14917023058362633</v>
      </c>
      <c r="G167" s="2">
        <f>[1]!EM_S_VAL_PE_TTM(G$2,$A167)*G$4</f>
        <v>2.8295007976019848</v>
      </c>
      <c r="H167" s="2">
        <f>[1]!EM_S_VAL_PE_TTM(H$2,$A167)*H$4</f>
        <v>5.5660958086571025E-2</v>
      </c>
      <c r="I167" s="2">
        <f>[1]!EM_S_VAL_PE_TTM(I$2,$A167)*I$4</f>
        <v>0.12355526378775986</v>
      </c>
      <c r="J167" s="2">
        <f>[1]!EM_S_VAL_PE_TTM(J$2,$A167)*J$4</f>
        <v>3.0299031063866846E-2</v>
      </c>
      <c r="K167" s="2">
        <f>[1]!EM_S_VAL_PE_TTM(K$2,$A167)*K$4</f>
        <v>2.0444954873213909E-2</v>
      </c>
      <c r="L167" s="2">
        <f>[1]!EM_S_VAL_PE_TTM(L$2,$A167)*L$4</f>
        <v>5.9516295910338364E-2</v>
      </c>
      <c r="M167" s="2">
        <f>[1]!EM_S_VAL_PE_TTM(M$2,$A167)*M$4</f>
        <v>5.886577421068788E-2</v>
      </c>
      <c r="N167" s="2">
        <f>[1]!EM_S_VAL_PE_TTM(N$2,$A167)*N$4</f>
        <v>5.7491720270306447E-2</v>
      </c>
      <c r="O167" s="2">
        <f>[1]!EM_S_VAL_PE_TTM(O$2,$A167)*O$4</f>
        <v>8.268722439171583E-2</v>
      </c>
      <c r="P167" s="2">
        <f>[1]!EM_S_VAL_PE_TTM(P$2,$A167)*P$4</f>
        <v>7.8293581917185315E-2</v>
      </c>
      <c r="Q167" s="2">
        <f>[1]!EM_S_VAL_PE_TTM(Q$2,$A167)*Q$4</f>
        <v>4.5838383586122397E-2</v>
      </c>
      <c r="R167" s="2">
        <f>[1]!EM_S_VAL_PE_TTM(R$2,$A167)*R$4</f>
        <v>2.4221145707214606E-2</v>
      </c>
      <c r="S167" s="2">
        <f>[1]!EM_S_VAL_PE_TTM(S$2,$A167)*S$4</f>
        <v>4.5791255154416795E-2</v>
      </c>
      <c r="T167" s="2">
        <f>[1]!EM_S_VAL_PE_TTM(T$2,$A167)*T$4</f>
        <v>4.9971376592391821E-2</v>
      </c>
      <c r="U167" s="2">
        <f>[1]!EM_S_VAL_PE_TTM(U$2,$A167)*U$4</f>
        <v>0.10062235317047845</v>
      </c>
      <c r="V167" s="2">
        <f>[1]!EM_S_VAL_PE_TTM(V$2,$A167)*V$4</f>
        <v>0.25566561626975387</v>
      </c>
      <c r="W167" s="2">
        <f>[1]!EM_S_VAL_PE_TTM(W$2,$A167)*W$4</f>
        <v>0.31200258710312473</v>
      </c>
      <c r="X167" s="2">
        <f>[1]!EM_S_VAL_PE_TTM(X$2,$A167)*X$4</f>
        <v>2.6898411924059652E-2</v>
      </c>
      <c r="Y167" s="2">
        <f>[1]!EM_S_VAL_PE_TTM(Y$2,$A167)*Y$4</f>
        <v>0.29855411684410688</v>
      </c>
      <c r="Z167" s="2">
        <f>[1]!EM_S_VAL_PE_TTM(Z$2,$A167)*Z$4</f>
        <v>3.292598434241345E-2</v>
      </c>
      <c r="AA167" s="2">
        <f>[1]!EM_S_VAL_PE_TTM(AA$2,$A167)*AA$4</f>
        <v>0.44522246358369633</v>
      </c>
      <c r="AB167" s="2">
        <f>[1]!EM_S_VAL_PE_TTM(AB$2,$A167)*AB$4</f>
        <v>4.0186082243476987E-2</v>
      </c>
      <c r="AC167" s="2">
        <f>[1]!EM_S_VAL_PE_TTM(AC$2,$A167)*AC$4</f>
        <v>0.21167559832156688</v>
      </c>
      <c r="AD167" s="2">
        <f>[1]!EM_S_VAL_PE_TTM(AD$2,$A167)*AD$4</f>
        <v>0.28345986528157946</v>
      </c>
      <c r="AE167" s="2">
        <f>[1]!EM_S_VAL_PE_TTM(AE$2,$A167)*AE$4</f>
        <v>5.5445023231339619</v>
      </c>
      <c r="AF167" s="2">
        <f>[1]!EM_S_VAL_PE_TTM(AF$2,$A167)*AF$4</f>
        <v>0.12146425820282725</v>
      </c>
      <c r="AG167" s="2">
        <f>[1]!EM_S_VAL_PE_TTM(AG$2,$A167)*AG$4</f>
        <v>8.3431558233396777E-2</v>
      </c>
      <c r="AH167" s="2">
        <f>[1]!EM_S_VAL_PE_TTM(AH$2,$A167)*AH$4</f>
        <v>0.13261325479085292</v>
      </c>
      <c r="AI167" s="2">
        <f>[1]!EM_S_VAL_PE_TTM(AI$2,$A167)*AI$4</f>
        <v>4.1258164817751269E-2</v>
      </c>
      <c r="AJ167" s="2">
        <f>[1]!EM_S_VAL_PE_TTM(AJ$2,$A167)*AJ$4</f>
        <v>-3.9513752903402581E-2</v>
      </c>
      <c r="AK167" s="2">
        <f>[1]!EM_S_VAL_PE_TTM(AK$2,$A167)*AK$4</f>
        <v>0.19150151731202789</v>
      </c>
      <c r="AL167" s="2">
        <f>[1]!EM_S_VAL_PE_TTM(AL$2,$A167)*AL$4</f>
        <v>3.8473514395234755E-2</v>
      </c>
      <c r="AM167" s="2">
        <f>[1]!EM_S_VAL_PE_TTM(AM$2,$A167)*AM$4</f>
        <v>0.10350674615191689</v>
      </c>
      <c r="AN167" s="2">
        <f>[1]!EM_S_VAL_PE_TTM(AN$2,$A167)*AN$4</f>
        <v>0.12185211048987393</v>
      </c>
      <c r="AO167" s="2">
        <f>[1]!EM_S_VAL_PE_TTM(AO$2,$A167)*AO$4</f>
        <v>-0.11084428038897447</v>
      </c>
      <c r="AP167" s="2">
        <f>[1]!EM_S_VAL_PE_TTM(AP$2,$A167)*AP$4</f>
        <v>0.12297761163804341</v>
      </c>
      <c r="AQ167" s="2">
        <f>[1]!EM_S_VAL_PE_TTM(AQ$2,$A167)*AQ$4</f>
        <v>3.5882577012256264E-2</v>
      </c>
      <c r="AR167" s="2">
        <f>[1]!EM_S_VAL_PE_TTM(AR$2,$A167)*AR$4</f>
        <v>6.6868956374873473E-2</v>
      </c>
      <c r="AS167" s="2">
        <f>[1]!EM_S_VAL_PE_TTM(AS$2,$A167)*AS$4</f>
        <v>0.44541049080474743</v>
      </c>
      <c r="AT167" s="2">
        <f>[1]!EM_S_VAL_PE_TTM(AT$2,$A167)*AT$4</f>
        <v>-2.6113451187675368E-3</v>
      </c>
      <c r="AU167" s="2">
        <f>[1]!EM_S_VAL_PE_TTM(AU$2,$A167)*AU$4</f>
        <v>0.19366695914143434</v>
      </c>
      <c r="AV167" s="2">
        <f>[1]!EM_S_VAL_PE_TTM(AV$2,$A167)*AV$4</f>
        <v>8.3302857190928531E-2</v>
      </c>
      <c r="AW167" s="2">
        <f>[1]!EM_S_VAL_PE_TTM(AW$2,$A167)*AW$4</f>
        <v>3.3979441071899298E-2</v>
      </c>
      <c r="AX167" s="2">
        <f>[1]!EM_S_VAL_PE_TTM(AX$2,$A167)*AX$4</f>
        <v>2.6266443497487739E-2</v>
      </c>
      <c r="AY167" s="2">
        <f>[1]!EM_S_VAL_PE_TTM(AY$2,$A167)*AY$4</f>
        <v>2.734911866563015E-2</v>
      </c>
      <c r="AZ167" s="2">
        <f>[1]!EM_S_VAL_PE_TTM(AZ$2,$A167)*AZ$4</f>
        <v>-8.9485640400013333E-2</v>
      </c>
      <c r="BA167" s="2">
        <f>[1]!EM_S_VAL_PE_TTM(BA$2,$A167)*BA$4</f>
        <v>0.26717724234057416</v>
      </c>
      <c r="BB167" s="2">
        <f>[1]!EM_S_VAL_PE_TTM(BB$2,$A167)*BB$4</f>
        <v>3.7604166358862878E-2</v>
      </c>
      <c r="BC167" s="2">
        <f>[1]!EM_S_VAL_PE_TTM(BC$2,$A167)*BC$4</f>
        <v>2.6404586846927534</v>
      </c>
      <c r="BD167" s="2">
        <f>[1]!EM_S_VAL_PE_TTM(BD$2,$A167)*BD$4</f>
        <v>5.4547955478929759E-2</v>
      </c>
      <c r="BE167" s="2">
        <f>[1]!EM_S_VAL_PE_TTM(BE$2,$A167)*BE$4</f>
        <v>0.74398746937846949</v>
      </c>
      <c r="BF167" s="2">
        <f>[1]!EM_S_VAL_PE_TTM(BF$2,$A167)*BF$4</f>
        <v>-0.41610631199453219</v>
      </c>
      <c r="BG167" s="2">
        <f>[1]!EM_S_VAL_PE_TTM(BG$2,$A167)*BG$4</f>
        <v>4.3935347696666835E-2</v>
      </c>
      <c r="BH167" s="2">
        <f>[1]!EM_S_VAL_PE_TTM(BH$2,$A167)*BH$4</f>
        <v>3.351868624647155E-2</v>
      </c>
      <c r="BI167" s="2">
        <f>[1]!EM_S_VAL_PE_TTM(BI$2,$A167)*BI$4</f>
        <v>0.14835870325815073</v>
      </c>
      <c r="BJ167" s="2">
        <f>[1]!EM_S_VAL_PE_TTM(BJ$2,$A167)*BJ$4</f>
        <v>0.31232697679478699</v>
      </c>
      <c r="BK167" s="2">
        <f>[1]!EM_S_VAL_PE_TTM(BK$2,$A167)*BK$4</f>
        <v>0.10446065559914608</v>
      </c>
      <c r="BL167" s="2">
        <f>[1]!EM_S_VAL_PE_TTM(BL$2,$A167)*BL$4</f>
        <v>2.3108523086028967</v>
      </c>
      <c r="BM167" s="2">
        <f>[1]!EM_S_VAL_PE_TTM(BM$2,$A167)*BM$4</f>
        <v>3.9898757593652363E-2</v>
      </c>
      <c r="BN167" s="2">
        <f>[1]!EM_S_VAL_PE_TTM(BN$2,$A167)*BN$4</f>
        <v>0.22272113090229728</v>
      </c>
      <c r="BO167" s="2">
        <f>[1]!EM_S_VAL_PE_TTM(BO$2,$A167)*BO$4</f>
        <v>0.12389619990301495</v>
      </c>
      <c r="BP167" s="2">
        <f>[1]!EM_S_VAL_PE_TTM(BP$2,$A167)*BP$4</f>
        <v>4.2159771446241505</v>
      </c>
      <c r="BQ167" s="2">
        <f>[1]!EM_S_VAL_PE_TTM(BQ$2,$A167)*BQ$4</f>
        <v>4.4342894956313633E-2</v>
      </c>
      <c r="BR167" s="2">
        <f>[1]!EM_S_VAL_PE_TTM(BR$2,$A167)*BR$4</f>
        <v>0.22703402391227745</v>
      </c>
      <c r="BS167" s="2">
        <f>[1]!EM_S_VAL_PE_TTM(BS$2,$A167)*BS$4</f>
        <v>0.21514887828319487</v>
      </c>
      <c r="BT167" s="2">
        <f>[1]!EM_S_VAL_PE_TTM(BT$2,$A167)*BT$4</f>
        <v>7.1030396574693025E-2</v>
      </c>
    </row>
    <row r="168" spans="1:72">
      <c r="A168" s="5">
        <v>44322</v>
      </c>
      <c r="B168" s="6">
        <f>SUM(F168:BT168)</f>
        <v>24.312103455252224</v>
      </c>
      <c r="C168" s="6">
        <f t="shared" si="10"/>
        <v>26.335386067282453</v>
      </c>
      <c r="D168" s="6">
        <f t="shared" si="11"/>
        <v>29.66765850712995</v>
      </c>
      <c r="E168" s="6">
        <f t="shared" si="12"/>
        <v>23.003113627434956</v>
      </c>
      <c r="F168" s="2">
        <f>[1]!EM_S_VAL_PE_TTM(F$2,$A168)*F$4</f>
        <v>0.149341887935143</v>
      </c>
      <c r="G168" s="2">
        <f>[1]!EM_S_VAL_PE_TTM(G$2,$A168)*G$4</f>
        <v>2.9938941149890854</v>
      </c>
      <c r="H168" s="2">
        <f>[1]!EM_S_VAL_PE_TTM(H$2,$A168)*H$4</f>
        <v>5.6568227172627779E-2</v>
      </c>
      <c r="I168" s="2">
        <f>[1]!EM_S_VAL_PE_TTM(I$2,$A168)*I$4</f>
        <v>0.11918851612728483</v>
      </c>
      <c r="J168" s="2">
        <f>[1]!EM_S_VAL_PE_TTM(J$2,$A168)*J$4</f>
        <v>3.0299031063866846E-2</v>
      </c>
      <c r="K168" s="2">
        <f>[1]!EM_S_VAL_PE_TTM(K$2,$A168)*K$4</f>
        <v>2.0780407502928474E-2</v>
      </c>
      <c r="L168" s="2">
        <f>[1]!EM_S_VAL_PE_TTM(L$2,$A168)*L$4</f>
        <v>5.8788944784147375E-2</v>
      </c>
      <c r="M168" s="2">
        <f>[1]!EM_S_VAL_PE_TTM(M$2,$A168)*M$4</f>
        <v>5.8379012025676601E-2</v>
      </c>
      <c r="N168" s="2">
        <f>[1]!EM_S_VAL_PE_TTM(N$2,$A168)*N$4</f>
        <v>5.7105162245645116E-2</v>
      </c>
      <c r="O168" s="2">
        <f>[1]!EM_S_VAL_PE_TTM(O$2,$A168)*O$4</f>
        <v>7.9485716384297703E-2</v>
      </c>
      <c r="P168" s="2">
        <f>[1]!EM_S_VAL_PE_TTM(P$2,$A168)*P$4</f>
        <v>7.7576488335545007E-2</v>
      </c>
      <c r="Q168" s="2">
        <f>[1]!EM_S_VAL_PE_TTM(Q$2,$A168)*Q$4</f>
        <v>4.6212829197571928E-2</v>
      </c>
      <c r="R168" s="2">
        <f>[1]!EM_S_VAL_PE_TTM(R$2,$A168)*R$4</f>
        <v>2.4686020052392472E-2</v>
      </c>
      <c r="S168" s="2">
        <f>[1]!EM_S_VAL_PE_TTM(S$2,$A168)*S$4</f>
        <v>4.6678355124618015E-2</v>
      </c>
      <c r="T168" s="2">
        <f>[1]!EM_S_VAL_PE_TTM(T$2,$A168)*T$4</f>
        <v>5.0015121591732249E-2</v>
      </c>
      <c r="U168" s="2">
        <f>[1]!EM_S_VAL_PE_TTM(U$2,$A168)*U$4</f>
        <v>0.10136983350331345</v>
      </c>
      <c r="V168" s="2">
        <f>[1]!EM_S_VAL_PE_TTM(V$2,$A168)*V$4</f>
        <v>0.25030557173246554</v>
      </c>
      <c r="W168" s="2">
        <f>[1]!EM_S_VAL_PE_TTM(W$2,$A168)*W$4</f>
        <v>0.30590120318844033</v>
      </c>
      <c r="X168" s="2">
        <f>[1]!EM_S_VAL_PE_TTM(X$2,$A168)*X$4</f>
        <v>2.7101418798666229E-2</v>
      </c>
      <c r="Y168" s="2">
        <f>[1]!EM_S_VAL_PE_TTM(Y$2,$A168)*Y$4</f>
        <v>0.32305086491462787</v>
      </c>
      <c r="Z168" s="2">
        <f>[1]!EM_S_VAL_PE_TTM(Z$2,$A168)*Z$4</f>
        <v>3.2614828139776245E-2</v>
      </c>
      <c r="AA168" s="2">
        <f>[1]!EM_S_VAL_PE_TTM(AA$2,$A168)*AA$4</f>
        <v>0.45575204441125849</v>
      </c>
      <c r="AB168" s="2">
        <f>[1]!EM_S_VAL_PE_TTM(AB$2,$A168)*AB$4</f>
        <v>4.1072074604418383E-2</v>
      </c>
      <c r="AC168" s="2">
        <f>[1]!EM_S_VAL_PE_TTM(AC$2,$A168)*AC$4</f>
        <v>0.20890428439168843</v>
      </c>
      <c r="AD168" s="2">
        <f>[1]!EM_S_VAL_PE_TTM(AD$2,$A168)*AD$4</f>
        <v>0.27331466706963131</v>
      </c>
      <c r="AE168" s="2">
        <f>[1]!EM_S_VAL_PE_TTM(AE$2,$A168)*AE$4</f>
        <v>5.3639965086644468</v>
      </c>
      <c r="AF168" s="2">
        <f>[1]!EM_S_VAL_PE_TTM(AF$2,$A168)*AF$4</f>
        <v>0.12170056999913247</v>
      </c>
      <c r="AG168" s="2">
        <f>[1]!EM_S_VAL_PE_TTM(AG$2,$A168)*AG$4</f>
        <v>8.499589995931929E-2</v>
      </c>
      <c r="AH168" s="2">
        <f>[1]!EM_S_VAL_PE_TTM(AH$2,$A168)*AH$4</f>
        <v>0.13394240811817987</v>
      </c>
      <c r="AI168" s="2">
        <f>[1]!EM_S_VAL_PE_TTM(AI$2,$A168)*AI$4</f>
        <v>4.1445701934216157E-2</v>
      </c>
      <c r="AJ168" s="2">
        <f>[1]!EM_S_VAL_PE_TTM(AJ$2,$A168)*AJ$4</f>
        <v>-4.0671382371121473E-2</v>
      </c>
      <c r="AK168" s="2">
        <f>[1]!EM_S_VAL_PE_TTM(AK$2,$A168)*AK$4</f>
        <v>0.18672100953342166</v>
      </c>
      <c r="AL168" s="2">
        <f>[1]!EM_S_VAL_PE_TTM(AL$2,$A168)*AL$4</f>
        <v>3.8769920517813639E-2</v>
      </c>
      <c r="AM168" s="2">
        <f>[1]!EM_S_VAL_PE_TTM(AM$2,$A168)*AM$4</f>
        <v>0.10048779938384694</v>
      </c>
      <c r="AN168" s="2">
        <f>[1]!EM_S_VAL_PE_TTM(AN$2,$A168)*AN$4</f>
        <v>0.12380845170301293</v>
      </c>
      <c r="AO168" s="2">
        <f>[1]!EM_S_VAL_PE_TTM(AO$2,$A168)*AO$4</f>
        <v>-0.10911233851498638</v>
      </c>
      <c r="AP168" s="2">
        <f>[1]!EM_S_VAL_PE_TTM(AP$2,$A168)*AP$4</f>
        <v>0.12340760327199958</v>
      </c>
      <c r="AQ168" s="2">
        <f>[1]!EM_S_VAL_PE_TTM(AQ$2,$A168)*AQ$4</f>
        <v>3.57480173286975E-2</v>
      </c>
      <c r="AR168" s="2">
        <f>[1]!EM_S_VAL_PE_TTM(AR$2,$A168)*AR$4</f>
        <v>6.7042192016366201E-2</v>
      </c>
      <c r="AS168" s="2">
        <f>[1]!EM_S_VAL_PE_TTM(AS$2,$A168)*AS$4</f>
        <v>0.44111541953683497</v>
      </c>
      <c r="AT168" s="2">
        <f>[1]!EM_S_VAL_PE_TTM(AT$2,$A168)*AT$4</f>
        <v>-2.7406196286733843E-3</v>
      </c>
      <c r="AU168" s="2">
        <f>[1]!EM_S_VAL_PE_TTM(AU$2,$A168)*AU$4</f>
        <v>0.18966005657565493</v>
      </c>
      <c r="AV168" s="2">
        <f>[1]!EM_S_VAL_PE_TTM(AV$2,$A168)*AV$4</f>
        <v>8.7355428623268533E-2</v>
      </c>
      <c r="AW168" s="2">
        <f>[1]!EM_S_VAL_PE_TTM(AW$2,$A168)*AW$4</f>
        <v>3.3298338686341751E-2</v>
      </c>
      <c r="AX168" s="2">
        <f>[1]!EM_S_VAL_PE_TTM(AX$2,$A168)*AX$4</f>
        <v>2.6716923401411085E-2</v>
      </c>
      <c r="AY168" s="2">
        <f>[1]!EM_S_VAL_PE_TTM(AY$2,$A168)*AY$4</f>
        <v>2.6754572615294084E-2</v>
      </c>
      <c r="AZ168" s="2">
        <f>[1]!EM_S_VAL_PE_TTM(AZ$2,$A168)*AZ$4</f>
        <v>-8.9485640400013333E-2</v>
      </c>
      <c r="BA168" s="2">
        <f>[1]!EM_S_VAL_PE_TTM(BA$2,$A168)*BA$4</f>
        <v>0.26381652227426083</v>
      </c>
      <c r="BB168" s="2">
        <f>[1]!EM_S_VAL_PE_TTM(BB$2,$A168)*BB$4</f>
        <v>3.7254360159157361E-2</v>
      </c>
      <c r="BC168" s="2">
        <f>[1]!EM_S_VAL_PE_TTM(BC$2,$A168)*BC$4</f>
        <v>2.6010120561765508</v>
      </c>
      <c r="BD168" s="2">
        <f>[1]!EM_S_VAL_PE_TTM(BD$2,$A168)*BD$4</f>
        <v>5.4247001250294052E-2</v>
      </c>
      <c r="BE168" s="2">
        <f>[1]!EM_S_VAL_PE_TTM(BE$2,$A168)*BE$4</f>
        <v>0.77950941747925495</v>
      </c>
      <c r="BF168" s="2">
        <f>[1]!EM_S_VAL_PE_TTM(BF$2,$A168)*BF$4</f>
        <v>-0.38500341597196924</v>
      </c>
      <c r="BG168" s="2">
        <f>[1]!EM_S_VAL_PE_TTM(BG$2,$A168)*BG$4</f>
        <v>4.448626115021715E-2</v>
      </c>
      <c r="BH168" s="2">
        <f>[1]!EM_S_VAL_PE_TTM(BH$2,$A168)*BH$4</f>
        <v>3.4088178502213809E-2</v>
      </c>
      <c r="BI168" s="2">
        <f>[1]!EM_S_VAL_PE_TTM(BI$2,$A168)*BI$4</f>
        <v>0.14477853439187352</v>
      </c>
      <c r="BJ168" s="2">
        <f>[1]!EM_S_VAL_PE_TTM(BJ$2,$A168)*BJ$4</f>
        <v>0.30876043708860579</v>
      </c>
      <c r="BK168" s="2">
        <f>[1]!EM_S_VAL_PE_TTM(BK$2,$A168)*BK$4</f>
        <v>0.10644408579828715</v>
      </c>
      <c r="BL168" s="2">
        <f>[1]!EM_S_VAL_PE_TTM(BL$2,$A168)*BL$4</f>
        <v>2.3127809114872213</v>
      </c>
      <c r="BM168" s="2">
        <f>[1]!EM_S_VAL_PE_TTM(BM$2,$A168)*BM$4</f>
        <v>3.970172669107247E-2</v>
      </c>
      <c r="BN168" s="2">
        <f>[1]!EM_S_VAL_PE_TTM(BN$2,$A168)*BN$4</f>
        <v>0.22272113090229728</v>
      </c>
      <c r="BO168" s="2">
        <f>[1]!EM_S_VAL_PE_TTM(BO$2,$A168)*BO$4</f>
        <v>0.12345994568520281</v>
      </c>
      <c r="BP168" s="2">
        <f>[1]!EM_S_VAL_PE_TTM(BP$2,$A168)*BP$4</f>
        <v>4.1930711405202628</v>
      </c>
      <c r="BQ168" s="2">
        <f>[1]!EM_S_VAL_PE_TTM(BQ$2,$A168)*BQ$4</f>
        <v>4.585590712605888E-2</v>
      </c>
      <c r="BR168" s="2">
        <f>[1]!EM_S_VAL_PE_TTM(BR$2,$A168)*BR$4</f>
        <v>0.22647482679224976</v>
      </c>
      <c r="BS168" s="2">
        <f>[1]!EM_S_VAL_PE_TTM(BS$2,$A168)*BS$4</f>
        <v>0.21448071401641858</v>
      </c>
      <c r="BT168" s="2">
        <f>[1]!EM_S_VAL_PE_TTM(BT$2,$A168)*BT$4</f>
        <v>7.0820247491383867E-2</v>
      </c>
    </row>
    <row r="169" spans="1:72">
      <c r="A169" s="5">
        <v>44323</v>
      </c>
      <c r="B169" s="6">
        <f>SUM(F169:BT169)</f>
        <v>23.657755263795465</v>
      </c>
      <c r="C169" s="6">
        <f t="shared" si="10"/>
        <v>26.335386067282453</v>
      </c>
      <c r="D169" s="6">
        <f t="shared" si="11"/>
        <v>29.66765850712995</v>
      </c>
      <c r="E169" s="6">
        <f t="shared" si="12"/>
        <v>23.003113627434956</v>
      </c>
      <c r="F169" s="2">
        <f>[1]!EM_S_VAL_PE_TTM(F$2,$A169)*F$4</f>
        <v>0.14745365718149706</v>
      </c>
      <c r="G169" s="2">
        <f>[1]!EM_S_VAL_PE_TTM(G$2,$A169)*G$4</f>
        <v>2.8721159366735227</v>
      </c>
      <c r="H169" s="2">
        <f>[1]!EM_S_VAL_PE_TTM(H$2,$A169)*H$4</f>
        <v>5.7157952084187807E-2</v>
      </c>
      <c r="I169" s="2">
        <f>[1]!EM_S_VAL_PE_TTM(I$2,$A169)*I$4</f>
        <v>0.11421245478951411</v>
      </c>
      <c r="J169" s="2">
        <f>[1]!EM_S_VAL_PE_TTM(J$2,$A169)*J$4</f>
        <v>3.0134443747856347E-2</v>
      </c>
      <c r="K169" s="2">
        <f>[1]!EM_S_VAL_PE_TTM(K$2,$A169)*K$4</f>
        <v>2.1698488366584532E-2</v>
      </c>
      <c r="L169" s="2">
        <f>[1]!EM_S_VAL_PE_TTM(L$2,$A169)*L$4</f>
        <v>5.8788944784147375E-2</v>
      </c>
      <c r="M169" s="2">
        <f>[1]!EM_S_VAL_PE_TTM(M$2,$A169)*M$4</f>
        <v>5.7275684387313008E-2</v>
      </c>
      <c r="N169" s="2">
        <f>[1]!EM_S_VAL_PE_TTM(N$2,$A169)*N$4</f>
        <v>5.745657863170088E-2</v>
      </c>
      <c r="O169" s="2">
        <f>[1]!EM_S_VAL_PE_TTM(O$2,$A169)*O$4</f>
        <v>7.3689882902233453E-2</v>
      </c>
      <c r="P169" s="2">
        <f>[1]!EM_S_VAL_PE_TTM(P$2,$A169)*P$4</f>
        <v>7.6337872153522446E-2</v>
      </c>
      <c r="Q169" s="2">
        <f>[1]!EM_S_VAL_PE_TTM(Q$2,$A169)*Q$4</f>
        <v>4.6150421591237736E-2</v>
      </c>
      <c r="R169" s="2">
        <f>[1]!EM_S_VAL_PE_TTM(R$2,$A169)*R$4</f>
        <v>2.4173466285043837E-2</v>
      </c>
      <c r="S169" s="2">
        <f>[1]!EM_S_VAL_PE_TTM(S$2,$A169)*S$4</f>
        <v>4.6129198004319659E-2</v>
      </c>
      <c r="T169" s="2">
        <f>[1]!EM_S_VAL_PE_TTM(T$2,$A169)*T$4</f>
        <v>5.0977511673888483E-2</v>
      </c>
      <c r="U169" s="2">
        <f>[1]!EM_S_VAL_PE_TTM(U$2,$A169)*U$4</f>
        <v>0.1014273319618836</v>
      </c>
      <c r="V169" s="2">
        <f>[1]!EM_S_VAL_PE_TTM(V$2,$A169)*V$4</f>
        <v>0.25107129233513958</v>
      </c>
      <c r="W169" s="2">
        <f>[1]!EM_S_VAL_PE_TTM(W$2,$A169)*W$4</f>
        <v>0.30229583996136816</v>
      </c>
      <c r="X169" s="2">
        <f>[1]!EM_S_VAL_PE_TTM(X$2,$A169)*X$4</f>
        <v>2.7355177406977904E-2</v>
      </c>
      <c r="Y169" s="2">
        <f>[1]!EM_S_VAL_PE_TTM(Y$2,$A169)*Y$4</f>
        <v>0.31137663340858451</v>
      </c>
      <c r="Z169" s="2">
        <f>[1]!EM_S_VAL_PE_TTM(Z$2,$A169)*Z$4</f>
        <v>3.2360245783802484E-2</v>
      </c>
      <c r="AA169" s="2">
        <f>[1]!EM_S_VAL_PE_TTM(AA$2,$A169)*AA$4</f>
        <v>0.48475805942115957</v>
      </c>
      <c r="AB169" s="2">
        <f>[1]!EM_S_VAL_PE_TTM(AB$2,$A169)*AB$4</f>
        <v>4.0312652580754331E-2</v>
      </c>
      <c r="AC169" s="2">
        <f>[1]!EM_S_VAL_PE_TTM(AC$2,$A169)*AC$4</f>
        <v>0.20626493778304278</v>
      </c>
      <c r="AD169" s="2">
        <f>[1]!EM_S_VAL_PE_TTM(AD$2,$A169)*AD$4</f>
        <v>0.24848164470481202</v>
      </c>
      <c r="AE169" s="2">
        <f>[1]!EM_S_VAL_PE_TTM(AE$2,$A169)*AE$4</f>
        <v>5.1924814076058974</v>
      </c>
      <c r="AF169" s="2">
        <f>[1]!EM_S_VAL_PE_TTM(AF$2,$A169)*AF$4</f>
        <v>0.12288212890935708</v>
      </c>
      <c r="AG169" s="2">
        <f>[1]!EM_S_VAL_PE_TTM(AG$2,$A169)*AG$4</f>
        <v>8.5778070813119722E-2</v>
      </c>
      <c r="AH169" s="2">
        <f>[1]!EM_S_VAL_PE_TTM(AH$2,$A169)*AH$4</f>
        <v>0.13376115995308965</v>
      </c>
      <c r="AI169" s="2">
        <f>[1]!EM_S_VAL_PE_TTM(AI$2,$A169)*AI$4</f>
        <v>4.1445701934216157E-2</v>
      </c>
      <c r="AJ169" s="2">
        <f>[1]!EM_S_VAL_PE_TTM(AJ$2,$A169)*AJ$4</f>
        <v>-4.0902908279958246E-2</v>
      </c>
      <c r="AK169" s="2">
        <f>[1]!EM_S_VAL_PE_TTM(AK$2,$A169)*AK$4</f>
        <v>0.16984862915001131</v>
      </c>
      <c r="AL169" s="2">
        <f>[1]!EM_S_VAL_PE_TTM(AL$2,$A169)*AL$4</f>
        <v>3.7821420914490846E-2</v>
      </c>
      <c r="AM169" s="2">
        <f>[1]!EM_S_VAL_PE_TTM(AM$2,$A169)*AM$4</f>
        <v>9.5805351330686975E-2</v>
      </c>
      <c r="AN169" s="2">
        <f>[1]!EM_S_VAL_PE_TTM(AN$2,$A169)*AN$4</f>
        <v>0.1260442702438643</v>
      </c>
      <c r="AO169" s="2">
        <f>[1]!EM_S_VAL_PE_TTM(AO$2,$A169)*AO$4</f>
        <v>-0.10772678500853611</v>
      </c>
      <c r="AP169" s="2">
        <f>[1]!EM_S_VAL_PE_TTM(AP$2,$A169)*AP$4</f>
        <v>0.12512756986668927</v>
      </c>
      <c r="AQ169" s="2">
        <f>[1]!EM_S_VAL_PE_TTM(AQ$2,$A169)*AQ$4</f>
        <v>3.5613457683606471E-2</v>
      </c>
      <c r="AR169" s="2">
        <f>[1]!EM_S_VAL_PE_TTM(AR$2,$A169)*AR$4</f>
        <v>6.5829542525917092E-2</v>
      </c>
      <c r="AS169" s="2">
        <f>[1]!EM_S_VAL_PE_TTM(AS$2,$A169)*AS$4</f>
        <v>0.43415043933117753</v>
      </c>
      <c r="AT169" s="2">
        <f>[1]!EM_S_VAL_PE_TTM(AT$2,$A169)*AT$4</f>
        <v>-2.8802361033389502E-3</v>
      </c>
      <c r="AU169" s="2">
        <f>[1]!EM_S_VAL_PE_TTM(AU$2,$A169)*AU$4</f>
        <v>0.18832442238706182</v>
      </c>
      <c r="AV169" s="2">
        <f>[1]!EM_S_VAL_PE_TTM(AV$2,$A169)*AV$4</f>
        <v>8.780571433797299E-2</v>
      </c>
      <c r="AW169" s="2">
        <f>[1]!EM_S_VAL_PE_TTM(AW$2,$A169)*AW$4</f>
        <v>3.3374016727516803E-2</v>
      </c>
      <c r="AX169" s="2">
        <f>[1]!EM_S_VAL_PE_TTM(AX$2,$A169)*AX$4</f>
        <v>2.6127834291633706E-2</v>
      </c>
      <c r="AY169" s="2">
        <f>[1]!EM_S_VAL_PE_TTM(AY$2,$A169)*AY$4</f>
        <v>2.556548049273626E-2</v>
      </c>
      <c r="AZ169" s="2">
        <f>[1]!EM_S_VAL_PE_TTM(AZ$2,$A169)*AZ$4</f>
        <v>-8.9485640400013333E-2</v>
      </c>
      <c r="BA169" s="2">
        <f>[1]!EM_S_VAL_PE_TTM(BA$2,$A169)*BA$4</f>
        <v>0.25969964023832948</v>
      </c>
      <c r="BB169" s="2">
        <f>[1]!EM_S_VAL_PE_TTM(BB$2,$A169)*BB$4</f>
        <v>3.6204941560040782E-2</v>
      </c>
      <c r="BC169" s="2">
        <f>[1]!EM_S_VAL_PE_TTM(BC$2,$A169)*BC$4</f>
        <v>2.5837541567535962</v>
      </c>
      <c r="BD169" s="2">
        <f>[1]!EM_S_VAL_PE_TTM(BD$2,$A169)*BD$4</f>
        <v>5.3720331331185166E-2</v>
      </c>
      <c r="BE169" s="2">
        <f>[1]!EM_S_VAL_PE_TTM(BE$2,$A169)*BE$4</f>
        <v>0.77210901143972044</v>
      </c>
      <c r="BF169" s="2">
        <f>[1]!EM_S_VAL_PE_TTM(BF$2,$A169)*BF$4</f>
        <v>-0.39845331695668362</v>
      </c>
      <c r="BG169" s="2">
        <f>[1]!EM_S_VAL_PE_TTM(BG$2,$A169)*BG$4</f>
        <v>4.3728755168552971E-2</v>
      </c>
      <c r="BH169" s="2">
        <f>[1]!EM_S_VAL_PE_TTM(BH$2,$A169)*BH$4</f>
        <v>3.3844110387952257E-2</v>
      </c>
      <c r="BI169" s="2">
        <f>[1]!EM_S_VAL_PE_TTM(BI$2,$A169)*BI$4</f>
        <v>0.13988854770797712</v>
      </c>
      <c r="BJ169" s="2">
        <f>[1]!EM_S_VAL_PE_TTM(BJ$2,$A169)*BJ$4</f>
        <v>0.31028895410554064</v>
      </c>
      <c r="BK169" s="2">
        <f>[1]!EM_S_VAL_PE_TTM(BK$2,$A169)*BK$4</f>
        <v>0.10597184052666682</v>
      </c>
      <c r="BL169" s="2">
        <f>[1]!EM_S_VAL_PE_TTM(BL$2,$A169)*BL$4</f>
        <v>2.2973520868699286</v>
      </c>
      <c r="BM169" s="2">
        <f>[1]!EM_S_VAL_PE_TTM(BM$2,$A169)*BM$4</f>
        <v>3.9504695788492576E-2</v>
      </c>
      <c r="BN169" s="2">
        <f>[1]!EM_S_VAL_PE_TTM(BN$2,$A169)*BN$4</f>
        <v>0.22446796330308097</v>
      </c>
      <c r="BO169" s="2">
        <f>[1]!EM_S_VAL_PE_TTM(BO$2,$A169)*BO$4</f>
        <v>0.12869499640116683</v>
      </c>
      <c r="BP169" s="2">
        <f>[1]!EM_S_VAL_PE_TTM(BP$2,$A169)*BP$4</f>
        <v>3.9449227723067497</v>
      </c>
      <c r="BQ169" s="2">
        <f>[1]!EM_S_VAL_PE_TTM(BQ$2,$A169)*BQ$4</f>
        <v>4.4575666078865407E-2</v>
      </c>
      <c r="BR169" s="2">
        <f>[1]!EM_S_VAL_PE_TTM(BR$2,$A169)*BR$4</f>
        <v>0.2284320166582279</v>
      </c>
      <c r="BS169" s="2">
        <f>[1]!EM_S_VAL_PE_TTM(BS$2,$A169)*BS$4</f>
        <v>0.21113989289649288</v>
      </c>
      <c r="BT169" s="2">
        <f>[1]!EM_S_VAL_PE_TTM(BT$2,$A169)*BT$4</f>
        <v>7.1660843918287614E-2</v>
      </c>
    </row>
    <row r="170" spans="1:72">
      <c r="A170" s="5">
        <v>44326</v>
      </c>
      <c r="B170" s="6">
        <f>SUM(F170:BT170)</f>
        <v>23.731359392616913</v>
      </c>
      <c r="C170" s="6">
        <f t="shared" si="10"/>
        <v>26.335386067282453</v>
      </c>
      <c r="D170" s="6">
        <f t="shared" si="11"/>
        <v>29.66765850712995</v>
      </c>
      <c r="E170" s="6">
        <f t="shared" si="12"/>
        <v>23.003113627434956</v>
      </c>
      <c r="F170" s="2">
        <f>[1]!EM_S_VAL_PE_TTM(F$2,$A170)*F$4</f>
        <v>0.13332053597470112</v>
      </c>
      <c r="G170" s="2">
        <f>[1]!EM_S_VAL_PE_TTM(G$2,$A170)*G$4</f>
        <v>2.7988756801336465</v>
      </c>
      <c r="H170" s="2">
        <f>[1]!EM_S_VAL_PE_TTM(H$2,$A170)*H$4</f>
        <v>5.6749680978592863E-2</v>
      </c>
      <c r="I170" s="2">
        <f>[1]!EM_S_VAL_PE_TTM(I$2,$A170)*I$4</f>
        <v>0.11543108205406946</v>
      </c>
      <c r="J170" s="2">
        <f>[1]!EM_S_VAL_PE_TTM(J$2,$A170)*J$4</f>
        <v>2.9924968967513579E-2</v>
      </c>
      <c r="K170" s="2">
        <f>[1]!EM_S_VAL_PE_TTM(K$2,$A170)*K$4</f>
        <v>2.2245805817186347E-2</v>
      </c>
      <c r="L170" s="2">
        <f>[1]!EM_S_VAL_PE_TTM(L$2,$A170)*L$4</f>
        <v>6.1097493985182799E-2</v>
      </c>
      <c r="M170" s="2">
        <f>[1]!EM_S_VAL_PE_TTM(M$2,$A170)*M$4</f>
        <v>5.7697544958515937E-2</v>
      </c>
      <c r="N170" s="2">
        <f>[1]!EM_S_VAL_PE_TTM(N$2,$A170)*N$4</f>
        <v>5.714030388425069E-2</v>
      </c>
      <c r="O170" s="2">
        <f>[1]!EM_S_VAL_PE_TTM(O$2,$A170)*O$4</f>
        <v>7.2199525716423615E-2</v>
      </c>
      <c r="P170" s="2">
        <f>[1]!EM_S_VAL_PE_TTM(P$2,$A170)*P$4</f>
        <v>7.9467007804733855E-2</v>
      </c>
      <c r="Q170" s="2">
        <f>[1]!EM_S_VAL_PE_TTM(Q$2,$A170)*Q$4</f>
        <v>4.6244033000739024E-2</v>
      </c>
      <c r="R170" s="2">
        <f>[1]!EM_S_VAL_PE_TTM(R$2,$A170)*R$4</f>
        <v>2.4018508165986992E-2</v>
      </c>
      <c r="S170" s="2">
        <f>[1]!EM_S_VAL_PE_TTM(S$2,$A170)*S$4</f>
        <v>4.6213683709599503E-2</v>
      </c>
      <c r="T170" s="2">
        <f>[1]!EM_S_VAL_PE_TTM(T$2,$A170)*T$4</f>
        <v>5.1254563384711287E-2</v>
      </c>
      <c r="U170" s="2">
        <f>[1]!EM_S_VAL_PE_TTM(U$2,$A170)*U$4</f>
        <v>9.9012395481547291E-2</v>
      </c>
      <c r="V170" s="2">
        <f>[1]!EM_S_VAL_PE_TTM(V$2,$A170)*V$4</f>
        <v>0.24452012678956489</v>
      </c>
      <c r="W170" s="2">
        <f>[1]!EM_S_VAL_PE_TTM(W$2,$A170)*W$4</f>
        <v>0.31158658363774089</v>
      </c>
      <c r="X170" s="2">
        <f>[1]!EM_S_VAL_PE_TTM(X$2,$A170)*X$4</f>
        <v>2.7152170517317876E-2</v>
      </c>
      <c r="Y170" s="2">
        <f>[1]!EM_S_VAL_PE_TTM(Y$2,$A170)*Y$4</f>
        <v>0.31596977368949836</v>
      </c>
      <c r="Z170" s="2">
        <f>[1]!EM_S_VAL_PE_TTM(Z$2,$A170)*Z$4</f>
        <v>3.2416819643605432E-2</v>
      </c>
      <c r="AA170" s="2">
        <f>[1]!EM_S_VAL_PE_TTM(AA$2,$A170)*AA$4</f>
        <v>0.49270491287984458</v>
      </c>
      <c r="AB170" s="2">
        <f>[1]!EM_S_VAL_PE_TTM(AB$2,$A170)*AB$4</f>
        <v>4.0565793255309013E-2</v>
      </c>
      <c r="AC170" s="2">
        <f>[1]!EM_S_VAL_PE_TTM(AC$2,$A170)*AC$4</f>
        <v>0.20864034972622411</v>
      </c>
      <c r="AD170" s="2">
        <f>[1]!EM_S_VAL_PE_TTM(AD$2,$A170)*AD$4</f>
        <v>0.24969301166504074</v>
      </c>
      <c r="AE170" s="2">
        <f>[1]!EM_S_VAL_PE_TTM(AE$2,$A170)*AE$4</f>
        <v>5.3944266097077307</v>
      </c>
      <c r="AF170" s="2">
        <f>[1]!EM_S_VAL_PE_TTM(AF$2,$A170)*AF$4</f>
        <v>0.12217319355609219</v>
      </c>
      <c r="AG170" s="2">
        <f>[1]!EM_S_VAL_PE_TTM(AG$2,$A170)*AG$4</f>
        <v>8.551734719518625E-2</v>
      </c>
      <c r="AH170" s="2">
        <f>[1]!EM_S_VAL_PE_TTM(AH$2,$A170)*AH$4</f>
        <v>0.12747788958830264</v>
      </c>
      <c r="AI170" s="2">
        <f>[1]!EM_S_VAL_PE_TTM(AI$2,$A170)*AI$4</f>
        <v>4.135193337598371E-2</v>
      </c>
      <c r="AJ170" s="2">
        <f>[1]!EM_S_VAL_PE_TTM(AJ$2,$A170)*AJ$4</f>
        <v>-4.0980083570159677E-2</v>
      </c>
      <c r="AK170" s="2">
        <f>[1]!EM_S_VAL_PE_TTM(AK$2,$A170)*AK$4</f>
        <v>0.18222170809619226</v>
      </c>
      <c r="AL170" s="2">
        <f>[1]!EM_S_VAL_PE_TTM(AL$2,$A170)*AL$4</f>
        <v>3.7643577263084219E-2</v>
      </c>
      <c r="AM170" s="2">
        <f>[1]!EM_S_VAL_PE_TTM(AM$2,$A170)*AM$4</f>
        <v>9.4573128180127169E-2</v>
      </c>
      <c r="AN170" s="2">
        <f>[1]!EM_S_VAL_PE_TTM(AN$2,$A170)*AN$4</f>
        <v>0.12939799805514132</v>
      </c>
      <c r="AO170" s="2">
        <f>[1]!EM_S_VAL_PE_TTM(AO$2,$A170)*AO$4</f>
        <v>-0.11569371766155036</v>
      </c>
      <c r="AP170" s="2">
        <f>[1]!EM_S_VAL_PE_TTM(AP$2,$A170)*AP$4</f>
        <v>0.1246975782327331</v>
      </c>
      <c r="AQ170" s="2">
        <f>[1]!EM_S_VAL_PE_TTM(AQ$2,$A170)*AQ$4</f>
        <v>3.5344338354956685E-2</v>
      </c>
      <c r="AR170" s="2">
        <f>[1]!EM_S_VAL_PE_TTM(AR$2,$A170)*AR$4</f>
        <v>6.5829542525917092E-2</v>
      </c>
      <c r="AS170" s="2">
        <f>[1]!EM_S_VAL_PE_TTM(AS$2,$A170)*AS$4</f>
        <v>0.42753370799471263</v>
      </c>
      <c r="AT170" s="2">
        <f>[1]!EM_S_VAL_PE_TTM(AT$2,$A170)*AT$4</f>
        <v>-3.0250235516330872E-3</v>
      </c>
      <c r="AU170" s="2">
        <f>[1]!EM_S_VAL_PE_TTM(AU$2,$A170)*AU$4</f>
        <v>0.17997670859614034</v>
      </c>
      <c r="AV170" s="2">
        <f>[1]!EM_S_VAL_PE_TTM(AV$2,$A170)*AV$4</f>
        <v>9.1858285770313006E-2</v>
      </c>
      <c r="AW170" s="2">
        <f>[1]!EM_S_VAL_PE_TTM(AW$2,$A170)*AW$4</f>
        <v>3.3828084974567102E-2</v>
      </c>
      <c r="AX170" s="2">
        <f>[1]!EM_S_VAL_PE_TTM(AX$2,$A170)*AX$4</f>
        <v>2.5746658990637376E-2</v>
      </c>
      <c r="AY170" s="2">
        <f>[1]!EM_S_VAL_PE_TTM(AY$2,$A170)*AY$4</f>
        <v>2.4112145683571923E-2</v>
      </c>
      <c r="AZ170" s="2">
        <f>[1]!EM_S_VAL_PE_TTM(AZ$2,$A170)*AZ$4</f>
        <v>-8.9485640400013333E-2</v>
      </c>
      <c r="BA170" s="2">
        <f>[1]!EM_S_VAL_PE_TTM(BA$2,$A170)*BA$4</f>
        <v>0.25642293819232798</v>
      </c>
      <c r="BB170" s="2">
        <f>[1]!EM_S_VAL_PE_TTM(BB$2,$A170)*BB$4</f>
        <v>3.7953972558568409E-2</v>
      </c>
      <c r="BC170" s="2">
        <f>[1]!EM_S_VAL_PE_TTM(BC$2,$A170)*BC$4</f>
        <v>2.5393766996728679</v>
      </c>
      <c r="BD170" s="2">
        <f>[1]!EM_S_VAL_PE_TTM(BD$2,$A170)*BD$4</f>
        <v>5.3795569869347692E-2</v>
      </c>
      <c r="BE170" s="2">
        <f>[1]!EM_S_VAL_PE_TTM(BE$2,$A170)*BE$4</f>
        <v>0.76934619336934196</v>
      </c>
      <c r="BF170" s="2">
        <f>[1]!EM_S_VAL_PE_TTM(BF$2,$A170)*BF$4</f>
        <v>-0.39803300756238386</v>
      </c>
      <c r="BG170" s="2">
        <f>[1]!EM_S_VAL_PE_TTM(BG$2,$A170)*BG$4</f>
        <v>4.386648351157954E-2</v>
      </c>
      <c r="BH170" s="2">
        <f>[1]!EM_S_VAL_PE_TTM(BH$2,$A170)*BH$4</f>
        <v>3.3600042273690699E-2</v>
      </c>
      <c r="BI170" s="2">
        <f>[1]!EM_S_VAL_PE_TTM(BI$2,$A170)*BI$4</f>
        <v>0.13840408748471456</v>
      </c>
      <c r="BJ170" s="2">
        <f>[1]!EM_S_VAL_PE_TTM(BJ$2,$A170)*BJ$4</f>
        <v>0.31385549381172184</v>
      </c>
      <c r="BK170" s="2">
        <f>[1]!EM_S_VAL_PE_TTM(BK$2,$A170)*BK$4</f>
        <v>0.10332726692781204</v>
      </c>
      <c r="BL170" s="2">
        <f>[1]!EM_S_VAL_PE_TTM(BL$2,$A170)*BL$4</f>
        <v>2.3081522642563028</v>
      </c>
      <c r="BM170" s="2">
        <f>[1]!EM_S_VAL_PE_TTM(BM$2,$A170)*BM$4</f>
        <v>3.970172669107247E-2</v>
      </c>
      <c r="BN170" s="2">
        <f>[1]!EM_S_VAL_PE_TTM(BN$2,$A170)*BN$4</f>
        <v>0.22708821186473185</v>
      </c>
      <c r="BO170" s="2">
        <f>[1]!EM_S_VAL_PE_TTM(BO$2,$A170)*BO$4</f>
        <v>0.12825874218335467</v>
      </c>
      <c r="BP170" s="2">
        <f>[1]!EM_S_VAL_PE_TTM(BP$2,$A170)*BP$4</f>
        <v>3.9248751286536359</v>
      </c>
      <c r="BQ170" s="2">
        <f>[1]!EM_S_VAL_PE_TTM(BQ$2,$A170)*BQ$4</f>
        <v>4.4692051619001083E-2</v>
      </c>
      <c r="BR170" s="2">
        <f>[1]!EM_S_VAL_PE_TTM(BR$2,$A170)*BR$4</f>
        <v>0.22535643255219445</v>
      </c>
      <c r="BS170" s="2">
        <f>[1]!EM_S_VAL_PE_TTM(BS$2,$A170)*BS$4</f>
        <v>0.22183052041606838</v>
      </c>
      <c r="BT170" s="2">
        <f>[1]!EM_S_VAL_PE_TTM(BT$2,$A170)*BT$4</f>
        <v>7.0820247491383867E-2</v>
      </c>
    </row>
    <row r="171" spans="1:72">
      <c r="A171" s="5">
        <v>44327</v>
      </c>
      <c r="B171" s="6">
        <f>SUM(F171:BT171)</f>
        <v>23.835854244875023</v>
      </c>
      <c r="C171" s="6">
        <f t="shared" si="10"/>
        <v>26.335386067282453</v>
      </c>
      <c r="D171" s="6">
        <f t="shared" si="11"/>
        <v>29.66765850712995</v>
      </c>
      <c r="E171" s="6">
        <f t="shared" si="12"/>
        <v>23.003113627434956</v>
      </c>
      <c r="F171" s="2">
        <f>[1]!EM_S_VAL_PE_TTM(F$2,$A171)*F$4</f>
        <v>0.13732587395068188</v>
      </c>
      <c r="G171" s="2">
        <f>[1]!EM_S_VAL_PE_TTM(G$2,$A171)*G$4</f>
        <v>2.8169329426202614</v>
      </c>
      <c r="H171" s="2">
        <f>[1]!EM_S_VAL_PE_TTM(H$2,$A171)*H$4</f>
        <v>5.8201311510660547E-2</v>
      </c>
      <c r="I171" s="2">
        <f>[1]!EM_S_VAL_PE_TTM(I$2,$A171)*I$4</f>
        <v>0.11617579871074019</v>
      </c>
      <c r="J171" s="2">
        <f>[1]!EM_S_VAL_PE_TTM(J$2,$A171)*J$4</f>
        <v>2.9042182381810226E-2</v>
      </c>
      <c r="K171" s="2">
        <f>[1]!EM_S_VAL_PE_TTM(K$2,$A171)*K$4</f>
        <v>2.2157528805126402E-2</v>
      </c>
      <c r="L171" s="2">
        <f>[1]!EM_S_VAL_PE_TTM(L$2,$A171)*L$4</f>
        <v>5.980091156434502E-2</v>
      </c>
      <c r="M171" s="2">
        <f>[1]!EM_S_VAL_PE_TTM(M$2,$A171)*M$4</f>
        <v>5.8151856336623044E-2</v>
      </c>
      <c r="N171" s="2">
        <f>[1]!EM_S_VAL_PE_TTM(N$2,$A171)*N$4</f>
        <v>5.6648320967030527E-2</v>
      </c>
      <c r="O171" s="2">
        <f>[1]!EM_S_VAL_PE_TTM(O$2,$A171)*O$4</f>
        <v>7.3745081304317797E-2</v>
      </c>
      <c r="P171" s="2">
        <f>[1]!EM_S_VAL_PE_TTM(P$2,$A171)*P$4</f>
        <v>8.2335382180213149E-2</v>
      </c>
      <c r="Q171" s="2">
        <f>[1]!EM_S_VAL_PE_TTM(Q$2,$A171)*Q$4</f>
        <v>4.708653563313938E-2</v>
      </c>
      <c r="R171" s="2">
        <f>[1]!EM_S_VAL_PE_TTM(R$2,$A171)*R$4</f>
        <v>2.4972096573424446E-2</v>
      </c>
      <c r="S171" s="2">
        <f>[1]!EM_S_VAL_PE_TTM(S$2,$A171)*S$4</f>
        <v>4.6720597970062075E-2</v>
      </c>
      <c r="T171" s="2">
        <f>[1]!EM_S_VAL_PE_TTM(T$2,$A171)*T$4</f>
        <v>5.3048108551002483E-2</v>
      </c>
      <c r="U171" s="2">
        <f>[1]!EM_S_VAL_PE_TTM(U$2,$A171)*U$4</f>
        <v>0.10286479416898345</v>
      </c>
      <c r="V171" s="2">
        <f>[1]!EM_S_VAL_PE_TTM(V$2,$A171)*V$4</f>
        <v>0.24205280477682178</v>
      </c>
      <c r="W171" s="2">
        <f>[1]!EM_S_VAL_PE_TTM(W$2,$A171)*W$4</f>
        <v>0.31408260432535307</v>
      </c>
      <c r="X171" s="2">
        <f>[1]!EM_S_VAL_PE_TTM(X$2,$A171)*X$4</f>
        <v>2.7152170517317876E-2</v>
      </c>
      <c r="Y171" s="2">
        <f>[1]!EM_S_VAL_PE_TTM(Y$2,$A171)*Y$4</f>
        <v>0.33797857076862736</v>
      </c>
      <c r="Z171" s="2">
        <f>[1]!EM_S_VAL_PE_TTM(Z$2,$A171)*Z$4</f>
        <v>3.1907654931657911E-2</v>
      </c>
      <c r="AA171" s="2">
        <f>[1]!EM_S_VAL_PE_TTM(AA$2,$A171)*AA$4</f>
        <v>0.50541987837217717</v>
      </c>
      <c r="AB171" s="2">
        <f>[1]!EM_S_VAL_PE_TTM(AB$2,$A171)*AB$4</f>
        <v>4.1768211485763908E-2</v>
      </c>
      <c r="AC171" s="2">
        <f>[1]!EM_S_VAL_PE_TTM(AC$2,$A171)*AC$4</f>
        <v>0.20481329713448837</v>
      </c>
      <c r="AD171" s="2">
        <f>[1]!EM_S_VAL_PE_TTM(AD$2,$A171)*AD$4</f>
        <v>0.23167392831822906</v>
      </c>
      <c r="AE171" s="2">
        <f>[1]!EM_S_VAL_PE_TTM(AE$2,$A171)*AE$4</f>
        <v>5.4179407749599084</v>
      </c>
      <c r="AF171" s="2">
        <f>[1]!EM_S_VAL_PE_TTM(AF$2,$A171)*AF$4</f>
        <v>0.1254815585617623</v>
      </c>
      <c r="AG171" s="2">
        <f>[1]!EM_S_VAL_PE_TTM(AG$2,$A171)*AG$4</f>
        <v>8.7081688921108763E-2</v>
      </c>
      <c r="AH171" s="2">
        <f>[1]!EM_S_VAL_PE_TTM(AH$2,$A171)*AH$4</f>
        <v>0.12536332742891937</v>
      </c>
      <c r="AI171" s="2">
        <f>[1]!EM_S_VAL_PE_TTM(AI$2,$A171)*AI$4</f>
        <v>4.1727007587741789E-2</v>
      </c>
      <c r="AJ171" s="2">
        <f>[1]!EM_S_VAL_PE_TTM(AJ$2,$A171)*AJ$4</f>
        <v>-4.5070374409625247E-2</v>
      </c>
      <c r="AK171" s="2">
        <f>[1]!EM_S_VAL_PE_TTM(AK$2,$A171)*AK$4</f>
        <v>0.21877853225198143</v>
      </c>
      <c r="AL171" s="2">
        <f>[1]!EM_S_VAL_PE_TTM(AL$2,$A171)*AL$4</f>
        <v>3.758429602749809E-2</v>
      </c>
      <c r="AM171" s="2">
        <f>[1]!EM_S_VAL_PE_TTM(AM$2,$A171)*AM$4</f>
        <v>9.7160796813666933E-2</v>
      </c>
      <c r="AN171" s="2">
        <f>[1]!EM_S_VAL_PE_TTM(AN$2,$A171)*AN$4</f>
        <v>0.13331068050836853</v>
      </c>
      <c r="AO171" s="2">
        <f>[1]!EM_S_VAL_PE_TTM(AO$2,$A171)*AO$4</f>
        <v>-0.12989564109359078</v>
      </c>
      <c r="AP171" s="2">
        <f>[1]!EM_S_VAL_PE_TTM(AP$2,$A171)*AP$4</f>
        <v>0.12512756986668927</v>
      </c>
      <c r="AQ171" s="2">
        <f>[1]!EM_S_VAL_PE_TTM(AQ$2,$A171)*AQ$4</f>
        <v>3.5703164139312314E-2</v>
      </c>
      <c r="AR171" s="2">
        <f>[1]!EM_S_VAL_PE_TTM(AR$2,$A171)*AR$4</f>
        <v>6.7215427630274036E-2</v>
      </c>
      <c r="AS171" s="2">
        <f>[1]!EM_S_VAL_PE_TTM(AS$2,$A171)*AS$4</f>
        <v>0.43124836419122137</v>
      </c>
      <c r="AT171" s="2">
        <f>[1]!EM_S_VAL_PE_TTM(AT$2,$A171)*AT$4</f>
        <v>-3.1749819852241795E-3</v>
      </c>
      <c r="AU171" s="2">
        <f>[1]!EM_S_VAL_PE_TTM(AU$2,$A171)*AU$4</f>
        <v>0.18031061710588381</v>
      </c>
      <c r="AV171" s="2">
        <f>[1]!EM_S_VAL_PE_TTM(AV$2,$A171)*AV$4</f>
        <v>9.3209142914426335E-2</v>
      </c>
      <c r="AW171" s="2">
        <f>[1]!EM_S_VAL_PE_TTM(AW$2,$A171)*AW$4</f>
        <v>3.42821532365995E-2</v>
      </c>
      <c r="AX171" s="2">
        <f>[1]!EM_S_VAL_PE_TTM(AX$2,$A171)*AX$4</f>
        <v>2.5815963593564393E-2</v>
      </c>
      <c r="AY171" s="2">
        <f>[1]!EM_S_VAL_PE_TTM(AY$2,$A171)*AY$4</f>
        <v>2.4541540062986058E-2</v>
      </c>
      <c r="AZ171" s="2">
        <f>[1]!EM_S_VAL_PE_TTM(AZ$2,$A171)*AZ$4</f>
        <v>-8.9485640400013333E-2</v>
      </c>
      <c r="BA171" s="2">
        <f>[1]!EM_S_VAL_PE_TTM(BA$2,$A171)*BA$4</f>
        <v>0.26709322432026239</v>
      </c>
      <c r="BB171" s="2">
        <f>[1]!EM_S_VAL_PE_TTM(BB$2,$A171)*BB$4</f>
        <v>3.8828488057832226E-2</v>
      </c>
      <c r="BC171" s="2">
        <f>[1]!EM_S_VAL_PE_TTM(BC$2,$A171)*BC$4</f>
        <v>2.520886092555898</v>
      </c>
      <c r="BD171" s="2">
        <f>[1]!EM_S_VAL_PE_TTM(BD$2,$A171)*BD$4</f>
        <v>5.4322239788456586E-2</v>
      </c>
      <c r="BE171" s="2">
        <f>[1]!EM_S_VAL_PE_TTM(BE$2,$A171)*BE$4</f>
        <v>0.77891738503560226</v>
      </c>
      <c r="BF171" s="2">
        <f>[1]!EM_S_VAL_PE_TTM(BF$2,$A171)*BF$4</f>
        <v>-0.37323475260116606</v>
      </c>
      <c r="BG171" s="2">
        <f>[1]!EM_S_VAL_PE_TTM(BG$2,$A171)*BG$4</f>
        <v>4.4073076066841417E-2</v>
      </c>
      <c r="BH171" s="2">
        <f>[1]!EM_S_VAL_PE_TTM(BH$2,$A171)*BH$4</f>
        <v>3.3925466415171406E-2</v>
      </c>
      <c r="BI171" s="2">
        <f>[1]!EM_S_VAL_PE_TTM(BI$2,$A171)*BI$4</f>
        <v>0.13718159075756381</v>
      </c>
      <c r="BJ171" s="2">
        <f>[1]!EM_S_VAL_PE_TTM(BJ$2,$A171)*BJ$4</f>
        <v>0.3189505505348379</v>
      </c>
      <c r="BK171" s="2">
        <f>[1]!EM_S_VAL_PE_TTM(BK$2,$A171)*BK$4</f>
        <v>0.10738857634152783</v>
      </c>
      <c r="BL171" s="2">
        <f>[1]!EM_S_VAL_PE_TTM(BL$2,$A171)*BL$4</f>
        <v>2.3104665886431097</v>
      </c>
      <c r="BM171" s="2">
        <f>[1]!EM_S_VAL_PE_TTM(BM$2,$A171)*BM$4</f>
        <v>3.970172669107247E-2</v>
      </c>
      <c r="BN171" s="2">
        <f>[1]!EM_S_VAL_PE_TTM(BN$2,$A171)*BN$4</f>
        <v>0.22796162810464835</v>
      </c>
      <c r="BO171" s="2">
        <f>[1]!EM_S_VAL_PE_TTM(BO$2,$A171)*BO$4</f>
        <v>0.12847686926670621</v>
      </c>
      <c r="BP171" s="2">
        <f>[1]!EM_S_VAL_PE_TTM(BP$2,$A171)*BP$4</f>
        <v>3.8624136550185999</v>
      </c>
      <c r="BQ171" s="2">
        <f>[1]!EM_S_VAL_PE_TTM(BQ$2,$A171)*BQ$4</f>
        <v>4.5623136024647321E-2</v>
      </c>
      <c r="BR171" s="2">
        <f>[1]!EM_S_VAL_PE_TTM(BR$2,$A171)*BR$4</f>
        <v>0.24073435292000572</v>
      </c>
      <c r="BS171" s="2">
        <f>[1]!EM_S_VAL_PE_TTM(BS$2,$A171)*BS$4</f>
        <v>0.22416909524280751</v>
      </c>
      <c r="BT171" s="2">
        <f>[1]!EM_S_VAL_PE_TTM(BT$2,$A171)*BT$4</f>
        <v>7.1660843918287614E-2</v>
      </c>
    </row>
    <row r="172" spans="1:72">
      <c r="A172" s="5">
        <v>44328</v>
      </c>
      <c r="B172" s="6">
        <f>SUM(F172:BT172)</f>
        <v>23.69518495095506</v>
      </c>
      <c r="C172" s="6">
        <f t="shared" si="10"/>
        <v>26.335386067282453</v>
      </c>
      <c r="D172" s="6">
        <f t="shared" si="11"/>
        <v>29.66765850712995</v>
      </c>
      <c r="E172" s="6">
        <f t="shared" si="12"/>
        <v>23.003113627434956</v>
      </c>
      <c r="F172" s="2">
        <f>[1]!EM_S_VAL_PE_TTM(F$2,$A172)*F$4</f>
        <v>0.13663924460113394</v>
      </c>
      <c r="G172" s="2">
        <f>[1]!EM_S_VAL_PE_TTM(G$2,$A172)*G$4</f>
        <v>2.7512045074335654</v>
      </c>
      <c r="H172" s="2">
        <f>[1]!EM_S_VAL_PE_TTM(H$2,$A172)*H$4</f>
        <v>5.8564219150706386E-2</v>
      </c>
      <c r="I172" s="2">
        <f>[1]!EM_S_VAL_PE_TTM(I$2,$A172)*I$4</f>
        <v>0.11796988886272947</v>
      </c>
      <c r="J172" s="2">
        <f>[1]!EM_S_VAL_PE_TTM(J$2,$A172)*J$4</f>
        <v>2.9326469584970837E-2</v>
      </c>
      <c r="K172" s="2">
        <f>[1]!EM_S_VAL_PE_TTM(K$2,$A172)*K$4</f>
        <v>2.2298772019051238E-2</v>
      </c>
      <c r="L172" s="2">
        <f>[1]!EM_S_VAL_PE_TTM(L$2,$A172)*L$4</f>
        <v>5.9453047985740602E-2</v>
      </c>
      <c r="M172" s="2">
        <f>[1]!EM_S_VAL_PE_TTM(M$2,$A172)*M$4</f>
        <v>6.1072429467052901E-2</v>
      </c>
      <c r="N172" s="2">
        <f>[1]!EM_S_VAL_PE_TTM(N$2,$A172)*N$4</f>
        <v>5.6015771472130153E-2</v>
      </c>
      <c r="O172" s="2">
        <f>[1]!EM_S_VAL_PE_TTM(O$2,$A172)*O$4</f>
        <v>8.4453573642869484E-2</v>
      </c>
      <c r="P172" s="2">
        <f>[1]!EM_S_VAL_PE_TTM(P$2,$A172)*P$4</f>
        <v>8.2335382180213149E-2</v>
      </c>
      <c r="Q172" s="2">
        <f>[1]!EM_S_VAL_PE_TTM(Q$2,$A172)*Q$4</f>
        <v>4.7273758425586329E-2</v>
      </c>
      <c r="R172" s="2">
        <f>[1]!EM_S_VAL_PE_TTM(R$2,$A172)*R$4</f>
        <v>2.5007856143050695E-2</v>
      </c>
      <c r="S172" s="2">
        <f>[1]!EM_S_VAL_PE_TTM(S$2,$A172)*S$4</f>
        <v>4.7058540819964939E-2</v>
      </c>
      <c r="T172" s="2">
        <f>[1]!EM_S_VAL_PE_TTM(T$2,$A172)*T$4</f>
        <v>5.1998228445998683E-2</v>
      </c>
      <c r="U172" s="2">
        <f>[1]!EM_S_VAL_PE_TTM(U$2,$A172)*U$4</f>
        <v>0.10384226844221993</v>
      </c>
      <c r="V172" s="2">
        <f>[1]!EM_S_VAL_PE_TTM(V$2,$A172)*V$4</f>
        <v>0.24162740437120955</v>
      </c>
      <c r="W172" s="2">
        <f>[1]!EM_S_VAL_PE_TTM(W$2,$A172)*W$4</f>
        <v>0.32455202446953146</v>
      </c>
      <c r="X172" s="2">
        <f>[1]!EM_S_VAL_PE_TTM(X$2,$A172)*X$4</f>
        <v>2.7507432562932838E-2</v>
      </c>
      <c r="Y172" s="2">
        <f>[1]!EM_S_VAL_PE_TTM(Y$2,$A172)*Y$4</f>
        <v>0.33644752400832267</v>
      </c>
      <c r="Z172" s="2">
        <f>[1]!EM_S_VAL_PE_TTM(Z$2,$A172)*Z$4</f>
        <v>3.1964228791460859E-2</v>
      </c>
      <c r="AA172" s="2">
        <f>[1]!EM_S_VAL_PE_TTM(AA$2,$A172)*AA$4</f>
        <v>0.53472390046211238</v>
      </c>
      <c r="AB172" s="2">
        <f>[1]!EM_S_VAL_PE_TTM(AB$2,$A172)*AB$4</f>
        <v>4.1641641122166423E-2</v>
      </c>
      <c r="AC172" s="2">
        <f>[1]!EM_S_VAL_PE_TTM(AC$2,$A172)*AC$4</f>
        <v>0.2083764150607598</v>
      </c>
      <c r="AD172" s="2">
        <f>[1]!EM_S_VAL_PE_TTM(AD$2,$A172)*AD$4</f>
        <v>0.2318253491616018</v>
      </c>
      <c r="AE172" s="2">
        <f>[1]!EM_S_VAL_PE_TTM(AE$2,$A172)*AE$4</f>
        <v>5.3439403070567231</v>
      </c>
      <c r="AF172" s="2">
        <f>[1]!EM_S_VAL_PE_TTM(AF$2,$A172)*AF$4</f>
        <v>0.12642680571133241</v>
      </c>
      <c r="AG172" s="2">
        <f>[1]!EM_S_VAL_PE_TTM(AG$2,$A172)*AG$4</f>
        <v>8.6560241685241804E-2</v>
      </c>
      <c r="AH172" s="2">
        <f>[1]!EM_S_VAL_PE_TTM(AH$2,$A172)*AH$4</f>
        <v>0.1248799989303461</v>
      </c>
      <c r="AI172" s="2">
        <f>[1]!EM_S_VAL_PE_TTM(AI$2,$A172)*AI$4</f>
        <v>4.2195850378904019E-2</v>
      </c>
      <c r="AJ172" s="2">
        <f>[1]!EM_S_VAL_PE_TTM(AJ$2,$A172)*AJ$4</f>
        <v>-4.3758394323271006E-2</v>
      </c>
      <c r="AK172" s="2">
        <f>[1]!EM_S_VAL_PE_TTM(AK$2,$A172)*AK$4</f>
        <v>0.25477294372501696</v>
      </c>
      <c r="AL172" s="2">
        <f>[1]!EM_S_VAL_PE_TTM(AL$2,$A172)*AL$4</f>
        <v>3.7939983385663102E-2</v>
      </c>
      <c r="AM172" s="2">
        <f>[1]!EM_S_VAL_PE_TTM(AM$2,$A172)*AM$4</f>
        <v>9.8885909293907226E-2</v>
      </c>
      <c r="AN172" s="2">
        <f>[1]!EM_S_VAL_PE_TTM(AN$2,$A172)*AN$4</f>
        <v>0.13135433928175494</v>
      </c>
      <c r="AO172" s="2">
        <f>[1]!EM_S_VAL_PE_TTM(AO$2,$A172)*AO$4</f>
        <v>-0.13509146673370451</v>
      </c>
      <c r="AP172" s="2">
        <f>[1]!EM_S_VAL_PE_TTM(AP$2,$A172)*AP$4</f>
        <v>0.1246975782327331</v>
      </c>
      <c r="AQ172" s="2">
        <f>[1]!EM_S_VAL_PE_TTM(AQ$2,$A172)*AQ$4</f>
        <v>3.5882577012256264E-2</v>
      </c>
      <c r="AR172" s="2">
        <f>[1]!EM_S_VAL_PE_TTM(AR$2,$A172)*AR$4</f>
        <v>6.7388663271766777E-2</v>
      </c>
      <c r="AS172" s="2">
        <f>[1]!EM_S_VAL_PE_TTM(AS$2,$A172)*AS$4</f>
        <v>0.43333785827462484</v>
      </c>
      <c r="AT172" s="2">
        <f>[1]!EM_S_VAL_PE_TTM(AT$2,$A172)*AT$4</f>
        <v>-3.1439561026134085E-3</v>
      </c>
      <c r="AU172" s="2">
        <f>[1]!EM_S_VAL_PE_TTM(AU$2,$A172)*AU$4</f>
        <v>0.18164625129447692</v>
      </c>
      <c r="AV172" s="2">
        <f>[1]!EM_S_VAL_PE_TTM(AV$2,$A172)*AV$4</f>
        <v>9.7712000061470794E-2</v>
      </c>
      <c r="AW172" s="2">
        <f>[1]!EM_S_VAL_PE_TTM(AW$2,$A172)*AW$4</f>
        <v>3.4433509318949597E-2</v>
      </c>
      <c r="AX172" s="2">
        <f>[1]!EM_S_VAL_PE_TTM(AX$2,$A172)*AX$4</f>
        <v>2.6127834291633706E-2</v>
      </c>
      <c r="AY172" s="2">
        <f>[1]!EM_S_VAL_PE_TTM(AY$2,$A172)*AY$4</f>
        <v>2.4277297365436701E-2</v>
      </c>
      <c r="AZ172" s="2">
        <f>[1]!EM_S_VAL_PE_TTM(AZ$2,$A172)*AZ$4</f>
        <v>-8.9485640400013333E-2</v>
      </c>
      <c r="BA172" s="2">
        <f>[1]!EM_S_VAL_PE_TTM(BA$2,$A172)*BA$4</f>
        <v>0.29381094859695739</v>
      </c>
      <c r="BB172" s="2">
        <f>[1]!EM_S_VAL_PE_TTM(BB$2,$A172)*BB$4</f>
        <v>3.9703003547143206E-2</v>
      </c>
      <c r="BC172" s="2">
        <f>[1]!EM_S_VAL_PE_TTM(BC$2,$A172)*BC$4</f>
        <v>2.5270496282615547</v>
      </c>
      <c r="BD172" s="2">
        <f>[1]!EM_S_VAL_PE_TTM(BD$2,$A172)*BD$4</f>
        <v>5.5450818164836872E-2</v>
      </c>
      <c r="BE172" s="2">
        <f>[1]!EM_S_VAL_PE_TTM(BE$2,$A172)*BE$4</f>
        <v>0.76234047587251474</v>
      </c>
      <c r="BF172" s="2">
        <f>[1]!EM_S_VAL_PE_TTM(BF$2,$A172)*BF$4</f>
        <v>-0.40055486396489459</v>
      </c>
      <c r="BG172" s="2">
        <f>[1]!EM_S_VAL_PE_TTM(BG$2,$A172)*BG$4</f>
        <v>4.4279668622103287E-2</v>
      </c>
      <c r="BH172" s="2">
        <f>[1]!EM_S_VAL_PE_TTM(BH$2,$A172)*BH$4</f>
        <v>3.4088178502213809E-2</v>
      </c>
      <c r="BI172" s="2">
        <f>[1]!EM_S_VAL_PE_TTM(BI$2,$A172)*BI$4</f>
        <v>0.13665766365298679</v>
      </c>
      <c r="BJ172" s="2">
        <f>[1]!EM_S_VAL_PE_TTM(BJ$2,$A172)*BJ$4</f>
        <v>0.33729275469059461</v>
      </c>
      <c r="BK172" s="2">
        <f>[1]!EM_S_VAL_PE_TTM(BK$2,$A172)*BK$4</f>
        <v>0.10710522919800083</v>
      </c>
      <c r="BL172" s="2">
        <f>[1]!EM_S_VAL_PE_TTM(BL$2,$A172)*BL$4</f>
        <v>2.2788374964035607</v>
      </c>
      <c r="BM172" s="2">
        <f>[1]!EM_S_VAL_PE_TTM(BM$2,$A172)*BM$4</f>
        <v>4.009578849623225E-2</v>
      </c>
      <c r="BN172" s="2">
        <f>[1]!EM_S_VAL_PE_TTM(BN$2,$A172)*BN$4</f>
        <v>0.23232870906708292</v>
      </c>
      <c r="BO172" s="2">
        <f>[1]!EM_S_VAL_PE_TTM(BO$2,$A172)*BO$4</f>
        <v>0.12869499640116683</v>
      </c>
      <c r="BP172" s="2">
        <f>[1]!EM_S_VAL_PE_TTM(BP$2,$A172)*BP$4</f>
        <v>3.7935785597302174</v>
      </c>
      <c r="BQ172" s="2">
        <f>[1]!EM_S_VAL_PE_TTM(BQ$2,$A172)*BQ$4</f>
        <v>4.5157593821824202E-2</v>
      </c>
      <c r="BR172" s="2">
        <f>[1]!EM_S_VAL_PE_TTM(BR$2,$A172)*BR$4</f>
        <v>0.23094840359011504</v>
      </c>
      <c r="BS172" s="2">
        <f>[1]!EM_S_VAL_PE_TTM(BS$2,$A172)*BS$4</f>
        <v>0.22249868468284467</v>
      </c>
      <c r="BT172" s="2">
        <f>[1]!EM_S_VAL_PE_TTM(BT$2,$A172)*BT$4</f>
        <v>7.1660843918287614E-2</v>
      </c>
    </row>
    <row r="173" spans="1:72">
      <c r="A173" s="5">
        <v>44329</v>
      </c>
      <c r="B173" s="6">
        <f>SUM(F173:BT173)</f>
        <v>23.075485925375283</v>
      </c>
      <c r="C173" s="6">
        <f t="shared" si="10"/>
        <v>26.335386067282453</v>
      </c>
      <c r="D173" s="6">
        <f t="shared" si="11"/>
        <v>29.66765850712995</v>
      </c>
      <c r="E173" s="6">
        <f t="shared" si="12"/>
        <v>23.003113627434956</v>
      </c>
      <c r="F173" s="2">
        <f>[1]!EM_S_VAL_PE_TTM(F$2,$A173)*F$4</f>
        <v>0.1396146385245334</v>
      </c>
      <c r="G173" s="2">
        <f>[1]!EM_S_VAL_PE_TTM(G$2,$A173)*G$4</f>
        <v>2.6240813797923792</v>
      </c>
      <c r="H173" s="2">
        <f>[1]!EM_S_VAL_PE_TTM(H$2,$A173)*H$4</f>
        <v>5.8927126790752217E-2</v>
      </c>
      <c r="I173" s="2">
        <f>[1]!EM_S_VAL_PE_TTM(I$2,$A173)*I$4</f>
        <v>0.11683588850530151</v>
      </c>
      <c r="J173" s="2">
        <f>[1]!EM_S_VAL_PE_TTM(J$2,$A173)*J$4</f>
        <v>3.094241791074186E-2</v>
      </c>
      <c r="K173" s="2">
        <f>[1]!EM_S_VAL_PE_TTM(K$2,$A173)*K$4</f>
        <v>2.2404704436208706E-2</v>
      </c>
      <c r="L173" s="2">
        <f>[1]!EM_S_VAL_PE_TTM(L$2,$A173)*L$4</f>
        <v>5.8282961400731803E-2</v>
      </c>
      <c r="M173" s="2">
        <f>[1]!EM_S_VAL_PE_TTM(M$2,$A173)*M$4</f>
        <v>6.12346835422981E-2</v>
      </c>
      <c r="N173" s="2">
        <f>[1]!EM_S_VAL_PE_TTM(N$2,$A173)*N$4</f>
        <v>5.7105162245645116E-2</v>
      </c>
      <c r="O173" s="2">
        <f>[1]!EM_S_VAL_PE_TTM(O$2,$A173)*O$4</f>
        <v>8.4895160969388414E-2</v>
      </c>
      <c r="P173" s="2">
        <f>[1]!EM_S_VAL_PE_TTM(P$2,$A173)*P$4</f>
        <v>8.2922095123987419E-2</v>
      </c>
      <c r="Q173" s="2">
        <f>[1]!EM_S_VAL_PE_TTM(Q$2,$A173)*Q$4</f>
        <v>4.7024128026805181E-2</v>
      </c>
      <c r="R173" s="2">
        <f>[1]!EM_S_VAL_PE_TTM(R$2,$A173)*R$4</f>
        <v>2.4697939904936999E-2</v>
      </c>
      <c r="S173" s="2">
        <f>[1]!EM_S_VAL_PE_TTM(S$2,$A173)*S$4</f>
        <v>4.6129198004319659E-2</v>
      </c>
      <c r="T173" s="2">
        <f>[1]!EM_S_VAL_PE_TTM(T$2,$A173)*T$4</f>
        <v>5.3558466924974228E-2</v>
      </c>
      <c r="U173" s="2">
        <f>[1]!EM_S_VAL_PE_TTM(U$2,$A173)*U$4</f>
        <v>0.10246230474675067</v>
      </c>
      <c r="V173" s="2">
        <f>[1]!EM_S_VAL_PE_TTM(V$2,$A173)*V$4</f>
        <v>0.24554108769932029</v>
      </c>
      <c r="W173" s="2">
        <f>[1]!EM_S_VAL_PE_TTM(W$2,$A173)*W$4</f>
        <v>0.32351201585841732</v>
      </c>
      <c r="X173" s="2">
        <f>[1]!EM_S_VAL_PE_TTM(X$2,$A173)*X$4</f>
        <v>2.7456680844281191E-2</v>
      </c>
      <c r="Y173" s="2">
        <f>[1]!EM_S_VAL_PE_TTM(Y$2,$A173)*Y$4</f>
        <v>0.33185438372740883</v>
      </c>
      <c r="Z173" s="2">
        <f>[1]!EM_S_VAL_PE_TTM(Z$2,$A173)*Z$4</f>
        <v>3.13984902328499E-2</v>
      </c>
      <c r="AA173" s="2">
        <f>[1]!EM_S_VAL_PE_TTM(AA$2,$A173)*AA$4</f>
        <v>0.48416204546890768</v>
      </c>
      <c r="AB173" s="2">
        <f>[1]!EM_S_VAL_PE_TTM(AB$2,$A173)*AB$4</f>
        <v>4.2147922497595934E-2</v>
      </c>
      <c r="AC173" s="2">
        <f>[1]!EM_S_VAL_PE_TTM(AC$2,$A173)*AC$4</f>
        <v>0.20520919912118543</v>
      </c>
      <c r="AD173" s="2">
        <f>[1]!EM_S_VAL_PE_TTM(AD$2,$A173)*AD$4</f>
        <v>0.24371188733889509</v>
      </c>
      <c r="AE173" s="2">
        <f>[1]!EM_S_VAL_PE_TTM(AE$2,$A173)*AE$4</f>
        <v>5.1973225601090123</v>
      </c>
      <c r="AF173" s="2">
        <f>[1]!EM_S_VAL_PE_TTM(AF$2,$A173)*AF$4</f>
        <v>0.12595418215437273</v>
      </c>
      <c r="AG173" s="2">
        <f>[1]!EM_S_VAL_PE_TTM(AG$2,$A173)*AG$4</f>
        <v>8.39530054875854E-2</v>
      </c>
      <c r="AH173" s="2">
        <f>[1]!EM_S_VAL_PE_TTM(AH$2,$A173)*AH$4</f>
        <v>0.12065087461157954</v>
      </c>
      <c r="AI173" s="2">
        <f>[1]!EM_S_VAL_PE_TTM(AI$2,$A173)*AI$4</f>
        <v>4.1914544704206684E-2</v>
      </c>
      <c r="AJ173" s="2">
        <f>[1]!EM_S_VAL_PE_TTM(AJ$2,$A173)*AJ$4</f>
        <v>-4.3758394323271006E-2</v>
      </c>
      <c r="AK173" s="2">
        <f>[1]!EM_S_VAL_PE_TTM(AK$2,$A173)*AK$4</f>
        <v>0.25280449936017896</v>
      </c>
      <c r="AL173" s="2">
        <f>[1]!EM_S_VAL_PE_TTM(AL$2,$A173)*AL$4</f>
        <v>3.7525014819587837E-2</v>
      </c>
      <c r="AM173" s="2">
        <f>[1]!EM_S_VAL_PE_TTM(AM$2,$A173)*AM$4</f>
        <v>9.6791129874287035E-2</v>
      </c>
      <c r="AN173" s="2">
        <f>[1]!EM_S_VAL_PE_TTM(AN$2,$A173)*AN$4</f>
        <v>0.13694388563388335</v>
      </c>
      <c r="AO173" s="2">
        <f>[1]!EM_S_VAL_PE_TTM(AO$2,$A173)*AO$4</f>
        <v>-0.13405230161294154</v>
      </c>
      <c r="AP173" s="2">
        <f>[1]!EM_S_VAL_PE_TTM(AP$2,$A173)*AP$4</f>
        <v>0.12512756986668927</v>
      </c>
      <c r="AQ173" s="2">
        <f>[1]!EM_S_VAL_PE_TTM(AQ$2,$A173)*AQ$4</f>
        <v>3.5703164139312314E-2</v>
      </c>
      <c r="AR173" s="2">
        <f>[1]!EM_S_VAL_PE_TTM(AR$2,$A173)*AR$4</f>
        <v>6.7042192016366201E-2</v>
      </c>
      <c r="AS173" s="2">
        <f>[1]!EM_S_VAL_PE_TTM(AS$2,$A173)*AS$4</f>
        <v>0.43554343524207173</v>
      </c>
      <c r="AT173" s="2">
        <f>[1]!EM_S_VAL_PE_TTM(AT$2,$A173)*AT$4</f>
        <v>-3.1181011994654002E-3</v>
      </c>
      <c r="AU173" s="2">
        <f>[1]!EM_S_VAL_PE_TTM(AU$2,$A173)*AU$4</f>
        <v>0.1786410744075472</v>
      </c>
      <c r="AV173" s="2">
        <f>[1]!EM_S_VAL_PE_TTM(AV$2,$A173)*AV$4</f>
        <v>9.5460571487948578E-2</v>
      </c>
      <c r="AW173" s="2">
        <f>[1]!EM_S_VAL_PE_TTM(AW$2,$A173)*AW$4</f>
        <v>3.4433509318949597E-2</v>
      </c>
      <c r="AX173" s="2">
        <f>[1]!EM_S_VAL_PE_TTM(AX$2,$A173)*AX$4</f>
        <v>2.6266443497487739E-2</v>
      </c>
      <c r="AY173" s="2">
        <f>[1]!EM_S_VAL_PE_TTM(AY$2,$A173)*AY$4</f>
        <v>2.4277297365436701E-2</v>
      </c>
      <c r="AZ173" s="2">
        <f>[1]!EM_S_VAL_PE_TTM(AZ$2,$A173)*AZ$4</f>
        <v>-8.9485640400013333E-2</v>
      </c>
      <c r="BA173" s="2">
        <f>[1]!EM_S_VAL_PE_TTM(BA$2,$A173)*BA$4</f>
        <v>0.29129040852057392</v>
      </c>
      <c r="BB173" s="2">
        <f>[1]!EM_S_VAL_PE_TTM(BB$2,$A173)*BB$4</f>
        <v>4.0227712846701499E-2</v>
      </c>
      <c r="BC173" s="2">
        <f>[1]!EM_S_VAL_PE_TTM(BC$2,$A173)*BC$4</f>
        <v>2.4703450997695136</v>
      </c>
      <c r="BD173" s="2">
        <f>[1]!EM_S_VAL_PE_TTM(BD$2,$A173)*BD$4</f>
        <v>5.5300341050519015E-2</v>
      </c>
      <c r="BE173" s="2">
        <f>[1]!EM_S_VAL_PE_TTM(BE$2,$A173)*BE$4</f>
        <v>0.75957765755519735</v>
      </c>
      <c r="BF173" s="2">
        <f>[1]!EM_S_VAL_PE_TTM(BF$2,$A173)*BF$4</f>
        <v>-0.38710496298018027</v>
      </c>
      <c r="BG173" s="2">
        <f>[1]!EM_S_VAL_PE_TTM(BG$2,$A173)*BG$4</f>
        <v>4.4348532780042568E-2</v>
      </c>
      <c r="BH173" s="2">
        <f>[1]!EM_S_VAL_PE_TTM(BH$2,$A173)*BH$4</f>
        <v>3.4088178502213809E-2</v>
      </c>
      <c r="BI173" s="2">
        <f>[1]!EM_S_VAL_PE_TTM(BI$2,$A173)*BI$4</f>
        <v>0.13010857434018439</v>
      </c>
      <c r="BJ173" s="2">
        <f>[1]!EM_S_VAL_PE_TTM(BJ$2,$A173)*BJ$4</f>
        <v>0.32965016965338167</v>
      </c>
      <c r="BK173" s="2">
        <f>[1]!EM_S_VAL_PE_TTM(BK$2,$A173)*BK$4</f>
        <v>0.10483845185533276</v>
      </c>
      <c r="BL173" s="2">
        <f>[1]!EM_S_VAL_PE_TTM(BL$2,$A173)*BL$4</f>
        <v>2.2132649890803506</v>
      </c>
      <c r="BM173" s="2">
        <f>[1]!EM_S_VAL_PE_TTM(BM$2,$A173)*BM$4</f>
        <v>3.9603211239782526E-2</v>
      </c>
      <c r="BN173" s="2">
        <f>[1]!EM_S_VAL_PE_TTM(BN$2,$A173)*BN$4</f>
        <v>0.23320212530699944</v>
      </c>
      <c r="BO173" s="2">
        <f>[1]!EM_S_VAL_PE_TTM(BO$2,$A173)*BO$4</f>
        <v>0.12804061504889402</v>
      </c>
      <c r="BP173" s="2">
        <f>[1]!EM_S_VAL_PE_TTM(BP$2,$A173)*BP$4</f>
        <v>3.6348520880463302</v>
      </c>
      <c r="BQ173" s="2">
        <f>[1]!EM_S_VAL_PE_TTM(BQ$2,$A173)*BQ$4</f>
        <v>4.4226509416177964E-2</v>
      </c>
      <c r="BR173" s="2">
        <f>[1]!EM_S_VAL_PE_TTM(BR$2,$A173)*BR$4</f>
        <v>0.22395843980624397</v>
      </c>
      <c r="BS173" s="2">
        <f>[1]!EM_S_VAL_PE_TTM(BS$2,$A173)*BS$4</f>
        <v>0.22216460254945652</v>
      </c>
      <c r="BT173" s="2">
        <f>[1]!EM_S_VAL_PE_TTM(BT$2,$A173)*BT$4</f>
        <v>7.1450694788144906E-2</v>
      </c>
    </row>
    <row r="174" spans="1:72">
      <c r="A174" s="5">
        <v>44330</v>
      </c>
      <c r="B174" s="6">
        <f>SUM(F174:BT174)</f>
        <v>23.346530599078847</v>
      </c>
      <c r="C174" s="6">
        <f t="shared" si="10"/>
        <v>26.335386067282453</v>
      </c>
      <c r="D174" s="6">
        <f t="shared" si="11"/>
        <v>29.66765850712995</v>
      </c>
      <c r="E174" s="6">
        <f t="shared" si="12"/>
        <v>23.003113627434956</v>
      </c>
      <c r="F174" s="2">
        <f>[1]!EM_S_VAL_PE_TTM(F$2,$A174)*F$4</f>
        <v>0.136753682807219</v>
      </c>
      <c r="G174" s="2">
        <f>[1]!EM_S_VAL_PE_TTM(G$2,$A174)*G$4</f>
        <v>2.6307264520699554</v>
      </c>
      <c r="H174" s="2">
        <f>[1]!EM_S_VAL_PE_TTM(H$2,$A174)*H$4</f>
        <v>5.8292038413643089E-2</v>
      </c>
      <c r="I174" s="2">
        <f>[1]!EM_S_VAL_PE_TTM(I$2,$A174)*I$4</f>
        <v>0.11825762028393744</v>
      </c>
      <c r="J174" s="2">
        <f>[1]!EM_S_VAL_PE_TTM(J$2,$A174)*J$4</f>
        <v>3.403965218702304E-2</v>
      </c>
      <c r="K174" s="2">
        <f>[1]!EM_S_VAL_PE_TTM(K$2,$A174)*K$4</f>
        <v>2.2086907198163988E-2</v>
      </c>
      <c r="L174" s="2">
        <f>[1]!EM_S_VAL_PE_TTM(L$2,$A174)*L$4</f>
        <v>5.9200056287349555E-2</v>
      </c>
      <c r="M174" s="2">
        <f>[1]!EM_S_VAL_PE_TTM(M$2,$A174)*M$4</f>
        <v>6.1753896534213558E-2</v>
      </c>
      <c r="N174" s="2">
        <f>[1]!EM_S_VAL_PE_TTM(N$2,$A174)*N$4</f>
        <v>5.7667428463334336E-2</v>
      </c>
      <c r="O174" s="2">
        <f>[1]!EM_S_VAL_PE_TTM(O$2,$A174)*O$4</f>
        <v>8.820706580843625E-2</v>
      </c>
      <c r="P174" s="2">
        <f>[1]!EM_S_VAL_PE_TTM(P$2,$A174)*P$4</f>
        <v>8.3378427380977616E-2</v>
      </c>
      <c r="Q174" s="2">
        <f>[1]!EM_S_VAL_PE_TTM(Q$2,$A174)*Q$4</f>
        <v>4.7585796430701655E-2</v>
      </c>
      <c r="R174" s="2">
        <f>[1]!EM_S_VAL_PE_TTM(R$2,$A174)*R$4</f>
        <v>2.592568499285457E-2</v>
      </c>
      <c r="S174" s="2">
        <f>[1]!EM_S_VAL_PE_TTM(S$2,$A174)*S$4</f>
        <v>4.6424897994386732E-2</v>
      </c>
      <c r="T174" s="2">
        <f>[1]!EM_S_VAL_PE_TTM(T$2,$A174)*T$4</f>
        <v>5.2873128529474067E-2</v>
      </c>
      <c r="U174" s="2">
        <f>[1]!EM_S_VAL_PE_TTM(U$2,$A174)*U$4</f>
        <v>0.10326728359121624</v>
      </c>
      <c r="V174" s="2">
        <f>[1]!EM_S_VAL_PE_TTM(V$2,$A174)*V$4</f>
        <v>0.24953985102360149</v>
      </c>
      <c r="W174" s="2">
        <f>[1]!EM_S_VAL_PE_TTM(W$2,$A174)*W$4</f>
        <v>0.32281867678434117</v>
      </c>
      <c r="X174" s="2">
        <f>[1]!EM_S_VAL_PE_TTM(X$2,$A174)*X$4</f>
        <v>2.7659687733941223E-2</v>
      </c>
      <c r="Y174" s="2">
        <f>[1]!EM_S_VAL_PE_TTM(Y$2,$A174)*Y$4</f>
        <v>0.33319404966036653</v>
      </c>
      <c r="Z174" s="2">
        <f>[1]!EM_S_VAL_PE_TTM(Z$2,$A174)*Z$4</f>
        <v>3.1766220295290047E-2</v>
      </c>
      <c r="AA174" s="2">
        <f>[1]!EM_S_VAL_PE_TTM(AA$2,$A174)*AA$4</f>
        <v>0.53253851569343369</v>
      </c>
      <c r="AB174" s="2">
        <f>[1]!EM_S_VAL_PE_TTM(AB$2,$A174)*AB$4</f>
        <v>4.4995755086336131E-2</v>
      </c>
      <c r="AC174" s="2">
        <f>[1]!EM_S_VAL_PE_TTM(AC$2,$A174)*AC$4</f>
        <v>0.20270181985677135</v>
      </c>
      <c r="AD174" s="2">
        <f>[1]!EM_S_VAL_PE_TTM(AD$2,$A174)*AD$4</f>
        <v>0.24605891078435457</v>
      </c>
      <c r="AE174" s="2">
        <f>[1]!EM_S_VAL_PE_TTM(AE$2,$A174)*AE$4</f>
        <v>5.2865380771168065</v>
      </c>
      <c r="AF174" s="2">
        <f>[1]!EM_S_VAL_PE_TTM(AF$2,$A174)*AF$4</f>
        <v>0.12737205286090258</v>
      </c>
      <c r="AG174" s="2">
        <f>[1]!EM_S_VAL_PE_TTM(AG$2,$A174)*AG$4</f>
        <v>9.2296161298099907E-2</v>
      </c>
      <c r="AH174" s="2">
        <f>[1]!EM_S_VAL_PE_TTM(AH$2,$A174)*AH$4</f>
        <v>0.12282585282599288</v>
      </c>
      <c r="AI174" s="2">
        <f>[1]!EM_S_VAL_PE_TTM(AI$2,$A174)*AI$4</f>
        <v>4.2289618937136467E-2</v>
      </c>
      <c r="AJ174" s="2">
        <f>[1]!EM_S_VAL_PE_TTM(AJ$2,$A174)*AJ$4</f>
        <v>-4.3912744941906362E-2</v>
      </c>
      <c r="AK174" s="2">
        <f>[1]!EM_S_VAL_PE_TTM(AK$2,$A174)*AK$4</f>
        <v>0.24015021407262119</v>
      </c>
      <c r="AL174" s="2">
        <f>[1]!EM_S_VAL_PE_TTM(AL$2,$A174)*AL$4</f>
        <v>3.8236389508242E-2</v>
      </c>
      <c r="AM174" s="2">
        <f>[1]!EM_S_VAL_PE_TTM(AM$2,$A174)*AM$4</f>
        <v>9.9317187370556947E-2</v>
      </c>
      <c r="AN174" s="2">
        <f>[1]!EM_S_VAL_PE_TTM(AN$2,$A174)*AN$4</f>
        <v>0.13191329392370507</v>
      </c>
      <c r="AO174" s="2">
        <f>[1]!EM_S_VAL_PE_TTM(AO$2,$A174)*AO$4</f>
        <v>-0.12885647595467836</v>
      </c>
      <c r="AP174" s="2">
        <f>[1]!EM_S_VAL_PE_TTM(AP$2,$A174)*AP$4</f>
        <v>0.1277075197587238</v>
      </c>
      <c r="AQ174" s="2">
        <f>[1]!EM_S_VAL_PE_TTM(AQ$2,$A174)*AQ$4</f>
        <v>3.59722834679621E-2</v>
      </c>
      <c r="AR174" s="2">
        <f>[1]!EM_S_VAL_PE_TTM(AR$2,$A174)*AR$4</f>
        <v>6.790837019624496E-2</v>
      </c>
      <c r="AS174" s="2">
        <f>[1]!EM_S_VAL_PE_TTM(AS$2,$A174)*AS$4</f>
        <v>0.43902592545343155</v>
      </c>
      <c r="AT174" s="2">
        <f>[1]!EM_S_VAL_PE_TTM(AT$2,$A174)*AT$4</f>
        <v>-3.2163498325946697E-3</v>
      </c>
      <c r="AU174" s="2">
        <f>[1]!EM_S_VAL_PE_TTM(AU$2,$A174)*AU$4</f>
        <v>0.18164625129447692</v>
      </c>
      <c r="AV174" s="2">
        <f>[1]!EM_S_VAL_PE_TTM(AV$2,$A174)*AV$4</f>
        <v>0.10041371434969748</v>
      </c>
      <c r="AW174" s="2">
        <f>[1]!EM_S_VAL_PE_TTM(AW$2,$A174)*AW$4</f>
        <v>3.4660543442474753E-2</v>
      </c>
      <c r="AX174" s="2">
        <f>[1]!EM_S_VAL_PE_TTM(AX$2,$A174)*AX$4</f>
        <v>2.6370400401878265E-2</v>
      </c>
      <c r="AY174" s="2">
        <f>[1]!EM_S_VAL_PE_TTM(AY$2,$A174)*AY$4</f>
        <v>2.3550629960854538E-2</v>
      </c>
      <c r="AZ174" s="2">
        <f>[1]!EM_S_VAL_PE_TTM(AZ$2,$A174)*AZ$4</f>
        <v>-8.9485640400013333E-2</v>
      </c>
      <c r="BA174" s="2">
        <f>[1]!EM_S_VAL_PE_TTM(BA$2,$A174)*BA$4</f>
        <v>0.26818545837112756</v>
      </c>
      <c r="BB174" s="2">
        <f>[1]!EM_S_VAL_PE_TTM(BB$2,$A174)*BB$4</f>
        <v>3.9528100447290451E-2</v>
      </c>
      <c r="BC174" s="2">
        <f>[1]!EM_S_VAL_PE_TTM(BC$2,$A174)*BC$4</f>
        <v>2.5159552639913727</v>
      </c>
      <c r="BD174" s="2">
        <f>[1]!EM_S_VAL_PE_TTM(BD$2,$A174)*BD$4</f>
        <v>5.5375579626674346E-2</v>
      </c>
      <c r="BE174" s="2">
        <f>[1]!EM_S_VAL_PE_TTM(BE$2,$A174)*BE$4</f>
        <v>0.74980912198799154</v>
      </c>
      <c r="BF174" s="2">
        <f>[1]!EM_S_VAL_PE_TTM(BF$2,$A174)*BF$4</f>
        <v>-0.3866846535858805</v>
      </c>
      <c r="BG174" s="2">
        <f>[1]!EM_S_VAL_PE_TTM(BG$2,$A174)*BG$4</f>
        <v>4.4899446233592884E-2</v>
      </c>
      <c r="BH174" s="2">
        <f>[1]!EM_S_VAL_PE_TTM(BH$2,$A174)*BH$4</f>
        <v>3.4332246583871261E-2</v>
      </c>
      <c r="BI174" s="2">
        <f>[1]!EM_S_VAL_PE_TTM(BI$2,$A174)*BI$4</f>
        <v>0.12993393193454095</v>
      </c>
      <c r="BJ174" s="2">
        <f>[1]!EM_S_VAL_PE_TTM(BJ$2,$A174)*BJ$4</f>
        <v>0.33015967532569329</v>
      </c>
      <c r="BK174" s="2">
        <f>[1]!EM_S_VAL_PE_TTM(BK$2,$A174)*BK$4</f>
        <v>0.10540514614238675</v>
      </c>
      <c r="BL174" s="2">
        <f>[1]!EM_S_VAL_PE_TTM(BL$2,$A174)*BL$4</f>
        <v>2.2271509307731057</v>
      </c>
      <c r="BM174" s="2">
        <f>[1]!EM_S_VAL_PE_TTM(BM$2,$A174)*BM$4</f>
        <v>4.0292819398812137E-2</v>
      </c>
      <c r="BN174" s="2">
        <f>[1]!EM_S_VAL_PE_TTM(BN$2,$A174)*BN$4</f>
        <v>0.2567843626780546</v>
      </c>
      <c r="BO174" s="2">
        <f>[1]!EM_S_VAL_PE_TTM(BO$2,$A174)*BO$4</f>
        <v>0.12869499640116683</v>
      </c>
      <c r="BP174" s="2">
        <f>[1]!EM_S_VAL_PE_TTM(BP$2,$A174)*BP$4</f>
        <v>3.6731136898883361</v>
      </c>
      <c r="BQ174" s="2">
        <f>[1]!EM_S_VAL_PE_TTM(BQ$2,$A174)*BQ$4</f>
        <v>4.6088678227470446E-2</v>
      </c>
      <c r="BR174" s="2">
        <f>[1]!EM_S_VAL_PE_TTM(BR$2,$A174)*BR$4</f>
        <v>0.22311964418032113</v>
      </c>
      <c r="BS174" s="2">
        <f>[1]!EM_S_VAL_PE_TTM(BS$2,$A174)*BS$4</f>
        <v>0.22249868468284467</v>
      </c>
      <c r="BT174" s="2">
        <f>[1]!EM_S_VAL_PE_TTM(BT$2,$A174)*BT$4</f>
        <v>7.1450694788144906E-2</v>
      </c>
    </row>
    <row r="175" spans="1:72">
      <c r="A175" s="5">
        <v>44333</v>
      </c>
      <c r="B175" s="6">
        <f>SUM(F175:BT175)</f>
        <v>23.685664787020777</v>
      </c>
      <c r="C175" s="6">
        <f t="shared" si="10"/>
        <v>26.335386067282453</v>
      </c>
      <c r="D175" s="6">
        <f t="shared" si="11"/>
        <v>29.66765850712995</v>
      </c>
      <c r="E175" s="6">
        <f t="shared" si="12"/>
        <v>23.003113627434956</v>
      </c>
      <c r="F175" s="2">
        <f>[1]!EM_S_VAL_PE_TTM(F$2,$A175)*F$4</f>
        <v>0.14167452662969604</v>
      </c>
      <c r="G175" s="2">
        <f>[1]!EM_S_VAL_PE_TTM(G$2,$A175)*G$4</f>
        <v>2.6896653567998081</v>
      </c>
      <c r="H175" s="2">
        <f>[1]!EM_S_VAL_PE_TTM(H$2,$A175)*H$4</f>
        <v>5.7157952084187807E-2</v>
      </c>
      <c r="I175" s="2">
        <f>[1]!EM_S_VAL_PE_TTM(I$2,$A175)*I$4</f>
        <v>0.12159191986653378</v>
      </c>
      <c r="J175" s="2">
        <f>[1]!EM_S_VAL_PE_TTM(J$2,$A175)*J$4</f>
        <v>3.7451098660422281E-2</v>
      </c>
      <c r="K175" s="2">
        <f>[1]!EM_S_VAL_PE_TTM(K$2,$A175)*K$4</f>
        <v>2.1574900557757223E-2</v>
      </c>
      <c r="L175" s="2">
        <f>[1]!EM_S_VAL_PE_TTM(L$2,$A175)*L$4</f>
        <v>5.8947064602325037E-2</v>
      </c>
      <c r="M175" s="2">
        <f>[1]!EM_S_VAL_PE_TTM(M$2,$A175)*M$4</f>
        <v>6.0942626219074036E-2</v>
      </c>
      <c r="N175" s="2">
        <f>[1]!EM_S_VAL_PE_TTM(N$2,$A175)*N$4</f>
        <v>5.8616252705684886E-2</v>
      </c>
      <c r="O175" s="2">
        <f>[1]!EM_S_VAL_PE_TTM(O$2,$A175)*O$4</f>
        <v>8.8096668976806528E-2</v>
      </c>
      <c r="P175" s="2">
        <f>[1]!EM_S_VAL_PE_TTM(P$2,$A175)*P$4</f>
        <v>8.2856904780595375E-2</v>
      </c>
      <c r="Q175" s="2">
        <f>[1]!EM_S_VAL_PE_TTM(Q$2,$A175)*Q$4</f>
        <v>4.7710611643370052E-2</v>
      </c>
      <c r="R175" s="2">
        <f>[1]!EM_S_VAL_PE_TTM(R$2,$A175)*R$4</f>
        <v>2.5365451803335159E-2</v>
      </c>
      <c r="S175" s="2">
        <f>[1]!EM_S_VAL_PE_TTM(S$2,$A175)*S$4</f>
        <v>4.5326583753790027E-2</v>
      </c>
      <c r="T175" s="2">
        <f>[1]!EM_S_VAL_PE_TTM(T$2,$A175)*T$4</f>
        <v>5.2158626801080292E-2</v>
      </c>
      <c r="U175" s="2">
        <f>[1]!EM_S_VAL_PE_TTM(U$2,$A175)*U$4</f>
        <v>0.10144244479303832</v>
      </c>
      <c r="V175" s="2">
        <f>[1]!EM_S_VAL_PE_TTM(V$2,$A175)*V$4</f>
        <v>0.2484338101176756</v>
      </c>
      <c r="W175" s="2">
        <f>[1]!EM_S_VAL_PE_TTM(W$2,$A175)*W$4</f>
        <v>0.32378935146710958</v>
      </c>
      <c r="X175" s="2">
        <f>[1]!EM_S_VAL_PE_TTM(X$2,$A175)*X$4</f>
        <v>2.7405929125629544E-2</v>
      </c>
      <c r="Y175" s="2">
        <f>[1]!EM_S_VAL_PE_TTM(Y$2,$A175)*Y$4</f>
        <v>0.32515605420414967</v>
      </c>
      <c r="Z175" s="2">
        <f>[1]!EM_S_VAL_PE_TTM(Z$2,$A175)*Z$4</f>
        <v>3.1483351009414809E-2</v>
      </c>
      <c r="AA175" s="2">
        <f>[1]!EM_S_VAL_PE_TTM(AA$2,$A175)*AA$4</f>
        <v>0.50919463374946627</v>
      </c>
      <c r="AB175" s="2">
        <f>[1]!EM_S_VAL_PE_TTM(AB$2,$A175)*AB$4</f>
        <v>4.360348137628537E-2</v>
      </c>
      <c r="AC175" s="2">
        <f>[1]!EM_S_VAL_PE_TTM(AC$2,$A175)*AC$4</f>
        <v>0.19504771467329987</v>
      </c>
      <c r="AD175" s="2">
        <f>[1]!EM_S_VAL_PE_TTM(AD$2,$A175)*AD$4</f>
        <v>0.25188861426712739</v>
      </c>
      <c r="AE175" s="2">
        <f>[1]!EM_S_VAL_PE_TTM(AE$2,$A175)*AE$4</f>
        <v>5.4220903358677592</v>
      </c>
      <c r="AF175" s="2">
        <f>[1]!EM_S_VAL_PE_TTM(AF$2,$A175)*AF$4</f>
        <v>0.12630864981317982</v>
      </c>
      <c r="AG175" s="2">
        <f>[1]!EM_S_VAL_PE_TTM(AG$2,$A175)*AG$4</f>
        <v>8.9688925118765167E-2</v>
      </c>
      <c r="AH175" s="2">
        <f>[1]!EM_S_VAL_PE_TTM(AH$2,$A175)*AH$4</f>
        <v>0.12771955380842293</v>
      </c>
      <c r="AI175" s="2">
        <f>[1]!EM_S_VAL_PE_TTM(AI$2,$A175)*AI$4</f>
        <v>4.1820776145974237E-2</v>
      </c>
      <c r="AJ175" s="2">
        <f>[1]!EM_S_VAL_PE_TTM(AJ$2,$A175)*AJ$4</f>
        <v>-4.275511543595497E-2</v>
      </c>
      <c r="AK175" s="2">
        <f>[1]!EM_S_VAL_PE_TTM(AK$2,$A175)*AK$4</f>
        <v>0.22974557951607802</v>
      </c>
      <c r="AL175" s="2">
        <f>[1]!EM_S_VAL_PE_TTM(AL$2,$A175)*AL$4</f>
        <v>3.758429602749809E-2</v>
      </c>
      <c r="AM175" s="2">
        <f>[1]!EM_S_VAL_PE_TTM(AM$2,$A175)*AM$4</f>
        <v>9.6852741069437309E-2</v>
      </c>
      <c r="AN175" s="2">
        <f>[1]!EM_S_VAL_PE_TTM(AN$2,$A175)*AN$4</f>
        <v>0.12911852074090358</v>
      </c>
      <c r="AO175" s="2">
        <f>[1]!EM_S_VAL_PE_TTM(AO$2,$A175)*AO$4</f>
        <v>-0.120196766548439</v>
      </c>
      <c r="AP175" s="2">
        <f>[1]!EM_S_VAL_PE_TTM(AP$2,$A175)*AP$4</f>
        <v>0.12426758656934442</v>
      </c>
      <c r="AQ175" s="2">
        <f>[1]!EM_S_VAL_PE_TTM(AQ$2,$A175)*AQ$4</f>
        <v>3.5613457683606471E-2</v>
      </c>
      <c r="AR175" s="2">
        <f>[1]!EM_S_VAL_PE_TTM(AR$2,$A175)*AR$4</f>
        <v>6.6002778167409834E-2</v>
      </c>
      <c r="AS175" s="2">
        <f>[1]!EM_S_VAL_PE_TTM(AS$2,$A175)*AS$4</f>
        <v>0.45040206002810701</v>
      </c>
      <c r="AT175" s="2">
        <f>[1]!EM_S_VAL_PE_TTM(AT$2,$A175)*AT$4</f>
        <v>-3.0560494342438578E-3</v>
      </c>
      <c r="AU175" s="2">
        <f>[1]!EM_S_VAL_PE_TTM(AU$2,$A175)*AU$4</f>
        <v>0.18364970265217626</v>
      </c>
      <c r="AV175" s="2">
        <f>[1]!EM_S_VAL_PE_TTM(AV$2,$A175)*AV$4</f>
        <v>9.5460571487948578E-2</v>
      </c>
      <c r="AW175" s="2">
        <f>[1]!EM_S_VAL_PE_TTM(AW$2,$A175)*AW$4</f>
        <v>3.3979441071899298E-2</v>
      </c>
      <c r="AX175" s="2">
        <f>[1]!EM_S_VAL_PE_TTM(AX$2,$A175)*AX$4</f>
        <v>2.5746658990637376E-2</v>
      </c>
      <c r="AY175" s="2">
        <f>[1]!EM_S_VAL_PE_TTM(AY$2,$A175)*AY$4</f>
        <v>2.3682751315100638E-2</v>
      </c>
      <c r="AZ175" s="2">
        <f>[1]!EM_S_VAL_PE_TTM(AZ$2,$A175)*AZ$4</f>
        <v>-8.9485640400013333E-2</v>
      </c>
      <c r="BA175" s="2">
        <f>[1]!EM_S_VAL_PE_TTM(BA$2,$A175)*BA$4</f>
        <v>0.2654968823607145</v>
      </c>
      <c r="BB175" s="2">
        <f>[1]!EM_S_VAL_PE_TTM(BB$2,$A175)*BB$4</f>
        <v>3.7604166358862878E-2</v>
      </c>
      <c r="BC175" s="2">
        <f>[1]!EM_S_VAL_PE_TTM(BC$2,$A175)*BC$4</f>
        <v>2.6022447633176822</v>
      </c>
      <c r="BD175" s="2">
        <f>[1]!EM_S_VAL_PE_TTM(BD$2,$A175)*BD$4</f>
        <v>5.4999386821883309E-2</v>
      </c>
      <c r="BE175" s="2">
        <f>[1]!EM_S_VAL_PE_TTM(BE$2,$A175)*BE$4</f>
        <v>0.74901974514951597</v>
      </c>
      <c r="BF175" s="2">
        <f>[1]!EM_S_VAL_PE_TTM(BF$2,$A175)*BF$4</f>
        <v>-0.38374248775235775</v>
      </c>
      <c r="BG175" s="2">
        <f>[1]!EM_S_VAL_PE_TTM(BG$2,$A175)*BG$4</f>
        <v>4.4073076066841417E-2</v>
      </c>
      <c r="BH175" s="2">
        <f>[1]!EM_S_VAL_PE_TTM(BH$2,$A175)*BH$4</f>
        <v>3.4494958670913657E-2</v>
      </c>
      <c r="BI175" s="2">
        <f>[1]!EM_S_VAL_PE_TTM(BI$2,$A175)*BI$4</f>
        <v>0.13185499817191212</v>
      </c>
      <c r="BJ175" s="2">
        <f>[1]!EM_S_VAL_PE_TTM(BJ$2,$A175)*BJ$4</f>
        <v>0.324045607257954</v>
      </c>
      <c r="BK175" s="2">
        <f>[1]!EM_S_VAL_PE_TTM(BK$2,$A175)*BK$4</f>
        <v>0.1089942102844822</v>
      </c>
      <c r="BL175" s="2">
        <f>[1]!EM_S_VAL_PE_TTM(BL$2,$A175)*BL$4</f>
        <v>2.2483655655860675</v>
      </c>
      <c r="BM175" s="2">
        <f>[1]!EM_S_VAL_PE_TTM(BM$2,$A175)*BM$4</f>
        <v>3.9800242142362413E-2</v>
      </c>
      <c r="BN175" s="2">
        <f>[1]!EM_S_VAL_PE_TTM(BN$2,$A175)*BN$4</f>
        <v>0.25765777883892177</v>
      </c>
      <c r="BO175" s="2">
        <f>[1]!EM_S_VAL_PE_TTM(BO$2,$A175)*BO$4</f>
        <v>0.12847686926670621</v>
      </c>
      <c r="BP175" s="2">
        <f>[1]!EM_S_VAL_PE_TTM(BP$2,$A175)*BP$4</f>
        <v>3.753463051251376</v>
      </c>
      <c r="BQ175" s="2">
        <f>[1]!EM_S_VAL_PE_TTM(BQ$2,$A175)*BQ$4</f>
        <v>4.4924822720412642E-2</v>
      </c>
      <c r="BR175" s="2">
        <f>[1]!EM_S_VAL_PE_TTM(BR$2,$A175)*BR$4</f>
        <v>0.2242380383662578</v>
      </c>
      <c r="BS175" s="2">
        <f>[1]!EM_S_VAL_PE_TTM(BS$2,$A175)*BS$4</f>
        <v>0.22116235625626995</v>
      </c>
      <c r="BT175" s="2">
        <f>[1]!EM_S_VAL_PE_TTM(BT$2,$A175)*BT$4</f>
        <v>6.7668010960745137E-2</v>
      </c>
    </row>
    <row r="176" spans="1:72">
      <c r="A176" s="5">
        <v>44334</v>
      </c>
      <c r="B176" s="6">
        <f>SUM(F176:BT176)</f>
        <v>23.842324837876873</v>
      </c>
      <c r="C176" s="6">
        <f t="shared" si="10"/>
        <v>26.335386067282453</v>
      </c>
      <c r="D176" s="6">
        <f t="shared" si="11"/>
        <v>29.66765850712995</v>
      </c>
      <c r="E176" s="6">
        <f t="shared" si="12"/>
        <v>23.003113627434956</v>
      </c>
      <c r="F176" s="2">
        <f>[1]!EM_S_VAL_PE_TTM(F$2,$A176)*F$4</f>
        <v>0.13761196953654303</v>
      </c>
      <c r="G176" s="2">
        <f>[1]!EM_S_VAL_PE_TTM(G$2,$A176)*G$4</f>
        <v>2.8588257914569164</v>
      </c>
      <c r="H176" s="2">
        <f>[1]!EM_S_VAL_PE_TTM(H$2,$A176)*H$4</f>
        <v>5.7838403898730371E-2</v>
      </c>
      <c r="I176" s="2">
        <f>[1]!EM_S_VAL_PE_TTM(I$2,$A176)*I$4</f>
        <v>0.11698821690211644</v>
      </c>
      <c r="J176" s="2">
        <f>[1]!EM_S_VAL_PE_TTM(J$2,$A176)*J$4</f>
        <v>4.119171976584253E-2</v>
      </c>
      <c r="K176" s="2">
        <f>[1]!EM_S_VAL_PE_TTM(K$2,$A176)*K$4</f>
        <v>2.159255596285475E-2</v>
      </c>
      <c r="L176" s="2">
        <f>[1]!EM_S_VAL_PE_TTM(L$2,$A176)*L$4</f>
        <v>5.8599201023720619E-2</v>
      </c>
      <c r="M176" s="2">
        <f>[1]!EM_S_VAL_PE_TTM(M$2,$A176)*M$4</f>
        <v>6.1104880273957073E-2</v>
      </c>
      <c r="N176" s="2">
        <f>[1]!EM_S_VAL_PE_TTM(N$2,$A176)*N$4</f>
        <v>5.8510827789868158E-2</v>
      </c>
      <c r="O176" s="2">
        <f>[1]!EM_S_VAL_PE_TTM(O$2,$A176)*O$4</f>
        <v>8.9200637265642813E-2</v>
      </c>
      <c r="P176" s="2">
        <f>[1]!EM_S_VAL_PE_TTM(P$2,$A176)*P$4</f>
        <v>8.4030330668143915E-2</v>
      </c>
      <c r="Q176" s="2">
        <f>[1]!EM_S_VAL_PE_TTM(Q$2,$A176)*Q$4</f>
        <v>4.8334687653600716E-2</v>
      </c>
      <c r="R176" s="2">
        <f>[1]!EM_S_VAL_PE_TTM(R$2,$A176)*R$4</f>
        <v>2.5353531938797958E-2</v>
      </c>
      <c r="S176" s="2">
        <f>[1]!EM_S_VAL_PE_TTM(S$2,$A176)*S$4</f>
        <v>4.536882659923408E-2</v>
      </c>
      <c r="T176" s="2">
        <f>[1]!EM_S_VAL_PE_TTM(T$2,$A176)*T$4</f>
        <v>5.228986179910157E-2</v>
      </c>
      <c r="U176" s="2">
        <f>[1]!EM_S_VAL_PE_TTM(U$2,$A176)*U$4</f>
        <v>0.10170100668176217</v>
      </c>
      <c r="V176" s="2">
        <f>[1]!EM_S_VAL_PE_TTM(V$2,$A176)*V$4</f>
        <v>0.24809348981442381</v>
      </c>
      <c r="W176" s="2">
        <f>[1]!EM_S_VAL_PE_TTM(W$2,$A176)*W$4</f>
        <v>0.32628537215472181</v>
      </c>
      <c r="X176" s="2">
        <f>[1]!EM_S_VAL_PE_TTM(X$2,$A176)*X$4</f>
        <v>2.7608936000236128E-2</v>
      </c>
      <c r="Y176" s="2">
        <f>[1]!EM_S_VAL_PE_TTM(Y$2,$A176)*Y$4</f>
        <v>0.32860090937945269</v>
      </c>
      <c r="Z176" s="2">
        <f>[1]!EM_S_VAL_PE_TTM(Z$2,$A176)*Z$4</f>
        <v>3.0747890884534508E-2</v>
      </c>
      <c r="AA176" s="2">
        <f>[1]!EM_S_VAL_PE_TTM(AA$2,$A176)*AA$4</f>
        <v>0.51892952927272329</v>
      </c>
      <c r="AB176" s="2">
        <f>[1]!EM_S_VAL_PE_TTM(AB$2,$A176)*AB$4</f>
        <v>4.3097200027176E-2</v>
      </c>
      <c r="AC176" s="2">
        <f>[1]!EM_S_VAL_PE_TTM(AC$2,$A176)*AC$4</f>
        <v>0.1949157473290683</v>
      </c>
      <c r="AD176" s="2">
        <f>[1]!EM_S_VAL_PE_TTM(AD$2,$A176)*AD$4</f>
        <v>0.25188861426712739</v>
      </c>
      <c r="AE176" s="2">
        <f>[1]!EM_S_VAL_PE_TTM(AE$2,$A176)*AE$4</f>
        <v>5.3833611186769064</v>
      </c>
      <c r="AF176" s="2">
        <f>[1]!EM_S_VAL_PE_TTM(AF$2,$A176)*AF$4</f>
        <v>0.12630864981317982</v>
      </c>
      <c r="AG176" s="2">
        <f>[1]!EM_S_VAL_PE_TTM(AG$2,$A176)*AG$4</f>
        <v>8.9167477864576558E-2</v>
      </c>
      <c r="AH176" s="2">
        <f>[1]!EM_S_VAL_PE_TTM(AH$2,$A176)*AH$4</f>
        <v>0.12131545127524303</v>
      </c>
      <c r="AI176" s="2">
        <f>[1]!EM_S_VAL_PE_TTM(AI$2,$A176)*AI$4</f>
        <v>4.1914544704206684E-2</v>
      </c>
      <c r="AJ176" s="2">
        <f>[1]!EM_S_VAL_PE_TTM(AJ$2,$A176)*AJ$4</f>
        <v>-4.229206365651391E-2</v>
      </c>
      <c r="AK176" s="2">
        <f>[1]!EM_S_VAL_PE_TTM(AK$2,$A176)*AK$4</f>
        <v>0.23058919851540871</v>
      </c>
      <c r="AL176" s="2">
        <f>[1]!EM_S_VAL_PE_TTM(AL$2,$A176)*AL$4</f>
        <v>3.7406452348415581E-2</v>
      </c>
      <c r="AM176" s="2">
        <f>[1]!EM_S_VAL_PE_TTM(AM$2,$A176)*AM$4</f>
        <v>9.7653686085466943E-2</v>
      </c>
      <c r="AN176" s="2">
        <f>[1]!EM_S_VAL_PE_TTM(AN$2,$A176)*AN$4</f>
        <v>0.12855956611242803</v>
      </c>
      <c r="AO176" s="2">
        <f>[1]!EM_S_VAL_PE_TTM(AO$2,$A176)*AO$4</f>
        <v>-0.11950398979521386</v>
      </c>
      <c r="AP176" s="2">
        <f>[1]!EM_S_VAL_PE_TTM(AP$2,$A176)*AP$4</f>
        <v>0.12512756986668927</v>
      </c>
      <c r="AQ176" s="2">
        <f>[1]!EM_S_VAL_PE_TTM(AQ$2,$A176)*AQ$4</f>
        <v>3.57480173286975E-2</v>
      </c>
      <c r="AR176" s="2">
        <f>[1]!EM_S_VAL_PE_TTM(AR$2,$A176)*AR$4</f>
        <v>6.5829542525917092E-2</v>
      </c>
      <c r="AS176" s="2">
        <f>[1]!EM_S_VAL_PE_TTM(AS$2,$A176)*AS$4</f>
        <v>0.44448182664708918</v>
      </c>
      <c r="AT176" s="2">
        <f>[1]!EM_S_VAL_PE_TTM(AT$2,$A176)*AT$4</f>
        <v>-3.0250235516330872E-3</v>
      </c>
      <c r="AU176" s="2">
        <f>[1]!EM_S_VAL_PE_TTM(AU$2,$A176)*AU$4</f>
        <v>0.18131234278473346</v>
      </c>
      <c r="AV176" s="2">
        <f>[1]!EM_S_VAL_PE_TTM(AV$2,$A176)*AV$4</f>
        <v>9.9062857205584123E-2</v>
      </c>
      <c r="AW176" s="2">
        <f>[1]!EM_S_VAL_PE_TTM(AW$2,$A176)*AW$4</f>
        <v>3.5720036033907554E-2</v>
      </c>
      <c r="AX176" s="2">
        <f>[1]!EM_S_VAL_PE_TTM(AX$2,$A176)*AX$4</f>
        <v>2.5815963593564393E-2</v>
      </c>
      <c r="AY176" s="2">
        <f>[1]!EM_S_VAL_PE_TTM(AY$2,$A176)*AY$4</f>
        <v>2.4838813088154093E-2</v>
      </c>
      <c r="AZ176" s="2">
        <f>[1]!EM_S_VAL_PE_TTM(AZ$2,$A176)*AZ$4</f>
        <v>-8.9485640400013333E-2</v>
      </c>
      <c r="BA176" s="2">
        <f>[1]!EM_S_VAL_PE_TTM(BA$2,$A176)*BA$4</f>
        <v>0.26700920629995062</v>
      </c>
      <c r="BB176" s="2">
        <f>[1]!EM_S_VAL_PE_TTM(BB$2,$A176)*BB$4</f>
        <v>3.690455395945183E-2</v>
      </c>
      <c r="BC176" s="2">
        <f>[1]!EM_S_VAL_PE_TTM(BC$2,$A176)*BC$4</f>
        <v>2.5800560353302018</v>
      </c>
      <c r="BD176" s="2">
        <f>[1]!EM_S_VAL_PE_TTM(BD$2,$A176)*BD$4</f>
        <v>5.4623194017092286E-2</v>
      </c>
      <c r="BE176" s="2">
        <f>[1]!EM_S_VAL_PE_TTM(BE$2,$A176)*BE$4</f>
        <v>0.74773700818826883</v>
      </c>
      <c r="BF176" s="2">
        <f>[1]!EM_S_VAL_PE_TTM(BF$2,$A176)*BF$4</f>
        <v>-0.38374248775235775</v>
      </c>
      <c r="BG176" s="2">
        <f>[1]!EM_S_VAL_PE_TTM(BG$2,$A176)*BG$4</f>
        <v>4.4141940251928705E-2</v>
      </c>
      <c r="BH176" s="2">
        <f>[1]!EM_S_VAL_PE_TTM(BH$2,$A176)*BH$4</f>
        <v>3.4494958670913657E-2</v>
      </c>
      <c r="BI176" s="2">
        <f>[1]!EM_S_VAL_PE_TTM(BI$2,$A176)*BI$4</f>
        <v>0.13229160407366741</v>
      </c>
      <c r="BJ176" s="2">
        <f>[1]!EM_S_VAL_PE_TTM(BJ$2,$A176)*BJ$4</f>
        <v>0.32353610158564239</v>
      </c>
      <c r="BK176" s="2">
        <f>[1]!EM_S_VAL_PE_TTM(BK$2,$A176)*BK$4</f>
        <v>0.11041094609934321</v>
      </c>
      <c r="BL176" s="2">
        <f>[1]!EM_S_VAL_PE_TTM(BL$2,$A176)*BL$4</f>
        <v>2.2344796238933124</v>
      </c>
      <c r="BM176" s="2">
        <f>[1]!EM_S_VAL_PE_TTM(BM$2,$A176)*BM$4</f>
        <v>3.9898757593652363E-2</v>
      </c>
      <c r="BN176" s="2">
        <f>[1]!EM_S_VAL_PE_TTM(BN$2,$A176)*BN$4</f>
        <v>0.26202485988040569</v>
      </c>
      <c r="BO176" s="2">
        <f>[1]!EM_S_VAL_PE_TTM(BO$2,$A176)*BO$4</f>
        <v>0.1278224879144334</v>
      </c>
      <c r="BP176" s="2">
        <f>[1]!EM_S_VAL_PE_TTM(BP$2,$A176)*BP$4</f>
        <v>3.8070292926512792</v>
      </c>
      <c r="BQ176" s="2">
        <f>[1]!EM_S_VAL_PE_TTM(BQ$2,$A176)*BQ$4</f>
        <v>4.4692051619001083E-2</v>
      </c>
      <c r="BR176" s="2">
        <f>[1]!EM_S_VAL_PE_TTM(BR$2,$A176)*BR$4</f>
        <v>0.22200124994026582</v>
      </c>
      <c r="BS176" s="2">
        <f>[1]!EM_S_VAL_PE_TTM(BS$2,$A176)*BS$4</f>
        <v>0.21915786356291894</v>
      </c>
      <c r="BT176" s="2">
        <f>[1]!EM_S_VAL_PE_TTM(BT$2,$A176)*BT$4</f>
        <v>6.9139054684409937E-2</v>
      </c>
    </row>
    <row r="177" spans="1:72">
      <c r="A177" s="5">
        <v>44335</v>
      </c>
      <c r="B177" s="6">
        <f>SUM(F177:BT177)</f>
        <v>23.656417588381238</v>
      </c>
      <c r="C177" s="6">
        <f t="shared" si="10"/>
        <v>26.335386067282453</v>
      </c>
      <c r="D177" s="6">
        <f t="shared" si="11"/>
        <v>29.66765850712995</v>
      </c>
      <c r="E177" s="6">
        <f t="shared" si="12"/>
        <v>23.003113627434956</v>
      </c>
      <c r="F177" s="2">
        <f>[1]!EM_S_VAL_PE_TTM(F$2,$A177)*F$4</f>
        <v>0.13721143574459682</v>
      </c>
      <c r="G177" s="2">
        <f>[1]!EM_S_VAL_PE_TTM(G$2,$A177)*G$4</f>
        <v>2.8303675460161353</v>
      </c>
      <c r="H177" s="2">
        <f>[1]!EM_S_VAL_PE_TTM(H$2,$A177)*H$4</f>
        <v>5.770231353019873E-2</v>
      </c>
      <c r="I177" s="2">
        <f>[1]!EM_S_VAL_PE_TTM(I$2,$A177)*I$4</f>
        <v>0.11729287369574627</v>
      </c>
      <c r="J177" s="2">
        <f>[1]!EM_S_VAL_PE_TTM(J$2,$A177)*J$4</f>
        <v>4.5306403003087935E-2</v>
      </c>
      <c r="K177" s="2">
        <f>[1]!EM_S_VAL_PE_TTM(K$2,$A177)*K$4</f>
        <v>2.1451312748929911E-2</v>
      </c>
      <c r="L177" s="2">
        <f>[1]!EM_S_VAL_PE_TTM(L$2,$A177)*L$4</f>
        <v>5.9642791759533881E-2</v>
      </c>
      <c r="M177" s="2">
        <f>[1]!EM_S_VAL_PE_TTM(M$2,$A177)*M$4</f>
        <v>6.0715470530020486E-2</v>
      </c>
      <c r="N177" s="2">
        <f>[1]!EM_S_VAL_PE_TTM(N$2,$A177)*N$4</f>
        <v>5.8791960898712768E-2</v>
      </c>
      <c r="O177" s="2">
        <f>[1]!EM_S_VAL_PE_TTM(O$2,$A177)*O$4</f>
        <v>9.0856589685166744E-2</v>
      </c>
      <c r="P177" s="2">
        <f>[1]!EM_S_VAL_PE_TTM(P$2,$A177)*P$4</f>
        <v>8.5790469450548718E-2</v>
      </c>
      <c r="Q177" s="2">
        <f>[1]!EM_S_VAL_PE_TTM(Q$2,$A177)*Q$4</f>
        <v>4.7897834435816987E-2</v>
      </c>
      <c r="R177" s="2">
        <f>[1]!EM_S_VAL_PE_TTM(R$2,$A177)*R$4</f>
        <v>2.6259440936057313E-2</v>
      </c>
      <c r="S177" s="2">
        <f>[1]!EM_S_VAL_PE_TTM(S$2,$A177)*S$4</f>
        <v>4.4946398058443103E-2</v>
      </c>
      <c r="T177" s="2">
        <f>[1]!EM_S_VAL_PE_TTM(T$2,$A177)*T$4</f>
        <v>5.118165502831052E-2</v>
      </c>
      <c r="U177" s="2">
        <f>[1]!EM_S_VAL_PE_TTM(U$2,$A177)*U$4</f>
        <v>0.107303180795951</v>
      </c>
      <c r="V177" s="2">
        <f>[1]!EM_S_VAL_PE_TTM(V$2,$A177)*V$4</f>
        <v>0.24851889022003604</v>
      </c>
      <c r="W177" s="2">
        <f>[1]!EM_S_VAL_PE_TTM(W$2,$A177)*W$4</f>
        <v>0.31955998309430711</v>
      </c>
      <c r="X177" s="2">
        <f>[1]!EM_S_VAL_PE_TTM(X$2,$A177)*X$4</f>
        <v>2.7456680844281191E-2</v>
      </c>
      <c r="Y177" s="2">
        <f>[1]!EM_S_VAL_PE_TTM(Y$2,$A177)*Y$4</f>
        <v>0.32898367108132298</v>
      </c>
      <c r="Z177" s="2">
        <f>[1]!EM_S_VAL_PE_TTM(Z$2,$A177)*Z$4</f>
        <v>3.0663030094830086E-2</v>
      </c>
      <c r="AA177" s="2">
        <f>[1]!EM_S_VAL_PE_TTM(AA$2,$A177)*AA$4</f>
        <v>0.52568435461908813</v>
      </c>
      <c r="AB177" s="2">
        <f>[1]!EM_S_VAL_PE_TTM(AB$2,$A177)*AB$4</f>
        <v>4.2401063172150623E-2</v>
      </c>
      <c r="AC177" s="2">
        <f>[1]!EM_S_VAL_PE_TTM(AC$2,$A177)*AC$4</f>
        <v>0.19016492344270561</v>
      </c>
      <c r="AD177" s="2">
        <f>[1]!EM_S_VAL_PE_TTM(AD$2,$A177)*AD$4</f>
        <v>0.24219767869192077</v>
      </c>
      <c r="AE177" s="2">
        <f>[1]!EM_S_VAL_PE_TTM(AE$2,$A177)*AE$4</f>
        <v>5.3480898679645739</v>
      </c>
      <c r="AF177" s="2">
        <f>[1]!EM_S_VAL_PE_TTM(AF$2,$A177)*AF$4</f>
        <v>0.12819914411232011</v>
      </c>
      <c r="AG177" s="2">
        <f>[1]!EM_S_VAL_PE_TTM(AG$2,$A177)*AG$4</f>
        <v>9.0471095972565585E-2</v>
      </c>
      <c r="AH177" s="2">
        <f>[1]!EM_S_VAL_PE_TTM(AH$2,$A177)*AH$4</f>
        <v>0.11914047306082969</v>
      </c>
      <c r="AI177" s="2">
        <f>[1]!EM_S_VAL_PE_TTM(AI$2,$A177)*AI$4</f>
        <v>4.1727007587741789E-2</v>
      </c>
      <c r="AJ177" s="2">
        <f>[1]!EM_S_VAL_PE_TTM(AJ$2,$A177)*AJ$4</f>
        <v>-4.252358956535069E-2</v>
      </c>
      <c r="AK177" s="2">
        <f>[1]!EM_S_VAL_PE_TTM(AK$2,$A177)*AK$4</f>
        <v>0.22384024637196448</v>
      </c>
      <c r="AL177" s="2">
        <f>[1]!EM_S_VAL_PE_TTM(AL$2,$A177)*AL$4</f>
        <v>3.711004622583669E-2</v>
      </c>
      <c r="AM177" s="2">
        <f>[1]!EM_S_VAL_PE_TTM(AM$2,$A177)*AM$4</f>
        <v>9.5682129056147328E-2</v>
      </c>
      <c r="AN177" s="2">
        <f>[1]!EM_S_VAL_PE_TTM(AN$2,$A177)*AN$4</f>
        <v>0.12995695269709148</v>
      </c>
      <c r="AO177" s="2">
        <f>[1]!EM_S_VAL_PE_TTM(AO$2,$A177)*AO$4</f>
        <v>-0.1163864944147755</v>
      </c>
      <c r="AP177" s="2">
        <f>[1]!EM_S_VAL_PE_TTM(AP$2,$A177)*AP$4</f>
        <v>0.12641754482742279</v>
      </c>
      <c r="AQ177" s="2">
        <f>[1]!EM_S_VAL_PE_TTM(AQ$2,$A177)*AQ$4</f>
        <v>3.5613457683606471E-2</v>
      </c>
      <c r="AR177" s="2">
        <f>[1]!EM_S_VAL_PE_TTM(AR$2,$A177)*AR$4</f>
        <v>6.5829542525917092E-2</v>
      </c>
      <c r="AS177" s="2">
        <f>[1]!EM_S_VAL_PE_TTM(AS$2,$A177)*AS$4</f>
        <v>0.43786509552768638</v>
      </c>
      <c r="AT177" s="2">
        <f>[1]!EM_S_VAL_PE_TTM(AT$2,$A177)*AT$4</f>
        <v>-3.0819043373918661E-3</v>
      </c>
      <c r="AU177" s="2">
        <f>[1]!EM_S_VAL_PE_TTM(AU$2,$A177)*AU$4</f>
        <v>0.17930889157665339</v>
      </c>
      <c r="AV177" s="2">
        <f>[1]!EM_S_VAL_PE_TTM(AV$2,$A177)*AV$4</f>
        <v>0.1026651429232197</v>
      </c>
      <c r="AW177" s="2">
        <f>[1]!EM_S_VAL_PE_TTM(AW$2,$A177)*AW$4</f>
        <v>3.5190289745682196E-2</v>
      </c>
      <c r="AX177" s="2">
        <f>[1]!EM_S_VAL_PE_TTM(AX$2,$A177)*AX$4</f>
        <v>2.550409289549508E-2</v>
      </c>
      <c r="AY177" s="2">
        <f>[1]!EM_S_VAL_PE_TTM(AY$2,$A177)*AY$4</f>
        <v>2.3781842319842365E-2</v>
      </c>
      <c r="AZ177" s="2">
        <f>[1]!EM_S_VAL_PE_TTM(AZ$2,$A177)*AZ$4</f>
        <v>-8.9485640400013333E-2</v>
      </c>
      <c r="BA177" s="2">
        <f>[1]!EM_S_VAL_PE_TTM(BA$2,$A177)*BA$4</f>
        <v>0.26297634228433103</v>
      </c>
      <c r="BB177" s="2">
        <f>[1]!EM_S_VAL_PE_TTM(BB$2,$A177)*BB$4</f>
        <v>3.690455395945183E-2</v>
      </c>
      <c r="BC177" s="2">
        <f>[1]!EM_S_VAL_PE_TTM(BC$2,$A177)*BC$4</f>
        <v>2.6490876346806727</v>
      </c>
      <c r="BD177" s="2">
        <f>[1]!EM_S_VAL_PE_TTM(BD$2,$A177)*BD$4</f>
        <v>5.4171762674138729E-2</v>
      </c>
      <c r="BE177" s="2">
        <f>[1]!EM_S_VAL_PE_TTM(BE$2,$A177)*BE$4</f>
        <v>0.73836316091683141</v>
      </c>
      <c r="BF177" s="2">
        <f>[1]!EM_S_VAL_PE_TTM(BF$2,$A177)*BF$4</f>
        <v>-0.39635176991176041</v>
      </c>
      <c r="BG177" s="2">
        <f>[1]!EM_S_VAL_PE_TTM(BG$2,$A177)*BG$4</f>
        <v>4.386648351157954E-2</v>
      </c>
      <c r="BH177" s="2">
        <f>[1]!EM_S_VAL_PE_TTM(BH$2,$A177)*BH$4</f>
        <v>3.4820382812394364E-2</v>
      </c>
      <c r="BI177" s="2">
        <f>[1]!EM_S_VAL_PE_TTM(BI$2,$A177)*BI$4</f>
        <v>0.13028321674582782</v>
      </c>
      <c r="BJ177" s="2">
        <f>[1]!EM_S_VAL_PE_TTM(BJ$2,$A177)*BJ$4</f>
        <v>0.31589351650096831</v>
      </c>
      <c r="BK177" s="2">
        <f>[1]!EM_S_VAL_PE_TTM(BK$2,$A177)*BK$4</f>
        <v>0.11286662157010463</v>
      </c>
      <c r="BL177" s="2">
        <f>[1]!EM_S_VAL_PE_TTM(BL$2,$A177)*BL$4</f>
        <v>2.2144221505024064</v>
      </c>
      <c r="BM177" s="2">
        <f>[1]!EM_S_VAL_PE_TTM(BM$2,$A177)*BM$4</f>
        <v>4.0588365752681974E-2</v>
      </c>
      <c r="BN177" s="2">
        <f>[1]!EM_S_VAL_PE_TTM(BN$2,$A177)*BN$4</f>
        <v>0.24979703307491982</v>
      </c>
      <c r="BO177" s="2">
        <f>[1]!EM_S_VAL_PE_TTM(BO$2,$A177)*BO$4</f>
        <v>0.12738623369662125</v>
      </c>
      <c r="BP177" s="2">
        <f>[1]!EM_S_VAL_PE_TTM(BP$2,$A177)*BP$4</f>
        <v>3.6986214229760423</v>
      </c>
      <c r="BQ177" s="2">
        <f>[1]!EM_S_VAL_PE_TTM(BQ$2,$A177)*BQ$4</f>
        <v>4.3993738314766398E-2</v>
      </c>
      <c r="BR177" s="2">
        <f>[1]!EM_S_VAL_PE_TTM(BR$2,$A177)*BR$4</f>
        <v>0.22256044706029349</v>
      </c>
      <c r="BS177" s="2">
        <f>[1]!EM_S_VAL_PE_TTM(BS$2,$A177)*BS$4</f>
        <v>0.21481479614980672</v>
      </c>
      <c r="BT177" s="2">
        <f>[1]!EM_S_VAL_PE_TTM(BT$2,$A177)*BT$4</f>
        <v>6.8088309174197018E-2</v>
      </c>
    </row>
    <row r="178" spans="1:72">
      <c r="A178" s="5">
        <v>44336</v>
      </c>
      <c r="B178" s="6">
        <f>SUM(F178:BT178)</f>
        <v>24.072768933941557</v>
      </c>
      <c r="C178" s="6">
        <f t="shared" si="10"/>
        <v>26.335386067282453</v>
      </c>
      <c r="D178" s="6">
        <f t="shared" si="11"/>
        <v>29.66765850712995</v>
      </c>
      <c r="E178" s="6">
        <f t="shared" si="12"/>
        <v>23.003113627434956</v>
      </c>
      <c r="F178" s="2">
        <f>[1]!EM_S_VAL_PE_TTM(F$2,$A178)*F$4</f>
        <v>0.13721143574459682</v>
      </c>
      <c r="G178" s="2">
        <f>[1]!EM_S_VAL_PE_TTM(G$2,$A178)*G$4</f>
        <v>2.856370003732279</v>
      </c>
      <c r="H178" s="2">
        <f>[1]!EM_S_VAL_PE_TTM(H$2,$A178)*H$4</f>
        <v>5.7883767336163815E-2</v>
      </c>
      <c r="I178" s="2">
        <f>[1]!EM_S_VAL_PE_TTM(I$2,$A178)*I$4</f>
        <v>0.1199670835287993</v>
      </c>
      <c r="J178" s="2">
        <f>[1]!EM_S_VAL_PE_TTM(J$2,$A178)*J$4</f>
        <v>4.256826835278521E-2</v>
      </c>
      <c r="K178" s="2">
        <f>[1]!EM_S_VAL_PE_TTM(K$2,$A178)*K$4</f>
        <v>2.1433657357260071E-2</v>
      </c>
      <c r="L178" s="2">
        <f>[1]!EM_S_VAL_PE_TTM(L$2,$A178)*L$4</f>
        <v>5.9832535519960636E-2</v>
      </c>
      <c r="M178" s="2">
        <f>[1]!EM_S_VAL_PE_TTM(M$2,$A178)*M$4</f>
        <v>6.1267134349202272E-2</v>
      </c>
      <c r="N178" s="2">
        <f>[1]!EM_S_VAL_PE_TTM(N$2,$A178)*N$4</f>
        <v>5.9846210033622151E-2</v>
      </c>
      <c r="O178" s="2">
        <f>[1]!EM_S_VAL_PE_TTM(O$2,$A178)*O$4</f>
        <v>9.3174923094469064E-2</v>
      </c>
      <c r="P178" s="2">
        <f>[1]!EM_S_VAL_PE_TTM(P$2,$A178)*P$4</f>
        <v>8.5725279156074696E-2</v>
      </c>
      <c r="Q178" s="2">
        <f>[1]!EM_S_VAL_PE_TTM(Q$2,$A178)*Q$4</f>
        <v>4.7367369835087617E-2</v>
      </c>
      <c r="R178" s="2">
        <f>[1]!EM_S_VAL_PE_TTM(R$2,$A178)*R$4</f>
        <v>2.619984166134201E-2</v>
      </c>
      <c r="S178" s="2">
        <f>[1]!EM_S_VAL_PE_TTM(S$2,$A178)*S$4</f>
        <v>4.473518377365588E-2</v>
      </c>
      <c r="T178" s="2">
        <f>[1]!EM_S_VAL_PE_TTM(T$2,$A178)*T$4</f>
        <v>5.1750340092236211E-2</v>
      </c>
      <c r="U178" s="2">
        <f>[1]!EM_S_VAL_PE_TTM(U$2,$A178)*U$4</f>
        <v>0.12876381692330491</v>
      </c>
      <c r="V178" s="2">
        <f>[1]!EM_S_VAL_PE_TTM(V$2,$A178)*V$4</f>
        <v>0.24383948628925123</v>
      </c>
      <c r="W178" s="2">
        <f>[1]!EM_S_VAL_PE_TTM(W$2,$A178)*W$4</f>
        <v>0.33932014691485818</v>
      </c>
      <c r="X178" s="2">
        <f>[1]!EM_S_VAL_PE_TTM(X$2,$A178)*X$4</f>
        <v>2.7101418798666229E-2</v>
      </c>
      <c r="Y178" s="2">
        <f>[1]!EM_S_VAL_PE_TTM(Y$2,$A178)*Y$4</f>
        <v>0.32783538602288864</v>
      </c>
      <c r="Z178" s="2">
        <f>[1]!EM_S_VAL_PE_TTM(Z$2,$A178)*Z$4</f>
        <v>3.0889325520902372E-2</v>
      </c>
      <c r="AA178" s="2">
        <f>[1]!EM_S_VAL_PE_TTM(AA$2,$A178)*AA$4</f>
        <v>0.52518767629090879</v>
      </c>
      <c r="AB178" s="2">
        <f>[1]!EM_S_VAL_PE_TTM(AB$2,$A178)*AB$4</f>
        <v>4.3033914858537331E-2</v>
      </c>
      <c r="AC178" s="2">
        <f>[1]!EM_S_VAL_PE_TTM(AC$2,$A178)*AC$4</f>
        <v>0.19122066208156413</v>
      </c>
      <c r="AD178" s="2">
        <f>[1]!EM_S_VAL_PE_TTM(AD$2,$A178)*AD$4</f>
        <v>0.26029247240710729</v>
      </c>
      <c r="AE178" s="2">
        <f>[1]!EM_S_VAL_PE_TTM(AE$2,$A178)*AE$4</f>
        <v>5.5811567598708889</v>
      </c>
      <c r="AF178" s="2">
        <f>[1]!EM_S_VAL_PE_TTM(AF$2,$A178)*AF$4</f>
        <v>0.12819914411232011</v>
      </c>
      <c r="AG178" s="2">
        <f>[1]!EM_S_VAL_PE_TTM(AG$2,$A178)*AG$4</f>
        <v>8.8646030628709599E-2</v>
      </c>
      <c r="AH178" s="2">
        <f>[1]!EM_S_VAL_PE_TTM(AH$2,$A178)*AH$4</f>
        <v>0.12548415953897951</v>
      </c>
      <c r="AI178" s="2">
        <f>[1]!EM_S_VAL_PE_TTM(AI$2,$A178)*AI$4</f>
        <v>4.135193337598371E-2</v>
      </c>
      <c r="AJ178" s="2">
        <f>[1]!EM_S_VAL_PE_TTM(AJ$2,$A178)*AJ$4</f>
        <v>-4.2446414236916766E-2</v>
      </c>
      <c r="AK178" s="2">
        <f>[1]!EM_S_VAL_PE_TTM(AK$2,$A178)*AK$4</f>
        <v>0.21456043715612885</v>
      </c>
      <c r="AL178" s="2">
        <f>[1]!EM_S_VAL_PE_TTM(AL$2,$A178)*AL$4</f>
        <v>3.6695077659761419E-2</v>
      </c>
      <c r="AM178" s="2">
        <f>[1]!EM_S_VAL_PE_TTM(AM$2,$A178)*AM$4</f>
        <v>9.6421462934907123E-2</v>
      </c>
      <c r="AN178" s="2">
        <f>[1]!EM_S_VAL_PE_TTM(AN$2,$A178)*AN$4</f>
        <v>0.14309238662796189</v>
      </c>
      <c r="AO178" s="2">
        <f>[1]!EM_S_VAL_PE_TTM(AO$2,$A178)*AO$4</f>
        <v>-0.12573898057424002</v>
      </c>
      <c r="AP178" s="2">
        <f>[1]!EM_S_VAL_PE_TTM(AP$2,$A178)*AP$4</f>
        <v>0.12555756153007797</v>
      </c>
      <c r="AQ178" s="2">
        <f>[1]!EM_S_VAL_PE_TTM(AQ$2,$A178)*AQ$4</f>
        <v>3.547889803851545E-2</v>
      </c>
      <c r="AR178" s="2">
        <f>[1]!EM_S_VAL_PE_TTM(AR$2,$A178)*AR$4</f>
        <v>6.5136599987531074E-2</v>
      </c>
      <c r="AS178" s="2">
        <f>[1]!EM_S_VAL_PE_TTM(AS$2,$A178)*AS$4</f>
        <v>0.47884239635626474</v>
      </c>
      <c r="AT178" s="2">
        <f>[1]!EM_S_VAL_PE_TTM(AT$2,$A178)*AT$4</f>
        <v>-3.1542980673731277E-3</v>
      </c>
      <c r="AU178" s="2">
        <f>[1]!EM_S_VAL_PE_TTM(AU$2,$A178)*AU$4</f>
        <v>0.17997670859614034</v>
      </c>
      <c r="AV178" s="2">
        <f>[1]!EM_S_VAL_PE_TTM(AV$2,$A178)*AV$4</f>
        <v>9.7712000061470794E-2</v>
      </c>
      <c r="AW178" s="2">
        <f>[1]!EM_S_VAL_PE_TTM(AW$2,$A178)*AW$4</f>
        <v>3.4433509318949597E-2</v>
      </c>
      <c r="AX178" s="2">
        <f>[1]!EM_S_VAL_PE_TTM(AX$2,$A178)*AX$4</f>
        <v>2.5365483689641047E-2</v>
      </c>
      <c r="AY178" s="2">
        <f>[1]!EM_S_VAL_PE_TTM(AY$2,$A178)*AY$4</f>
        <v>2.3253356935686503E-2</v>
      </c>
      <c r="AZ178" s="2">
        <f>[1]!EM_S_VAL_PE_TTM(AZ$2,$A178)*AZ$4</f>
        <v>-8.9485640400013333E-2</v>
      </c>
      <c r="BA178" s="2">
        <f>[1]!EM_S_VAL_PE_TTM(BA$2,$A178)*BA$4</f>
        <v>0.26390054029457266</v>
      </c>
      <c r="BB178" s="2">
        <f>[1]!EM_S_VAL_PE_TTM(BB$2,$A178)*BB$4</f>
        <v>3.7429263259010123E-2</v>
      </c>
      <c r="BC178" s="2">
        <f>[1]!EM_S_VAL_PE_TTM(BC$2,$A178)*BC$4</f>
        <v>2.6145718347289955</v>
      </c>
      <c r="BD178" s="2">
        <f>[1]!EM_S_VAL_PE_TTM(BD$2,$A178)*BD$4</f>
        <v>5.5074625398038639E-2</v>
      </c>
      <c r="BE178" s="2">
        <f>[1]!EM_S_VAL_PE_TTM(BE$2,$A178)*BE$4</f>
        <v>0.74477684597000615</v>
      </c>
      <c r="BF178" s="2">
        <f>[1]!EM_S_VAL_PE_TTM(BF$2,$A178)*BF$4</f>
        <v>-0.40938136150217502</v>
      </c>
      <c r="BG178" s="2">
        <f>[1]!EM_S_VAL_PE_TTM(BG$2,$A178)*BG$4</f>
        <v>4.4004211881754129E-2</v>
      </c>
      <c r="BH178" s="2">
        <f>[1]!EM_S_VAL_PE_TTM(BH$2,$A178)*BH$4</f>
        <v>3.4332246583871261E-2</v>
      </c>
      <c r="BI178" s="2">
        <f>[1]!EM_S_VAL_PE_TTM(BI$2,$A178)*BI$4</f>
        <v>0.13333945839517475</v>
      </c>
      <c r="BJ178" s="2">
        <f>[1]!EM_S_VAL_PE_TTM(BJ$2,$A178)*BJ$4</f>
        <v>0.31232697679478699</v>
      </c>
      <c r="BK178" s="2">
        <f>[1]!EM_S_VAL_PE_TTM(BK$2,$A178)*BK$4</f>
        <v>0.11267772344201128</v>
      </c>
      <c r="BL178" s="2">
        <f>[1]!EM_S_VAL_PE_TTM(BL$2,$A178)*BL$4</f>
        <v>2.2371796682399059</v>
      </c>
      <c r="BM178" s="2">
        <f>[1]!EM_S_VAL_PE_TTM(BM$2,$A178)*BM$4</f>
        <v>3.9603211239782526E-2</v>
      </c>
      <c r="BN178" s="2">
        <f>[1]!EM_S_VAL_PE_TTM(BN$2,$A178)*BN$4</f>
        <v>0.24455653587256873</v>
      </c>
      <c r="BO178" s="2">
        <f>[1]!EM_S_VAL_PE_TTM(BO$2,$A178)*BO$4</f>
        <v>0.12934937770233046</v>
      </c>
      <c r="BP178" s="2">
        <f>[1]!EM_S_VAL_PE_TTM(BP$2,$A178)*BP$4</f>
        <v>3.7891738793425218</v>
      </c>
      <c r="BQ178" s="2">
        <f>[1]!EM_S_VAL_PE_TTM(BQ$2,$A178)*BQ$4</f>
        <v>4.3760967213354839E-2</v>
      </c>
      <c r="BR178" s="2">
        <f>[1]!EM_S_VAL_PE_TTM(BR$2,$A178)*BR$4</f>
        <v>0.2200440600742877</v>
      </c>
      <c r="BS178" s="2">
        <f>[1]!EM_S_VAL_PE_TTM(BS$2,$A178)*BS$4</f>
        <v>0.21481479614980672</v>
      </c>
      <c r="BT178" s="2">
        <f>[1]!EM_S_VAL_PE_TTM(BT$2,$A178)*BT$4</f>
        <v>6.7878160044054295E-2</v>
      </c>
    </row>
    <row r="179" spans="1:72">
      <c r="A179" s="5">
        <v>44337</v>
      </c>
      <c r="B179" s="6">
        <f>SUM(F179:BT179)</f>
        <v>24.033510842094792</v>
      </c>
      <c r="C179" s="6">
        <f t="shared" si="10"/>
        <v>26.335386067282453</v>
      </c>
      <c r="D179" s="6">
        <f t="shared" si="11"/>
        <v>29.66765850712995</v>
      </c>
      <c r="E179" s="6">
        <f t="shared" si="12"/>
        <v>23.003113627434956</v>
      </c>
      <c r="F179" s="2">
        <f>[1]!EM_S_VAL_PE_TTM(F$2,$A179)*F$4</f>
        <v>0.13446491826162688</v>
      </c>
      <c r="G179" s="2">
        <f>[1]!EM_S_VAL_PE_TTM(G$2,$A179)*G$4</f>
        <v>2.8144771548956236</v>
      </c>
      <c r="H179" s="2">
        <f>[1]!EM_S_VAL_PE_TTM(H$2,$A179)*H$4</f>
        <v>5.7339405890152892E-2</v>
      </c>
      <c r="I179" s="2">
        <f>[1]!EM_S_VAL_PE_TTM(I$2,$A179)*I$4</f>
        <v>0.11730979906816816</v>
      </c>
      <c r="J179" s="2">
        <f>[1]!EM_S_VAL_PE_TTM(J$2,$A179)*J$4</f>
        <v>4.487249095429164E-2</v>
      </c>
      <c r="K179" s="2">
        <f>[1]!EM_S_VAL_PE_TTM(K$2,$A179)*K$4</f>
        <v>2.139834654706502E-2</v>
      </c>
      <c r="L179" s="2">
        <f>[1]!EM_S_VAL_PE_TTM(L$2,$A179)*L$4</f>
        <v>5.8282961400731803E-2</v>
      </c>
      <c r="M179" s="2">
        <f>[1]!EM_S_VAL_PE_TTM(M$2,$A179)*M$4</f>
        <v>5.9969101828689308E-2</v>
      </c>
      <c r="N179" s="2">
        <f>[1]!EM_S_VAL_PE_TTM(N$2,$A179)*N$4</f>
        <v>5.9389368755007554E-2</v>
      </c>
      <c r="O179" s="2">
        <f>[1]!EM_S_VAL_PE_TTM(O$2,$A179)*O$4</f>
        <v>9.7977185119326765E-2</v>
      </c>
      <c r="P179" s="2">
        <f>[1]!EM_S_VAL_PE_TTM(P$2,$A179)*P$4</f>
        <v>8.4747424249784251E-2</v>
      </c>
      <c r="Q179" s="2">
        <f>[1]!EM_S_VAL_PE_TTM(Q$2,$A179)*Q$4</f>
        <v>4.6836905207802593E-2</v>
      </c>
      <c r="R179" s="2">
        <f>[1]!EM_S_VAL_PE_TTM(R$2,$A179)*R$4</f>
        <v>2.5854165865594747E-2</v>
      </c>
      <c r="S179" s="2">
        <f>[1]!EM_S_VAL_PE_TTM(S$2,$A179)*S$4</f>
        <v>4.4946398058443103E-2</v>
      </c>
      <c r="T179" s="2">
        <f>[1]!EM_S_VAL_PE_TTM(T$2,$A179)*T$4</f>
        <v>5.1327471716945329E-2</v>
      </c>
      <c r="U179" s="2">
        <f>[1]!EM_S_VAL_PE_TTM(U$2,$A179)*U$4</f>
        <v>0.12867762964475046</v>
      </c>
      <c r="V179" s="2">
        <f>[1]!EM_S_VAL_PE_TTM(V$2,$A179)*V$4</f>
        <v>0.23975564275641967</v>
      </c>
      <c r="W179" s="2">
        <f>[1]!EM_S_VAL_PE_TTM(W$2,$A179)*W$4</f>
        <v>0.33592278536813258</v>
      </c>
      <c r="X179" s="2">
        <f>[1]!EM_S_VAL_PE_TTM(X$2,$A179)*X$4</f>
        <v>2.7152170517317876E-2</v>
      </c>
      <c r="Y179" s="2">
        <f>[1]!EM_S_VAL_PE_TTM(Y$2,$A179)*Y$4</f>
        <v>0.32439053080040908</v>
      </c>
      <c r="Z179" s="2">
        <f>[1]!EM_S_VAL_PE_TTM(Z$2,$A179)*Z$4</f>
        <v>3.1030760157270239E-2</v>
      </c>
      <c r="AA179" s="2">
        <f>[1]!EM_S_VAL_PE_TTM(AA$2,$A179)*AA$4</f>
        <v>0.52479033358680216</v>
      </c>
      <c r="AB179" s="2">
        <f>[1]!EM_S_VAL_PE_TTM(AB$2,$A179)*AB$4</f>
        <v>4.3730051713562708E-2</v>
      </c>
      <c r="AC179" s="2">
        <f>[1]!EM_S_VAL_PE_TTM(AC$2,$A179)*AC$4</f>
        <v>0.19346410670351272</v>
      </c>
      <c r="AD179" s="2">
        <f>[1]!EM_S_VAL_PE_TTM(AD$2,$A179)*AD$4</f>
        <v>0.25521987335444479</v>
      </c>
      <c r="AE179" s="2">
        <f>[1]!EM_S_VAL_PE_TTM(AE$2,$A179)*AE$4</f>
        <v>5.6399421786694663</v>
      </c>
      <c r="AF179" s="2">
        <f>[1]!EM_S_VAL_PE_TTM(AF$2,$A179)*AF$4</f>
        <v>0.1257178703580675</v>
      </c>
      <c r="AG179" s="2">
        <f>[1]!EM_S_VAL_PE_TTM(AG$2,$A179)*AG$4</f>
        <v>8.7342412539042236E-2</v>
      </c>
      <c r="AH179" s="2">
        <f>[1]!EM_S_VAL_PE_TTM(AH$2,$A179)*AH$4</f>
        <v>0.12421542226668261</v>
      </c>
      <c r="AI179" s="2">
        <f>[1]!EM_S_VAL_PE_TTM(AI$2,$A179)*AI$4</f>
        <v>4.1820776145974237E-2</v>
      </c>
      <c r="AJ179" s="2">
        <f>[1]!EM_S_VAL_PE_TTM(AJ$2,$A179)*AJ$4</f>
        <v>-4.2832290764388894E-2</v>
      </c>
      <c r="AK179" s="2">
        <f>[1]!EM_S_VAL_PE_TTM(AK$2,$A179)*AK$4</f>
        <v>0.21905973859335826</v>
      </c>
      <c r="AL179" s="2">
        <f>[1]!EM_S_VAL_PE_TTM(AL$2,$A179)*AL$4</f>
        <v>3.6339390329272282E-2</v>
      </c>
      <c r="AM179" s="2">
        <f>[1]!EM_S_VAL_PE_TTM(AM$2,$A179)*AM$4</f>
        <v>9.6298240602486998E-2</v>
      </c>
      <c r="AN179" s="2">
        <f>[1]!EM_S_VAL_PE_TTM(AN$2,$A179)*AN$4</f>
        <v>0.13414911246455644</v>
      </c>
      <c r="AO179" s="2">
        <f>[1]!EM_S_VAL_PE_TTM(AO$2,$A179)*AO$4</f>
        <v>-0.11915760142767601</v>
      </c>
      <c r="AP179" s="2">
        <f>[1]!EM_S_VAL_PE_TTM(AP$2,$A179)*AP$4</f>
        <v>0.12641754482742279</v>
      </c>
      <c r="AQ179" s="2">
        <f>[1]!EM_S_VAL_PE_TTM(AQ$2,$A179)*AQ$4</f>
        <v>3.5613457683606471E-2</v>
      </c>
      <c r="AR179" s="2">
        <f>[1]!EM_S_VAL_PE_TTM(AR$2,$A179)*AR$4</f>
        <v>6.5309835629023802E-2</v>
      </c>
      <c r="AS179" s="2">
        <f>[1]!EM_S_VAL_PE_TTM(AS$2,$A179)*AS$4</f>
        <v>0.49544226592238666</v>
      </c>
      <c r="AT179" s="2">
        <f>[1]!EM_S_VAL_PE_TTM(AT$2,$A179)*AT$4</f>
        <v>-3.1439561026134085E-3</v>
      </c>
      <c r="AU179" s="2">
        <f>[1]!EM_S_VAL_PE_TTM(AU$2,$A179)*AU$4</f>
        <v>0.18031061710588381</v>
      </c>
      <c r="AV179" s="2">
        <f>[1]!EM_S_VAL_PE_TTM(AV$2,$A179)*AV$4</f>
        <v>0.1026651429232197</v>
      </c>
      <c r="AW179" s="2">
        <f>[1]!EM_S_VAL_PE_TTM(AW$2,$A179)*AW$4</f>
        <v>3.4509187360124649E-2</v>
      </c>
      <c r="AX179" s="2">
        <f>[1]!EM_S_VAL_PE_TTM(AX$2,$A179)*AX$4</f>
        <v>2.5365483689641047E-2</v>
      </c>
      <c r="AY179" s="2">
        <f>[1]!EM_S_VAL_PE_TTM(AY$2,$A179)*AY$4</f>
        <v>2.3649720976539113E-2</v>
      </c>
      <c r="AZ179" s="2">
        <f>[1]!EM_S_VAL_PE_TTM(AZ$2,$A179)*AZ$4</f>
        <v>-8.9485640400013333E-2</v>
      </c>
      <c r="BA179" s="2">
        <f>[1]!EM_S_VAL_PE_TTM(BA$2,$A179)*BA$4</f>
        <v>0.25944758628398812</v>
      </c>
      <c r="BB179" s="2">
        <f>[1]!EM_S_VAL_PE_TTM(BB$2,$A179)*BB$4</f>
        <v>3.6729650859599068E-2</v>
      </c>
      <c r="BC179" s="2">
        <f>[1]!EM_S_VAL_PE_TTM(BC$2,$A179)*BC$4</f>
        <v>2.5332131639672113</v>
      </c>
      <c r="BD179" s="2">
        <f>[1]!EM_S_VAL_PE_TTM(BD$2,$A179)*BD$4</f>
        <v>5.4773671131410136E-2</v>
      </c>
      <c r="BE179" s="2">
        <f>[1]!EM_S_VAL_PE_TTM(BE$2,$A179)*BE$4</f>
        <v>0.74477684597000615</v>
      </c>
      <c r="BF179" s="2">
        <f>[1]!EM_S_VAL_PE_TTM(BF$2,$A179)*BF$4</f>
        <v>-0.40349702983512958</v>
      </c>
      <c r="BG179" s="2">
        <f>[1]!EM_S_VAL_PE_TTM(BG$2,$A179)*BG$4</f>
        <v>4.3591026798378382E-2</v>
      </c>
      <c r="BH179" s="2">
        <f>[1]!EM_S_VAL_PE_TTM(BH$2,$A179)*BH$4</f>
        <v>3.4332246583871261E-2</v>
      </c>
      <c r="BI179" s="2">
        <f>[1]!EM_S_VAL_PE_TTM(BI$2,$A179)*BI$4</f>
        <v>0.13019589554300609</v>
      </c>
      <c r="BJ179" s="2">
        <f>[1]!EM_S_VAL_PE_TTM(BJ$2,$A179)*BJ$4</f>
        <v>0.3092699427609174</v>
      </c>
      <c r="BK179" s="2">
        <f>[1]!EM_S_VAL_PE_TTM(BK$2,$A179)*BK$4</f>
        <v>0.11182768201143033</v>
      </c>
      <c r="BL179" s="2">
        <f>[1]!EM_S_VAL_PE_TTM(BL$2,$A179)*BL$4</f>
        <v>2.2178936363112691</v>
      </c>
      <c r="BM179" s="2">
        <f>[1]!EM_S_VAL_PE_TTM(BM$2,$A179)*BM$4</f>
        <v>3.9504695788492576E-2</v>
      </c>
      <c r="BN179" s="2">
        <f>[1]!EM_S_VAL_PE_TTM(BN$2,$A179)*BN$4</f>
        <v>0.24018945491013421</v>
      </c>
      <c r="BO179" s="2">
        <f>[1]!EM_S_VAL_PE_TTM(BO$2,$A179)*BO$4</f>
        <v>0.1278224879144334</v>
      </c>
      <c r="BP179" s="2">
        <f>[1]!EM_S_VAL_PE_TTM(BP$2,$A179)*BP$4</f>
        <v>3.8401893469915653</v>
      </c>
      <c r="BQ179" s="2">
        <f>[1]!EM_S_VAL_PE_TTM(BQ$2,$A179)*BQ$4</f>
        <v>4.3760967213354839E-2</v>
      </c>
      <c r="BR179" s="2">
        <f>[1]!EM_S_VAL_PE_TTM(BR$2,$A179)*BR$4</f>
        <v>0.22395843980624397</v>
      </c>
      <c r="BS179" s="2">
        <f>[1]!EM_S_VAL_PE_TTM(BS$2,$A179)*BS$4</f>
        <v>0.21414663188303043</v>
      </c>
      <c r="BT179" s="2">
        <f>[1]!EM_S_VAL_PE_TTM(BT$2,$A179)*BT$4</f>
        <v>6.8508607387648898E-2</v>
      </c>
    </row>
    <row r="180" spans="1:72">
      <c r="A180" s="5">
        <v>44340</v>
      </c>
      <c r="B180" s="6">
        <f>SUM(F180:BT180)</f>
        <v>24.111736441219666</v>
      </c>
      <c r="C180" s="6">
        <f t="shared" si="10"/>
        <v>26.335386067282453</v>
      </c>
      <c r="D180" s="6">
        <f t="shared" si="11"/>
        <v>29.66765850712995</v>
      </c>
      <c r="E180" s="6">
        <f t="shared" si="12"/>
        <v>23.003113627434956</v>
      </c>
      <c r="F180" s="2">
        <f>[1]!EM_S_VAL_PE_TTM(F$2,$A180)*F$4</f>
        <v>0.13280556394841045</v>
      </c>
      <c r="G180" s="2">
        <f>[1]!EM_S_VAL_PE_TTM(G$2,$A180)*G$4</f>
        <v>2.8164995687439127</v>
      </c>
      <c r="H180" s="2">
        <f>[1]!EM_S_VAL_PE_TTM(H$2,$A180)*H$4</f>
        <v>5.9562215139745682E-2</v>
      </c>
      <c r="I180" s="2">
        <f>[1]!EM_S_VAL_PE_TTM(I$2,$A180)*I$4</f>
        <v>0.12101645702411787</v>
      </c>
      <c r="J180" s="2">
        <f>[1]!EM_S_VAL_PE_TTM(J$2,$A180)*J$4</f>
        <v>4.0383745602957016E-2</v>
      </c>
      <c r="K180" s="2">
        <f>[1]!EM_S_VAL_PE_TTM(K$2,$A180)*K$4</f>
        <v>2.1504278950794802E-2</v>
      </c>
      <c r="L180" s="2">
        <f>[1]!EM_S_VAL_PE_TTM(L$2,$A180)*L$4</f>
        <v>5.8441081205542943E-2</v>
      </c>
      <c r="M180" s="2">
        <f>[1]!EM_S_VAL_PE_TTM(M$2,$A180)*M$4</f>
        <v>6.1364486790276965E-2</v>
      </c>
      <c r="N180" s="2">
        <f>[1]!EM_S_VAL_PE_TTM(N$2,$A180)*N$4</f>
        <v>5.9178518923374099E-2</v>
      </c>
      <c r="O180" s="2">
        <f>[1]!EM_S_VAL_PE_TTM(O$2,$A180)*O$4</f>
        <v>9.2567740534236054E-2</v>
      </c>
      <c r="P180" s="2">
        <f>[1]!EM_S_VAL_PE_TTM(P$2,$A180)*P$4</f>
        <v>8.5073375868908382E-2</v>
      </c>
      <c r="Q180" s="2">
        <f>[1]!EM_S_VAL_PE_TTM(Q$2,$A180)*Q$4</f>
        <v>4.708653563313938E-2</v>
      </c>
      <c r="R180" s="2">
        <f>[1]!EM_S_VAL_PE_TTM(R$2,$A180)*R$4</f>
        <v>2.6140242386626714E-2</v>
      </c>
      <c r="S180" s="2">
        <f>[1]!EM_S_VAL_PE_TTM(S$2,$A180)*S$4</f>
        <v>4.5030883763722947E-2</v>
      </c>
      <c r="T180" s="2">
        <f>[1]!EM_S_VAL_PE_TTM(T$2,$A180)*T$4</f>
        <v>5.1152491695416913E-2</v>
      </c>
      <c r="U180" s="2">
        <f>[1]!EM_S_VAL_PE_TTM(U$2,$A180)*U$4</f>
        <v>0.12488538869856812</v>
      </c>
      <c r="V180" s="2">
        <f>[1]!EM_S_VAL_PE_TTM(V$2,$A180)*V$4</f>
        <v>0.24290360548185627</v>
      </c>
      <c r="W180" s="2">
        <f>[1]!EM_S_VAL_PE_TTM(W$2,$A180)*W$4</f>
        <v>0.3482642210541928</v>
      </c>
      <c r="X180" s="2">
        <f>[1]!EM_S_VAL_PE_TTM(X$2,$A180)*X$4</f>
        <v>2.8471715262474433E-2</v>
      </c>
      <c r="Y180" s="2">
        <f>[1]!EM_S_VAL_PE_TTM(Y$2,$A180)*Y$4</f>
        <v>0.32439053080040908</v>
      </c>
      <c r="Z180" s="2">
        <f>[1]!EM_S_VAL_PE_TTM(Z$2,$A180)*Z$4</f>
        <v>3.0804464731197946E-2</v>
      </c>
      <c r="AA180" s="2">
        <f>[1]!EM_S_VAL_PE_TTM(AA$2,$A180)*AA$4</f>
        <v>0.52548568326703471</v>
      </c>
      <c r="AB180" s="2">
        <f>[1]!EM_S_VAL_PE_TTM(AB$2,$A180)*AB$4</f>
        <v>4.2717489015343973E-2</v>
      </c>
      <c r="AC180" s="2">
        <f>[1]!EM_S_VAL_PE_TTM(AC$2,$A180)*AC$4</f>
        <v>0.19372804136897703</v>
      </c>
      <c r="AD180" s="2">
        <f>[1]!EM_S_VAL_PE_TTM(AD$2,$A180)*AD$4</f>
        <v>0.2629423376459355</v>
      </c>
      <c r="AE180" s="2">
        <f>[1]!EM_S_VAL_PE_TTM(AE$2,$A180)*AE$4</f>
        <v>5.6828575729081656</v>
      </c>
      <c r="AF180" s="2">
        <f>[1]!EM_S_VAL_PE_TTM(AF$2,$A180)*AF$4</f>
        <v>0.1280809882141675</v>
      </c>
      <c r="AG180" s="2">
        <f>[1]!EM_S_VAL_PE_TTM(AG$2,$A180)*AG$4</f>
        <v>9.6207015603745352E-2</v>
      </c>
      <c r="AH180" s="2">
        <f>[1]!EM_S_VAL_PE_TTM(AH$2,$A180)*AH$4</f>
        <v>0.12210086010729934</v>
      </c>
      <c r="AI180" s="2">
        <f>[1]!EM_S_VAL_PE_TTM(AI$2,$A180)*AI$4</f>
        <v>4.1914544704206684E-2</v>
      </c>
      <c r="AJ180" s="2">
        <f>[1]!EM_S_VAL_PE_TTM(AJ$2,$A180)*AJ$4</f>
        <v>-4.3912744941906362E-2</v>
      </c>
      <c r="AK180" s="2">
        <f>[1]!EM_S_VAL_PE_TTM(AK$2,$A180)*AK$4</f>
        <v>0.22665230976093295</v>
      </c>
      <c r="AL180" s="2">
        <f>[1]!EM_S_VAL_PE_TTM(AL$2,$A180)*AL$4</f>
        <v>3.6457952772768656E-2</v>
      </c>
      <c r="AM180" s="2">
        <f>[1]!EM_S_VAL_PE_TTM(AM$2,$A180)*AM$4</f>
        <v>9.8023353082727291E-2</v>
      </c>
      <c r="AN180" s="2">
        <f>[1]!EM_S_VAL_PE_TTM(AN$2,$A180)*AN$4</f>
        <v>0.12828008878471567</v>
      </c>
      <c r="AO180" s="2">
        <f>[1]!EM_S_VAL_PE_TTM(AO$2,$A180)*AO$4</f>
        <v>-0.11915760142767601</v>
      </c>
      <c r="AP180" s="2">
        <f>[1]!EM_S_VAL_PE_TTM(AP$2,$A180)*AP$4</f>
        <v>0.12641754482742279</v>
      </c>
      <c r="AQ180" s="2">
        <f>[1]!EM_S_VAL_PE_TTM(AQ$2,$A180)*AQ$4</f>
        <v>3.5613457683606471E-2</v>
      </c>
      <c r="AR180" s="2">
        <f>[1]!EM_S_VAL_PE_TTM(AR$2,$A180)*AR$4</f>
        <v>6.5829542525917092E-2</v>
      </c>
      <c r="AS180" s="2">
        <f>[1]!EM_S_VAL_PE_TTM(AS$2,$A180)*AS$4</f>
        <v>0.51215821880667634</v>
      </c>
      <c r="AT180" s="2">
        <f>[1]!EM_S_VAL_PE_TTM(AT$2,$A180)*AT$4</f>
        <v>-3.2318627709829587E-3</v>
      </c>
      <c r="AU180" s="2">
        <f>[1]!EM_S_VAL_PE_TTM(AU$2,$A180)*AU$4</f>
        <v>0.17964280008639685</v>
      </c>
      <c r="AV180" s="2">
        <f>[1]!EM_S_VAL_PE_TTM(AV$2,$A180)*AV$4</f>
        <v>0.10761828578496861</v>
      </c>
      <c r="AW180" s="2">
        <f>[1]!EM_S_VAL_PE_TTM(AW$2,$A180)*AW$4</f>
        <v>3.5644357992732502E-2</v>
      </c>
      <c r="AX180" s="2">
        <f>[1]!EM_S_VAL_PE_TTM(AX$2,$A180)*AX$4</f>
        <v>2.5608049799885603E-2</v>
      </c>
      <c r="AY180" s="2">
        <f>[1]!EM_S_VAL_PE_TTM(AY$2,$A180)*AY$4</f>
        <v>2.3682751315100638E-2</v>
      </c>
      <c r="AZ180" s="2">
        <f>[1]!EM_S_VAL_PE_TTM(AZ$2,$A180)*AZ$4</f>
        <v>-8.9485640400013333E-2</v>
      </c>
      <c r="BA180" s="2">
        <f>[1]!EM_S_VAL_PE_TTM(BA$2,$A180)*BA$4</f>
        <v>0.25659097423295152</v>
      </c>
      <c r="BB180" s="2">
        <f>[1]!EM_S_VAL_PE_TTM(BB$2,$A180)*BB$4</f>
        <v>3.6379844659893544E-2</v>
      </c>
      <c r="BC180" s="2">
        <f>[1]!EM_S_VAL_PE_TTM(BC$2,$A180)*BC$4</f>
        <v>2.5406094068139993</v>
      </c>
      <c r="BD180" s="2">
        <f>[1]!EM_S_VAL_PE_TTM(BD$2,$A180)*BD$4</f>
        <v>5.5601295317147519E-2</v>
      </c>
      <c r="BE180" s="2">
        <f>[1]!EM_S_VAL_PE_TTM(BE$2,$A180)*BE$4</f>
        <v>0.73806714469500523</v>
      </c>
      <c r="BF180" s="2">
        <f>[1]!EM_S_VAL_PE_TTM(BF$2,$A180)*BF$4</f>
        <v>-0.40055486396489459</v>
      </c>
      <c r="BG180" s="2">
        <f>[1]!EM_S_VAL_PE_TTM(BG$2,$A180)*BG$4</f>
        <v>4.3040113344828067E-2</v>
      </c>
      <c r="BH180" s="2">
        <f>[1]!EM_S_VAL_PE_TTM(BH$2,$A180)*BH$4</f>
        <v>3.4169534529432957E-2</v>
      </c>
      <c r="BI180" s="2">
        <f>[1]!EM_S_VAL_PE_TTM(BI$2,$A180)*BI$4</f>
        <v>0.12984661073171921</v>
      </c>
      <c r="BJ180" s="2">
        <f>[1]!EM_S_VAL_PE_TTM(BJ$2,$A180)*BJ$4</f>
        <v>0.31130796545016387</v>
      </c>
      <c r="BK180" s="2">
        <f>[1]!EM_S_VAL_PE_TTM(BK$2,$A180)*BK$4</f>
        <v>0.11381111211334531</v>
      </c>
      <c r="BL180" s="2">
        <f>[1]!EM_S_VAL_PE_TTM(BL$2,$A180)*BL$4</f>
        <v>2.1908931913026386</v>
      </c>
      <c r="BM180" s="2">
        <f>[1]!EM_S_VAL_PE_TTM(BM$2,$A180)*BM$4</f>
        <v>3.9406180337202633E-2</v>
      </c>
      <c r="BN180" s="2">
        <f>[1]!EM_S_VAL_PE_TTM(BN$2,$A180)*BN$4</f>
        <v>0.24106287107100136</v>
      </c>
      <c r="BO180" s="2">
        <f>[1]!EM_S_VAL_PE_TTM(BO$2,$A180)*BO$4</f>
        <v>0.12716810661326974</v>
      </c>
      <c r="BP180" s="2">
        <f>[1]!EM_S_VAL_PE_TTM(BP$2,$A180)*BP$4</f>
        <v>3.8363631863652756</v>
      </c>
      <c r="BQ180" s="2">
        <f>[1]!EM_S_VAL_PE_TTM(BQ$2,$A180)*BQ$4</f>
        <v>4.3877352753490514E-2</v>
      </c>
      <c r="BR180" s="2">
        <f>[1]!EM_S_VAL_PE_TTM(BR$2,$A180)*BR$4</f>
        <v>0.23010960796419222</v>
      </c>
      <c r="BS180" s="2">
        <f>[1]!EM_S_VAL_PE_TTM(BS$2,$A180)*BS$4</f>
        <v>0.21481479614980672</v>
      </c>
      <c r="BT180" s="2">
        <f>[1]!EM_S_VAL_PE_TTM(BT$2,$A180)*BT$4</f>
        <v>6.9769501981170962E-2</v>
      </c>
    </row>
    <row r="181" spans="1:72">
      <c r="A181" s="5">
        <v>44341</v>
      </c>
      <c r="B181" s="6">
        <f>SUM(F181:BT181)</f>
        <v>24.344591522523736</v>
      </c>
      <c r="C181" s="6">
        <f t="shared" si="10"/>
        <v>26.335386067282453</v>
      </c>
      <c r="D181" s="6">
        <f t="shared" si="11"/>
        <v>29.66765850712995</v>
      </c>
      <c r="E181" s="6">
        <f t="shared" si="12"/>
        <v>23.003113627434956</v>
      </c>
      <c r="F181" s="2">
        <f>[1]!EM_S_VAL_PE_TTM(F$2,$A181)*F$4</f>
        <v>0.14201784133272938</v>
      </c>
      <c r="G181" s="2">
        <f>[1]!EM_S_VAL_PE_TTM(G$2,$A181)*G$4</f>
        <v>2.8894509089252547</v>
      </c>
      <c r="H181" s="2">
        <f>[1]!EM_S_VAL_PE_TTM(H$2,$A181)*H$4</f>
        <v>5.9834395848693316E-2</v>
      </c>
      <c r="I181" s="2">
        <f>[1]!EM_S_VAL_PE_TTM(I$2,$A181)*I$4</f>
        <v>0.12193042745002539</v>
      </c>
      <c r="J181" s="2">
        <f>[1]!EM_S_VAL_PE_TTM(J$2,$A181)*J$4</f>
        <v>4.2837593067835071E-2</v>
      </c>
      <c r="K181" s="2">
        <f>[1]!EM_S_VAL_PE_TTM(K$2,$A181)*K$4</f>
        <v>2.1433657357260071E-2</v>
      </c>
      <c r="L181" s="2">
        <f>[1]!EM_S_VAL_PE_TTM(L$2,$A181)*L$4</f>
        <v>5.8282961400731803E-2</v>
      </c>
      <c r="M181" s="2">
        <f>[1]!EM_S_VAL_PE_TTM(M$2,$A181)*M$4</f>
        <v>6.0098905097030329E-2</v>
      </c>
      <c r="N181" s="2">
        <f>[1]!EM_S_VAL_PE_TTM(N$2,$A181)*N$4</f>
        <v>5.9143377284768525E-2</v>
      </c>
      <c r="O181" s="2">
        <f>[1]!EM_S_VAL_PE_TTM(O$2,$A181)*O$4</f>
        <v>9.1298177011685674E-2</v>
      </c>
      <c r="P181" s="2">
        <f>[1]!EM_S_VAL_PE_TTM(P$2,$A181)*P$4</f>
        <v>8.4812614593176266E-2</v>
      </c>
      <c r="Q181" s="2">
        <f>[1]!EM_S_VAL_PE_TTM(Q$2,$A181)*Q$4</f>
        <v>4.7304962228753425E-2</v>
      </c>
      <c r="R181" s="2">
        <f>[1]!EM_S_VAL_PE_TTM(R$2,$A181)*R$4</f>
        <v>2.6021043837196119E-2</v>
      </c>
      <c r="S181" s="2">
        <f>[1]!EM_S_VAL_PE_TTM(S$2,$A181)*S$4</f>
        <v>4.5199855188674386E-2</v>
      </c>
      <c r="T181" s="2">
        <f>[1]!EM_S_VAL_PE_TTM(T$2,$A181)*T$4</f>
        <v>5.2216953466867527E-2</v>
      </c>
      <c r="U181" s="2">
        <f>[1]!EM_S_VAL_PE_TTM(U$2,$A181)*U$4</f>
        <v>0.120662211306553</v>
      </c>
      <c r="V181" s="2">
        <f>[1]!EM_S_VAL_PE_TTM(V$2,$A181)*V$4</f>
        <v>0.24724268910938929</v>
      </c>
      <c r="W181" s="2">
        <f>[1]!EM_S_VAL_PE_TTM(W$2,$A181)*W$4</f>
        <v>0.34805621937384634</v>
      </c>
      <c r="X181" s="2">
        <f>[1]!EM_S_VAL_PE_TTM(X$2,$A181)*X$4</f>
        <v>2.8014949779556181E-2</v>
      </c>
      <c r="Y181" s="2">
        <f>[1]!EM_S_VAL_PE_TTM(Y$2,$A181)*Y$4</f>
        <v>0.32151981815432318</v>
      </c>
      <c r="Z181" s="2">
        <f>[1]!EM_S_VAL_PE_TTM(Z$2,$A181)*Z$4</f>
        <v>3.1087334017073188E-2</v>
      </c>
      <c r="AA181" s="2">
        <f>[1]!EM_S_VAL_PE_TTM(AA$2,$A181)*AA$4</f>
        <v>0.521611592265673</v>
      </c>
      <c r="AB181" s="2">
        <f>[1]!EM_S_VAL_PE_TTM(AB$2,$A181)*AB$4</f>
        <v>4.2464348340789292E-2</v>
      </c>
      <c r="AC181" s="2">
        <f>[1]!EM_S_VAL_PE_TTM(AC$2,$A181)*AC$4</f>
        <v>0.19372804136897703</v>
      </c>
      <c r="AD181" s="2">
        <f>[1]!EM_S_VAL_PE_TTM(AD$2,$A181)*AD$4</f>
        <v>0.25870255328513497</v>
      </c>
      <c r="AE181" s="2">
        <f>[1]!EM_S_VAL_PE_TTM(AE$2,$A181)*AE$4</f>
        <v>5.7575228561457266</v>
      </c>
      <c r="AF181" s="2">
        <f>[1]!EM_S_VAL_PE_TTM(AF$2,$A181)*AF$4</f>
        <v>0.12855361180677793</v>
      </c>
      <c r="AG181" s="2">
        <f>[1]!EM_S_VAL_PE_TTM(AG$2,$A181)*AG$4</f>
        <v>9.3599779406088934E-2</v>
      </c>
      <c r="AH181" s="2">
        <f>[1]!EM_S_VAL_PE_TTM(AH$2,$A181)*AH$4</f>
        <v>0.12234252432741963</v>
      </c>
      <c r="AI181" s="2">
        <f>[1]!EM_S_VAL_PE_TTM(AI$2,$A181)*AI$4</f>
        <v>4.1914544704206684E-2</v>
      </c>
      <c r="AJ181" s="2">
        <f>[1]!EM_S_VAL_PE_TTM(AJ$2,$A181)*AJ$4</f>
        <v>-4.3604043742868158E-2</v>
      </c>
      <c r="AK181" s="2">
        <f>[1]!EM_S_VAL_PE_TTM(AK$2,$A181)*AK$4</f>
        <v>0.23452608726988447</v>
      </c>
      <c r="AL181" s="2">
        <f>[1]!EM_S_VAL_PE_TTM(AL$2,$A181)*AL$4</f>
        <v>3.6991483782340309E-2</v>
      </c>
      <c r="AM181" s="2">
        <f>[1]!EM_S_VAL_PE_TTM(AM$2,$A181)*AM$4</f>
        <v>9.9009131568446901E-2</v>
      </c>
      <c r="AN181" s="2">
        <f>[1]!EM_S_VAL_PE_TTM(AN$2,$A181)*AN$4</f>
        <v>0.12967747538285371</v>
      </c>
      <c r="AO181" s="2">
        <f>[1]!EM_S_VAL_PE_TTM(AO$2,$A181)*AO$4</f>
        <v>-0.1208895433016641</v>
      </c>
      <c r="AP181" s="2">
        <f>[1]!EM_S_VAL_PE_TTM(AP$2,$A181)*AP$4</f>
        <v>0.12598755316403412</v>
      </c>
      <c r="AQ181" s="2">
        <f>[1]!EM_S_VAL_PE_TTM(AQ$2,$A181)*AQ$4</f>
        <v>3.5075219026306906E-2</v>
      </c>
      <c r="AR181" s="2">
        <f>[1]!EM_S_VAL_PE_TTM(AR$2,$A181)*AR$4</f>
        <v>6.6002778167409834E-2</v>
      </c>
      <c r="AS181" s="2">
        <f>[1]!EM_S_VAL_PE_TTM(AS$2,$A181)*AS$4</f>
        <v>0.51111347176497468</v>
      </c>
      <c r="AT181" s="2">
        <f>[1]!EM_S_VAL_PE_TTM(AT$2,$A181)*AT$4</f>
        <v>-3.1025882610771112E-3</v>
      </c>
      <c r="AU181" s="2">
        <f>[1]!EM_S_VAL_PE_TTM(AU$2,$A181)*AU$4</f>
        <v>0.18064452576524651</v>
      </c>
      <c r="AV181" s="2">
        <f>[1]!EM_S_VAL_PE_TTM(AV$2,$A181)*AV$4</f>
        <v>0.10851885721437751</v>
      </c>
      <c r="AW181" s="2">
        <f>[1]!EM_S_VAL_PE_TTM(AW$2,$A181)*AW$4</f>
        <v>3.6779528640322447E-2</v>
      </c>
      <c r="AX181" s="2">
        <f>[1]!EM_S_VAL_PE_TTM(AX$2,$A181)*AX$4</f>
        <v>2.5608049799885603E-2</v>
      </c>
      <c r="AY181" s="2">
        <f>[1]!EM_S_VAL_PE_TTM(AY$2,$A181)*AY$4</f>
        <v>2.3517599633235856E-2</v>
      </c>
      <c r="AZ181" s="2">
        <f>[1]!EM_S_VAL_PE_TTM(AZ$2,$A181)*AZ$4</f>
        <v>-8.9485640400013333E-2</v>
      </c>
      <c r="BA181" s="2">
        <f>[1]!EM_S_VAL_PE_TTM(BA$2,$A181)*BA$4</f>
        <v>0.2606238382485711</v>
      </c>
      <c r="BB181" s="2">
        <f>[1]!EM_S_VAL_PE_TTM(BB$2,$A181)*BB$4</f>
        <v>3.7079457059304599E-2</v>
      </c>
      <c r="BC181" s="2">
        <f>[1]!EM_S_VAL_PE_TTM(BC$2,$A181)*BC$4</f>
        <v>2.6416913918338847</v>
      </c>
      <c r="BD181" s="2">
        <f>[1]!EM_S_VAL_PE_TTM(BD$2,$A181)*BD$4</f>
        <v>5.5601295317147519E-2</v>
      </c>
      <c r="BE181" s="2">
        <f>[1]!EM_S_VAL_PE_TTM(BE$2,$A181)*BE$4</f>
        <v>0.7410273069132679</v>
      </c>
      <c r="BF181" s="2">
        <f>[1]!EM_S_VAL_PE_TTM(BF$2,$A181)*BF$4</f>
        <v>-0.39719238873707213</v>
      </c>
      <c r="BG181" s="2">
        <f>[1]!EM_S_VAL_PE_TTM(BG$2,$A181)*BG$4</f>
        <v>4.3108977529915361E-2</v>
      </c>
      <c r="BH181" s="2">
        <f>[1]!EM_S_VAL_PE_TTM(BH$2,$A181)*BH$4</f>
        <v>3.4169534529432957E-2</v>
      </c>
      <c r="BI181" s="2">
        <f>[1]!EM_S_VAL_PE_TTM(BI$2,$A181)*BI$4</f>
        <v>0.13063250144476138</v>
      </c>
      <c r="BJ181" s="2">
        <f>[1]!EM_S_VAL_PE_TTM(BJ$2,$A181)*BJ$4</f>
        <v>0.31181747112247538</v>
      </c>
      <c r="BK181" s="2">
        <f>[1]!EM_S_VAL_PE_TTM(BK$2,$A181)*BK$4</f>
        <v>0.11333886684172496</v>
      </c>
      <c r="BL181" s="2">
        <f>[1]!EM_S_VAL_PE_TTM(BL$2,$A181)*BL$4</f>
        <v>2.1557926147969217</v>
      </c>
      <c r="BM181" s="2">
        <f>[1]!EM_S_VAL_PE_TTM(BM$2,$A181)*BM$4</f>
        <v>3.9504695788492576E-2</v>
      </c>
      <c r="BN181" s="2">
        <f>[1]!EM_S_VAL_PE_TTM(BN$2,$A181)*BN$4</f>
        <v>0.2419362873109179</v>
      </c>
      <c r="BO181" s="2">
        <f>[1]!EM_S_VAL_PE_TTM(BO$2,$A181)*BO$4</f>
        <v>0.1276043608310819</v>
      </c>
      <c r="BP181" s="2">
        <f>[1]!EM_S_VAL_PE_TTM(BP$2,$A181)*BP$4</f>
        <v>3.8350877994898451</v>
      </c>
      <c r="BQ181" s="2">
        <f>[1]!EM_S_VAL_PE_TTM(BQ$2,$A181)*BQ$4</f>
        <v>4.3993738314766398E-2</v>
      </c>
      <c r="BR181" s="2">
        <f>[1]!EM_S_VAL_PE_TTM(BR$2,$A181)*BR$4</f>
        <v>0.22787281953820024</v>
      </c>
      <c r="BS181" s="2">
        <f>[1]!EM_S_VAL_PE_TTM(BS$2,$A181)*BS$4</f>
        <v>0.21648520670976956</v>
      </c>
      <c r="BT181" s="2">
        <f>[1]!EM_S_VAL_PE_TTM(BT$2,$A181)*BT$4</f>
        <v>6.9139054684409937E-2</v>
      </c>
    </row>
    <row r="182" spans="1:72">
      <c r="A182" s="5">
        <v>44342</v>
      </c>
      <c r="B182" s="6">
        <f>SUM(F182:BT182)</f>
        <v>24.696897149001209</v>
      </c>
      <c r="C182" s="6">
        <f t="shared" si="10"/>
        <v>26.335386067282453</v>
      </c>
      <c r="D182" s="6">
        <f t="shared" si="11"/>
        <v>29.66765850712995</v>
      </c>
      <c r="E182" s="6">
        <f t="shared" si="12"/>
        <v>23.003113627434956</v>
      </c>
      <c r="F182" s="2">
        <f>[1]!EM_S_VAL_PE_TTM(F$2,$A182)*F$4</f>
        <v>0.14201784133272938</v>
      </c>
      <c r="G182" s="2">
        <f>[1]!EM_S_VAL_PE_TTM(G$2,$A182)*G$4</f>
        <v>2.9677471990936741</v>
      </c>
      <c r="H182" s="2">
        <f>[1]!EM_S_VAL_PE_TTM(H$2,$A182)*H$4</f>
        <v>6.0106576585756605E-2</v>
      </c>
      <c r="I182" s="2">
        <f>[1]!EM_S_VAL_PE_TTM(I$2,$A182)*I$4</f>
        <v>0.12286132329337279</v>
      </c>
      <c r="J182" s="2">
        <f>[1]!EM_S_VAL_PE_TTM(J$2,$A182)*J$4</f>
        <v>4.4573241263020265E-2</v>
      </c>
      <c r="K182" s="2">
        <f>[1]!EM_S_VAL_PE_TTM(K$2,$A182)*K$4</f>
        <v>2.1168826334507927E-2</v>
      </c>
      <c r="L182" s="2">
        <f>[1]!EM_S_VAL_PE_TTM(L$2,$A182)*L$4</f>
        <v>5.9706039670765113E-2</v>
      </c>
      <c r="M182" s="2">
        <f>[1]!EM_S_VAL_PE_TTM(M$2,$A182)*M$4</f>
        <v>5.9320085588794987E-2</v>
      </c>
      <c r="N182" s="2">
        <f>[1]!EM_S_VAL_PE_TTM(N$2,$A182)*N$4</f>
        <v>5.8264836319629122E-2</v>
      </c>
      <c r="O182" s="2">
        <f>[1]!EM_S_VAL_PE_TTM(O$2,$A182)*O$4</f>
        <v>8.9145438863558468E-2</v>
      </c>
      <c r="P182" s="2">
        <f>[1]!EM_S_VAL_PE_TTM(P$2,$A182)*P$4</f>
        <v>8.4551853268526142E-2</v>
      </c>
      <c r="Q182" s="2">
        <f>[1]!EM_S_VAL_PE_TTM(Q$2,$A182)*Q$4</f>
        <v>4.7835426856038435E-2</v>
      </c>
      <c r="R182" s="2">
        <f>[1]!EM_S_VAL_PE_TTM(R$2,$A182)*R$4</f>
        <v>2.5866085718139271E-2</v>
      </c>
      <c r="S182" s="2">
        <f>[1]!EM_S_VAL_PE_TTM(S$2,$A182)*S$4</f>
        <v>4.5199855188674386E-2</v>
      </c>
      <c r="T182" s="2">
        <f>[1]!EM_S_VAL_PE_TTM(T$2,$A182)*T$4</f>
        <v>5.24794234870768E-2</v>
      </c>
      <c r="U182" s="2">
        <f>[1]!EM_S_VAL_PE_TTM(U$2,$A182)*U$4</f>
        <v>0.12971187714658541</v>
      </c>
      <c r="V182" s="2">
        <f>[1]!EM_S_VAL_PE_TTM(V$2,$A182)*V$4</f>
        <v>0.24877413042092741</v>
      </c>
      <c r="W182" s="2">
        <f>[1]!EM_S_VAL_PE_TTM(W$2,$A182)*W$4</f>
        <v>0.34687754290604056</v>
      </c>
      <c r="X182" s="2">
        <f>[1]!EM_S_VAL_PE_TTM(X$2,$A182)*X$4</f>
        <v>2.8167204935511118E-2</v>
      </c>
      <c r="Y182" s="2">
        <f>[1]!EM_S_VAL_PE_TTM(Y$2,$A182)*Y$4</f>
        <v>0.33089747954349785</v>
      </c>
      <c r="Z182" s="2">
        <f>[1]!EM_S_VAL_PE_TTM(Z$2,$A182)*Z$4</f>
        <v>3.1115620946974658E-2</v>
      </c>
      <c r="AA182" s="2">
        <f>[1]!EM_S_VAL_PE_TTM(AA$2,$A182)*AA$4</f>
        <v>0.52727372533160666</v>
      </c>
      <c r="AB182" s="2">
        <f>[1]!EM_S_VAL_PE_TTM(AB$2,$A182)*AB$4</f>
        <v>4.3793336882201384E-2</v>
      </c>
      <c r="AC182" s="2">
        <f>[1]!EM_S_VAL_PE_TTM(AC$2,$A182)*AC$4</f>
        <v>0.19188049873372551</v>
      </c>
      <c r="AD182" s="2">
        <f>[1]!EM_S_VAL_PE_TTM(AD$2,$A182)*AD$4</f>
        <v>0.24787596122469766</v>
      </c>
      <c r="AE182" s="2">
        <f>[1]!EM_S_VAL_PE_TTM(AE$2,$A182)*AE$4</f>
        <v>5.8301141014548037</v>
      </c>
      <c r="AF182" s="2">
        <f>[1]!EM_S_VAL_PE_TTM(AF$2,$A182)*AF$4</f>
        <v>0.13198013271060066</v>
      </c>
      <c r="AG182" s="2">
        <f>[1]!EM_S_VAL_PE_TTM(AG$2,$A182)*AG$4</f>
        <v>9.594629198581188E-2</v>
      </c>
      <c r="AH182" s="2">
        <f>[1]!EM_S_VAL_PE_TTM(AH$2,$A182)*AH$4</f>
        <v>0.1213758673886058</v>
      </c>
      <c r="AI182" s="2">
        <f>[1]!EM_S_VAL_PE_TTM(AI$2,$A182)*AI$4</f>
        <v>4.2383387495368907E-2</v>
      </c>
      <c r="AJ182" s="2">
        <f>[1]!EM_S_VAL_PE_TTM(AJ$2,$A182)*AJ$4</f>
        <v>-4.3063816634993174E-2</v>
      </c>
      <c r="AK182" s="2">
        <f>[1]!EM_S_VAL_PE_TTM(AK$2,$A182)*AK$4</f>
        <v>0.22918316683332435</v>
      </c>
      <c r="AL182" s="2">
        <f>[1]!EM_S_VAL_PE_TTM(AL$2,$A182)*AL$4</f>
        <v>3.7406452348415581E-2</v>
      </c>
      <c r="AM182" s="2">
        <f>[1]!EM_S_VAL_PE_TTM(AM$2,$A182)*AM$4</f>
        <v>9.9193965096017286E-2</v>
      </c>
      <c r="AN182" s="2">
        <f>[1]!EM_S_VAL_PE_TTM(AN$2,$A182)*AN$4</f>
        <v>0.12855956611242803</v>
      </c>
      <c r="AO182" s="2">
        <f>[1]!EM_S_VAL_PE_TTM(AO$2,$A182)*AO$4</f>
        <v>-0.12158232005488924</v>
      </c>
      <c r="AP182" s="2">
        <f>[1]!EM_S_VAL_PE_TTM(AP$2,$A182)*AP$4</f>
        <v>0.1294274863534135</v>
      </c>
      <c r="AQ182" s="2">
        <f>[1]!EM_S_VAL_PE_TTM(AQ$2,$A182)*AQ$4</f>
        <v>3.5164925482012742E-2</v>
      </c>
      <c r="AR182" s="2">
        <f>[1]!EM_S_VAL_PE_TTM(AR$2,$A182)*AR$4</f>
        <v>6.6176013808902562E-2</v>
      </c>
      <c r="AS182" s="2">
        <f>[1]!EM_S_VAL_PE_TTM(AS$2,$A182)*AS$4</f>
        <v>0.52074836112543921</v>
      </c>
      <c r="AT182" s="2">
        <f>[1]!EM_S_VAL_PE_TTM(AT$2,$A182)*AT$4</f>
        <v>-2.9629717864115444E-3</v>
      </c>
      <c r="AU182" s="2">
        <f>[1]!EM_S_VAL_PE_TTM(AU$2,$A182)*AU$4</f>
        <v>0.18198015995383965</v>
      </c>
      <c r="AV182" s="2">
        <f>[1]!EM_S_VAL_PE_TTM(AV$2,$A182)*AV$4</f>
        <v>0.11392228579083084</v>
      </c>
      <c r="AW182" s="2">
        <f>[1]!EM_S_VAL_PE_TTM(AW$2,$A182)*AW$4</f>
        <v>3.6779528640322447E-2</v>
      </c>
      <c r="AX182" s="2">
        <f>[1]!EM_S_VAL_PE_TTM(AX$2,$A182)*AX$4</f>
        <v>2.5885268196491409E-2</v>
      </c>
      <c r="AY182" s="2">
        <f>[1]!EM_S_VAL_PE_TTM(AY$2,$A182)*AY$4</f>
        <v>2.3715781642719314E-2</v>
      </c>
      <c r="AZ182" s="2">
        <f>[1]!EM_S_VAL_PE_TTM(AZ$2,$A182)*AZ$4</f>
        <v>-8.9485640400013333E-2</v>
      </c>
      <c r="BA182" s="2">
        <f>[1]!EM_S_VAL_PE_TTM(BA$2,$A182)*BA$4</f>
        <v>0.26079187428919465</v>
      </c>
      <c r="BB182" s="2">
        <f>[1]!EM_S_VAL_PE_TTM(BB$2,$A182)*BB$4</f>
        <v>3.7953972558568409E-2</v>
      </c>
      <c r="BC182" s="2">
        <f>[1]!EM_S_VAL_PE_TTM(BC$2,$A182)*BC$4</f>
        <v>2.650320341821804</v>
      </c>
      <c r="BD182" s="2">
        <f>[1]!EM_S_VAL_PE_TTM(BD$2,$A182)*BD$4</f>
        <v>5.5751772431465375E-2</v>
      </c>
      <c r="BE182" s="2">
        <f>[1]!EM_S_VAL_PE_TTM(BE$2,$A182)*BE$4</f>
        <v>0.74053394654355742</v>
      </c>
      <c r="BF182" s="2">
        <f>[1]!EM_S_VAL_PE_TTM(BF$2,$A182)*BF$4</f>
        <v>-0.39467053229784915</v>
      </c>
      <c r="BG182" s="2">
        <f>[1]!EM_S_VAL_PE_TTM(BG$2,$A182)*BG$4</f>
        <v>4.3453298428203807E-2</v>
      </c>
      <c r="BH182" s="2">
        <f>[1]!EM_S_VAL_PE_TTM(BH$2,$A182)*BH$4</f>
        <v>3.4332246583871261E-2</v>
      </c>
      <c r="BI182" s="2">
        <f>[1]!EM_S_VAL_PE_TTM(BI$2,$A182)*BI$4</f>
        <v>0.13342677959799645</v>
      </c>
      <c r="BJ182" s="2">
        <f>[1]!EM_S_VAL_PE_TTM(BJ$2,$A182)*BJ$4</f>
        <v>0.31232697679478699</v>
      </c>
      <c r="BK182" s="2">
        <f>[1]!EM_S_VAL_PE_TTM(BK$2,$A182)*BK$4</f>
        <v>0.11466115364115236</v>
      </c>
      <c r="BL182" s="2">
        <f>[1]!EM_S_VAL_PE_TTM(BL$2,$A182)*BL$4</f>
        <v>2.1673642336455647</v>
      </c>
      <c r="BM182" s="2">
        <f>[1]!EM_S_VAL_PE_TTM(BM$2,$A182)*BM$4</f>
        <v>3.9603211239782526E-2</v>
      </c>
      <c r="BN182" s="2">
        <f>[1]!EM_S_VAL_PE_TTM(BN$2,$A182)*BN$4</f>
        <v>0.24280970347178507</v>
      </c>
      <c r="BO182" s="2">
        <f>[1]!EM_S_VAL_PE_TTM(BO$2,$A182)*BO$4</f>
        <v>0.12825874218335467</v>
      </c>
      <c r="BP182" s="2">
        <f>[1]!EM_S_VAL_PE_TTM(BP$2,$A182)*BP$4</f>
        <v>3.9749459380375791</v>
      </c>
      <c r="BQ182" s="2">
        <f>[1]!EM_S_VAL_PE_TTM(BQ$2,$A182)*BQ$4</f>
        <v>4.4110123854902074E-2</v>
      </c>
      <c r="BR182" s="2">
        <f>[1]!EM_S_VAL_PE_TTM(BR$2,$A182)*BR$4</f>
        <v>0.22703402391227745</v>
      </c>
      <c r="BS182" s="2">
        <f>[1]!EM_S_VAL_PE_TTM(BS$2,$A182)*BS$4</f>
        <v>0.21448071401641858</v>
      </c>
      <c r="BT182" s="2">
        <f>[1]!EM_S_VAL_PE_TTM(BT$2,$A182)*BT$4</f>
        <v>6.9349203767719081E-2</v>
      </c>
    </row>
    <row r="183" spans="1:72">
      <c r="A183" s="5">
        <v>44343</v>
      </c>
      <c r="B183" s="6">
        <f>SUM(F183:BT183)</f>
        <v>24.770801620261736</v>
      </c>
      <c r="C183" s="6">
        <f t="shared" si="10"/>
        <v>26.335386067282453</v>
      </c>
      <c r="D183" s="6">
        <f t="shared" si="11"/>
        <v>29.66765850712995</v>
      </c>
      <c r="E183" s="6">
        <f t="shared" si="12"/>
        <v>23.003113627434956</v>
      </c>
      <c r="F183" s="2">
        <f>[1]!EM_S_VAL_PE_TTM(F$2,$A183)*F$4</f>
        <v>0.14093067816297586</v>
      </c>
      <c r="G183" s="2">
        <f>[1]!EM_S_VAL_PE_TTM(G$2,$A183)*G$4</f>
        <v>2.9567683834224376</v>
      </c>
      <c r="H183" s="2">
        <f>[1]!EM_S_VAL_PE_TTM(H$2,$A183)*H$4</f>
        <v>6.1376753311859197E-2</v>
      </c>
      <c r="I183" s="2">
        <f>[1]!EM_S_VAL_PE_TTM(I$2,$A183)*I$4</f>
        <v>0.12396147286093898</v>
      </c>
      <c r="J183" s="2">
        <f>[1]!EM_S_VAL_PE_TTM(J$2,$A183)*J$4</f>
        <v>4.5934827344116247E-2</v>
      </c>
      <c r="K183" s="2">
        <f>[1]!EM_S_VAL_PE_TTM(K$2,$A183)*K$4</f>
        <v>2.1045238525680618E-2</v>
      </c>
      <c r="L183" s="2">
        <f>[1]!EM_S_VAL_PE_TTM(L$2,$A183)*L$4</f>
        <v>6.01171511739673E-2</v>
      </c>
      <c r="M183" s="2">
        <f>[1]!EM_S_VAL_PE_TTM(M$2,$A183)*M$4</f>
        <v>6.12346835422981E-2</v>
      </c>
      <c r="N183" s="2">
        <f>[1]!EM_S_VAL_PE_TTM(N$2,$A183)*N$4</f>
        <v>5.8756819260107188E-2</v>
      </c>
      <c r="O183" s="2">
        <f>[1]!EM_S_VAL_PE_TTM(O$2,$A183)*O$4</f>
        <v>9.1022184918880825E-2</v>
      </c>
      <c r="P183" s="2">
        <f>[1]!EM_S_VAL_PE_TTM(P$2,$A183)*P$4</f>
        <v>8.4421472630660105E-2</v>
      </c>
      <c r="Q183" s="2">
        <f>[1]!EM_S_VAL_PE_TTM(Q$2,$A183)*Q$4</f>
        <v>4.8303483850433614E-2</v>
      </c>
      <c r="R183" s="2">
        <f>[1]!EM_S_VAL_PE_TTM(R$2,$A183)*R$4</f>
        <v>2.5889925423228322E-2</v>
      </c>
      <c r="S183" s="2">
        <f>[1]!EM_S_VAL_PE_TTM(S$2,$A183)*S$4</f>
        <v>4.5537798024185512E-2</v>
      </c>
      <c r="T183" s="2">
        <f>[1]!EM_S_VAL_PE_TTM(T$2,$A183)*T$4</f>
        <v>5.3295996904764956E-2</v>
      </c>
      <c r="U183" s="2">
        <f>[1]!EM_S_VAL_PE_TTM(U$2,$A183)*U$4</f>
        <v>0.12807431858874829</v>
      </c>
      <c r="V183" s="2">
        <f>[1]!EM_S_VAL_PE_TTM(V$2,$A183)*V$4</f>
        <v>0.24239312497388366</v>
      </c>
      <c r="W183" s="2">
        <f>[1]!EM_S_VAL_PE_TTM(W$2,$A183)*W$4</f>
        <v>0.33502144461370992</v>
      </c>
      <c r="X183" s="2">
        <f>[1]!EM_S_VAL_PE_TTM(X$2,$A183)*X$4</f>
        <v>2.8268708372814404E-2</v>
      </c>
      <c r="Y183" s="2">
        <f>[1]!EM_S_VAL_PE_TTM(Y$2,$A183)*Y$4</f>
        <v>0.34142342594393038</v>
      </c>
      <c r="Z183" s="2">
        <f>[1]!EM_S_VAL_PE_TTM(Z$2,$A183)*Z$4</f>
        <v>3.1370203302948423E-2</v>
      </c>
      <c r="AA183" s="2">
        <f>[1]!EM_S_VAL_PE_TTM(AA$2,$A183)*AA$4</f>
        <v>0.54733953022646431</v>
      </c>
      <c r="AB183" s="2">
        <f>[1]!EM_S_VAL_PE_TTM(AB$2,$A183)*AB$4</f>
        <v>4.2970629689898662E-2</v>
      </c>
      <c r="AC183" s="2">
        <f>[1]!EM_S_VAL_PE_TTM(AC$2,$A183)*AC$4</f>
        <v>0.20811248039529545</v>
      </c>
      <c r="AD183" s="2">
        <f>[1]!EM_S_VAL_PE_TTM(AD$2,$A183)*AD$4</f>
        <v>0.24976872203341555</v>
      </c>
      <c r="AE183" s="2">
        <f>[1]!EM_S_VAL_PE_TTM(AE$2,$A183)*AE$4</f>
        <v>5.800386259433326</v>
      </c>
      <c r="AF183" s="2">
        <f>[1]!EM_S_VAL_PE_TTM(AF$2,$A183)*AF$4</f>
        <v>0.13422509466854804</v>
      </c>
      <c r="AG183" s="2">
        <f>[1]!EM_S_VAL_PE_TTM(AG$2,$A183)*AG$4</f>
        <v>9.3860503024022407E-2</v>
      </c>
      <c r="AH183" s="2">
        <f>[1]!EM_S_VAL_PE_TTM(AH$2,$A183)*AH$4</f>
        <v>0.12113420311015281</v>
      </c>
      <c r="AI183" s="2">
        <f>[1]!EM_S_VAL_PE_TTM(AI$2,$A183)*AI$4</f>
        <v>4.2289618937136467E-2</v>
      </c>
      <c r="AJ183" s="2">
        <f>[1]!EM_S_VAL_PE_TTM(AJ$2,$A183)*AJ$4</f>
        <v>-4.3140991925194598E-2</v>
      </c>
      <c r="AK183" s="2">
        <f>[1]!EM_S_VAL_PE_TTM(AK$2,$A183)*AK$4</f>
        <v>0.22187180198232673</v>
      </c>
      <c r="AL183" s="2">
        <f>[1]!EM_S_VAL_PE_TTM(AL$2,$A183)*AL$4</f>
        <v>3.7169327461422819E-2</v>
      </c>
      <c r="AM183" s="2">
        <f>[1]!EM_S_VAL_PE_TTM(AM$2,$A183)*AM$4</f>
        <v>0.10911336155352661</v>
      </c>
      <c r="AN183" s="2">
        <f>[1]!EM_S_VAL_PE_TTM(AN$2,$A183)*AN$4</f>
        <v>0.12911852074090358</v>
      </c>
      <c r="AO183" s="2">
        <f>[1]!EM_S_VAL_PE_TTM(AO$2,$A183)*AO$4</f>
        <v>-0.120196766548439</v>
      </c>
      <c r="AP183" s="2">
        <f>[1]!EM_S_VAL_PE_TTM(AP$2,$A183)*AP$4</f>
        <v>0.12813751142211249</v>
      </c>
      <c r="AQ183" s="2">
        <f>[1]!EM_S_VAL_PE_TTM(AQ$2,$A183)*AQ$4</f>
        <v>3.5120072254159827E-2</v>
      </c>
      <c r="AR183" s="2">
        <f>[1]!EM_S_VAL_PE_TTM(AR$2,$A183)*AR$4</f>
        <v>6.6522485091888017E-2</v>
      </c>
      <c r="AS183" s="2">
        <f>[1]!EM_S_VAL_PE_TTM(AS$2,$A183)*AS$4</f>
        <v>0.52237352323854458</v>
      </c>
      <c r="AT183" s="2">
        <f>[1]!EM_S_VAL_PE_TTM(AT$2,$A183)*AT$4</f>
        <v>-2.9939976690223158E-3</v>
      </c>
      <c r="AU183" s="2">
        <f>[1]!EM_S_VAL_PE_TTM(AU$2,$A183)*AU$4</f>
        <v>0.1899939650853984</v>
      </c>
      <c r="AV183" s="2">
        <f>[1]!EM_S_VAL_PE_TTM(AV$2,$A183)*AV$4</f>
        <v>0.11077028578789973</v>
      </c>
      <c r="AW183" s="2">
        <f>[1]!EM_S_VAL_PE_TTM(AW$2,$A183)*AW$4</f>
        <v>3.6779528640322447E-2</v>
      </c>
      <c r="AX183" s="2">
        <f>[1]!EM_S_VAL_PE_TTM(AX$2,$A183)*AX$4</f>
        <v>2.5781311292100886E-2</v>
      </c>
      <c r="AY183" s="2">
        <f>[1]!EM_S_VAL_PE_TTM(AY$2,$A183)*AY$4</f>
        <v>2.4112145683571923E-2</v>
      </c>
      <c r="AZ183" s="2">
        <f>[1]!EM_S_VAL_PE_TTM(AZ$2,$A183)*AZ$4</f>
        <v>-8.9485640400013333E-2</v>
      </c>
      <c r="BA183" s="2">
        <f>[1]!EM_S_VAL_PE_TTM(BA$2,$A183)*BA$4</f>
        <v>0.26440464830984933</v>
      </c>
      <c r="BB183" s="2">
        <f>[1]!EM_S_VAL_PE_TTM(BB$2,$A183)*BB$4</f>
        <v>3.7953972558568409E-2</v>
      </c>
      <c r="BC183" s="2">
        <f>[1]!EM_S_VAL_PE_TTM(BC$2,$A183)*BC$4</f>
        <v>2.6688109489387739</v>
      </c>
      <c r="BD183" s="2">
        <f>[1]!EM_S_VAL_PE_TTM(BD$2,$A183)*BD$4</f>
        <v>5.6052726660101082E-2</v>
      </c>
      <c r="BE183" s="2">
        <f>[1]!EM_S_VAL_PE_TTM(BE$2,$A183)*BE$4</f>
        <v>0.73244283623336714</v>
      </c>
      <c r="BF183" s="2">
        <f>[1]!EM_S_VAL_PE_TTM(BF$2,$A183)*BF$4</f>
        <v>-0.41778754964515569</v>
      </c>
      <c r="BG183" s="2">
        <f>[1]!EM_S_VAL_PE_TTM(BG$2,$A183)*BG$4</f>
        <v>4.3728755168552971E-2</v>
      </c>
      <c r="BH183" s="2">
        <f>[1]!EM_S_VAL_PE_TTM(BH$2,$A183)*BH$4</f>
        <v>3.4250890556652112E-2</v>
      </c>
      <c r="BI183" s="2">
        <f>[1]!EM_S_VAL_PE_TTM(BI$2,$A183)*BI$4</f>
        <v>0.13473659741561561</v>
      </c>
      <c r="BJ183" s="2">
        <f>[1]!EM_S_VAL_PE_TTM(BJ$2,$A183)*BJ$4</f>
        <v>0.3092699427609174</v>
      </c>
      <c r="BK183" s="2">
        <f>[1]!EM_S_VAL_PE_TTM(BK$2,$A183)*BK$4</f>
        <v>0.11475560265658599</v>
      </c>
      <c r="BL183" s="2">
        <f>[1]!EM_S_VAL_PE_TTM(BL$2,$A183)*BL$4</f>
        <v>2.2387225496217491</v>
      </c>
      <c r="BM183" s="2">
        <f>[1]!EM_S_VAL_PE_TTM(BM$2,$A183)*BM$4</f>
        <v>3.970172669107247E-2</v>
      </c>
      <c r="BN183" s="2">
        <f>[1]!EM_S_VAL_PE_TTM(BN$2,$A183)*BN$4</f>
        <v>0.24106287107100136</v>
      </c>
      <c r="BO183" s="2">
        <f>[1]!EM_S_VAL_PE_TTM(BO$2,$A183)*BO$4</f>
        <v>0.12825874218335467</v>
      </c>
      <c r="BP183" s="2">
        <f>[1]!EM_S_VAL_PE_TTM(BP$2,$A183)*BP$4</f>
        <v>3.9762211849180087</v>
      </c>
      <c r="BQ183" s="2">
        <f>[1]!EM_S_VAL_PE_TTM(BQ$2,$A183)*BQ$4</f>
        <v>4.5041208281688526E-2</v>
      </c>
      <c r="BR183" s="2">
        <f>[1]!EM_S_VAL_PE_TTM(BR$2,$A183)*BR$4</f>
        <v>0.22759322097818641</v>
      </c>
      <c r="BS183" s="2">
        <f>[1]!EM_S_VAL_PE_TTM(BS$2,$A183)*BS$4</f>
        <v>0.22016010985610551</v>
      </c>
      <c r="BT183" s="2">
        <f>[1]!EM_S_VAL_PE_TTM(BT$2,$A183)*BT$4</f>
        <v>6.9139054684409937E-2</v>
      </c>
    </row>
    <row r="184" spans="1:72">
      <c r="A184" s="5">
        <v>44344</v>
      </c>
      <c r="B184" s="6">
        <f>SUM(F184:BT184)</f>
        <v>24.58020955850904</v>
      </c>
      <c r="C184" s="6">
        <f t="shared" si="10"/>
        <v>26.335386067282453</v>
      </c>
      <c r="D184" s="6">
        <f t="shared" si="11"/>
        <v>29.66765850712995</v>
      </c>
      <c r="E184" s="6">
        <f t="shared" si="12"/>
        <v>23.003113627434956</v>
      </c>
      <c r="F184" s="2">
        <f>[1]!EM_S_VAL_PE_TTM(F$2,$A184)*F$4</f>
        <v>0.13881357094064101</v>
      </c>
      <c r="G184" s="2">
        <f>[1]!EM_S_VAL_PE_TTM(G$2,$A184)*G$4</f>
        <v>2.9599464613819588</v>
      </c>
      <c r="H184" s="2">
        <f>[1]!EM_S_VAL_PE_TTM(H$2,$A184)*H$4</f>
        <v>6.0605574594334091E-2</v>
      </c>
      <c r="I184" s="2">
        <f>[1]!EM_S_VAL_PE_TTM(I$2,$A184)*I$4</f>
        <v>0.12145651684214075</v>
      </c>
      <c r="J184" s="2">
        <f>[1]!EM_S_VAL_PE_TTM(J$2,$A184)*J$4</f>
        <v>4.4214141637041814E-2</v>
      </c>
      <c r="K184" s="2">
        <f>[1]!EM_S_VAL_PE_TTM(K$2,$A184)*K$4</f>
        <v>2.0639164289003639E-2</v>
      </c>
      <c r="L184" s="2">
        <f>[1]!EM_S_VAL_PE_TTM(L$2,$A184)*L$4</f>
        <v>5.9453047985740602E-2</v>
      </c>
      <c r="M184" s="2">
        <f>[1]!EM_S_VAL_PE_TTM(M$2,$A184)*M$4</f>
        <v>6.0196257517742865E-2</v>
      </c>
      <c r="N184" s="2">
        <f>[1]!EM_S_VAL_PE_TTM(N$2,$A184)*N$4</f>
        <v>5.9389368755007554E-2</v>
      </c>
      <c r="O184" s="2">
        <f>[1]!EM_S_VAL_PE_TTM(O$2,$A184)*O$4</f>
        <v>8.517115303473223E-2</v>
      </c>
      <c r="P184" s="2">
        <f>[1]!EM_S_VAL_PE_TTM(P$2,$A184)*P$4</f>
        <v>8.4877804887650288E-2</v>
      </c>
      <c r="Q184" s="2">
        <f>[1]!EM_S_VAL_PE_TTM(Q$2,$A184)*Q$4</f>
        <v>4.8272280047266518E-2</v>
      </c>
      <c r="R184" s="2">
        <f>[1]!EM_S_VAL_PE_TTM(R$2,$A184)*R$4</f>
        <v>2.5265325092330367E-2</v>
      </c>
      <c r="S184" s="2">
        <f>[1]!EM_S_VAL_PE_TTM(S$2,$A184)*S$4</f>
        <v>4.4861912338771515E-2</v>
      </c>
      <c r="T184" s="2">
        <f>[1]!EM_S_VAL_PE_TTM(T$2,$A184)*T$4</f>
        <v>5.2683566841498837E-2</v>
      </c>
      <c r="U184" s="2">
        <f>[1]!EM_S_VAL_PE_TTM(U$2,$A184)*U$4</f>
        <v>0.14462227898953048</v>
      </c>
      <c r="V184" s="2">
        <f>[1]!EM_S_VAL_PE_TTM(V$2,$A184)*V$4</f>
        <v>0.23873468195285422</v>
      </c>
      <c r="W184" s="2">
        <f>[1]!EM_S_VAL_PE_TTM(W$2,$A184)*W$4</f>
        <v>0.33120807970629129</v>
      </c>
      <c r="X184" s="2">
        <f>[1]!EM_S_VAL_PE_TTM(X$2,$A184)*X$4</f>
        <v>2.7964198045851089E-2</v>
      </c>
      <c r="Y184" s="2">
        <f>[1]!EM_S_VAL_PE_TTM(Y$2,$A184)*Y$4</f>
        <v>0.34008376005814911</v>
      </c>
      <c r="Z184" s="2">
        <f>[1]!EM_S_VAL_PE_TTM(Z$2,$A184)*Z$4</f>
        <v>3.1143907876876136E-2</v>
      </c>
      <c r="AA184" s="2">
        <f>[1]!EM_S_VAL_PE_TTM(AA$2,$A184)*AA$4</f>
        <v>0.52349896995431755</v>
      </c>
      <c r="AB184" s="2">
        <f>[1]!EM_S_VAL_PE_TTM(AB$2,$A184)*AB$4</f>
        <v>4.2147922497595934E-2</v>
      </c>
      <c r="AC184" s="2">
        <f>[1]!EM_S_VAL_PE_TTM(AC$2,$A184)*AC$4</f>
        <v>0.22896331864499411</v>
      </c>
      <c r="AD184" s="2">
        <f>[1]!EM_S_VAL_PE_TTM(AD$2,$A184)*AD$4</f>
        <v>0.24590748994098174</v>
      </c>
      <c r="AE184" s="2">
        <f>[1]!EM_S_VAL_PE_TTM(AE$2,$A184)*AE$4</f>
        <v>5.7056719646149112</v>
      </c>
      <c r="AF184" s="2">
        <f>[1]!EM_S_VAL_PE_TTM(AF$2,$A184)*AF$4</f>
        <v>0.13162566501614284</v>
      </c>
      <c r="AG184" s="2">
        <f>[1]!EM_S_VAL_PE_TTM(AG$2,$A184)*AG$4</f>
        <v>9.3078332170221989E-2</v>
      </c>
      <c r="AH184" s="2">
        <f>[1]!EM_S_VAL_PE_TTM(AH$2,$A184)*AH$4</f>
        <v>0.11926130522922253</v>
      </c>
      <c r="AI184" s="2">
        <f>[1]!EM_S_VAL_PE_TTM(AI$2,$A184)*AI$4</f>
        <v>4.2289618937136467E-2</v>
      </c>
      <c r="AJ184" s="2">
        <f>[1]!EM_S_VAL_PE_TTM(AJ$2,$A184)*AJ$4</f>
        <v>-4.2137713076111062E-2</v>
      </c>
      <c r="AK184" s="2">
        <f>[1]!EM_S_VAL_PE_TTM(AK$2,$A184)*AK$4</f>
        <v>0.2168100878871434</v>
      </c>
      <c r="AL184" s="2">
        <f>[1]!EM_S_VAL_PE_TTM(AL$2,$A184)*AL$4</f>
        <v>3.6635796451851166E-2</v>
      </c>
      <c r="AM184" s="2">
        <f>[1]!EM_S_VAL_PE_TTM(AM$2,$A184)*AM$4</f>
        <v>0.10566313670880693</v>
      </c>
      <c r="AN184" s="2">
        <f>[1]!EM_S_VAL_PE_TTM(AN$2,$A184)*AN$4</f>
        <v>0.13526702173498212</v>
      </c>
      <c r="AO184" s="2">
        <f>[1]!EM_S_VAL_PE_TTM(AO$2,$A184)*AO$4</f>
        <v>-0.11707927116800061</v>
      </c>
      <c r="AP184" s="2">
        <f>[1]!EM_S_VAL_PE_TTM(AP$2,$A184)*AP$4</f>
        <v>0.12641754482742279</v>
      </c>
      <c r="AQ184" s="2">
        <f>[1]!EM_S_VAL_PE_TTM(AQ$2,$A184)*AQ$4</f>
        <v>3.480609969765712E-2</v>
      </c>
      <c r="AR184" s="2">
        <f>[1]!EM_S_VAL_PE_TTM(AR$2,$A184)*AR$4</f>
        <v>6.6176013808902562E-2</v>
      </c>
      <c r="AS184" s="2">
        <f>[1]!EM_S_VAL_PE_TTM(AS$2,$A184)*AS$4</f>
        <v>0.51529245993178152</v>
      </c>
      <c r="AT184" s="2">
        <f>[1]!EM_S_VAL_PE_TTM(AT$2,$A184)*AT$4</f>
        <v>-3.1025882610771112E-3</v>
      </c>
      <c r="AU184" s="2">
        <f>[1]!EM_S_VAL_PE_TTM(AU$2,$A184)*AU$4</f>
        <v>0.18799051387731833</v>
      </c>
      <c r="AV184" s="2">
        <f>[1]!EM_S_VAL_PE_TTM(AV$2,$A184)*AV$4</f>
        <v>0.11617371436435309</v>
      </c>
      <c r="AW184" s="2">
        <f>[1]!EM_S_VAL_PE_TTM(AW$2,$A184)*AW$4</f>
        <v>3.6174104295939945E-2</v>
      </c>
      <c r="AX184" s="2">
        <f>[1]!EM_S_VAL_PE_TTM(AX$2,$A184)*AX$4</f>
        <v>2.5434788292568063E-2</v>
      </c>
      <c r="AY184" s="2">
        <f>[1]!EM_S_VAL_PE_TTM(AY$2,$A184)*AY$4</f>
        <v>2.3715781642719314E-2</v>
      </c>
      <c r="AZ184" s="2">
        <f>[1]!EM_S_VAL_PE_TTM(AZ$2,$A184)*AZ$4</f>
        <v>-8.9485640400013333E-2</v>
      </c>
      <c r="BA184" s="2">
        <f>[1]!EM_S_VAL_PE_TTM(BA$2,$A184)*BA$4</f>
        <v>0.26045580231454152</v>
      </c>
      <c r="BB184" s="2">
        <f>[1]!EM_S_VAL_PE_TTM(BB$2,$A184)*BB$4</f>
        <v>3.8478681858126695E-2</v>
      </c>
      <c r="BC184" s="2">
        <f>[1]!EM_S_VAL_PE_TTM(BC$2,$A184)*BC$4</f>
        <v>2.7193519417251584</v>
      </c>
      <c r="BD184" s="2">
        <f>[1]!EM_S_VAL_PE_TTM(BD$2,$A184)*BD$4</f>
        <v>5.5375579626674346E-2</v>
      </c>
      <c r="BE184" s="2">
        <f>[1]!EM_S_VAL_PE_TTM(BE$2,$A184)*BE$4</f>
        <v>0.72257562834528055</v>
      </c>
      <c r="BF184" s="2">
        <f>[1]!EM_S_VAL_PE_TTM(BF$2,$A184)*BF$4</f>
        <v>-0.41736724021414373</v>
      </c>
      <c r="BG184" s="2">
        <f>[1]!EM_S_VAL_PE_TTM(BG$2,$A184)*BG$4</f>
        <v>4.3453298428203807E-2</v>
      </c>
      <c r="BH184" s="2">
        <f>[1]!EM_S_VAL_PE_TTM(BH$2,$A184)*BH$4</f>
        <v>3.4169534529432957E-2</v>
      </c>
      <c r="BI184" s="2">
        <f>[1]!EM_S_VAL_PE_TTM(BI$2,$A184)*BI$4</f>
        <v>0.12993393193454095</v>
      </c>
      <c r="BJ184" s="2">
        <f>[1]!EM_S_VAL_PE_TTM(BJ$2,$A184)*BJ$4</f>
        <v>0.31436499948403346</v>
      </c>
      <c r="BK184" s="2">
        <f>[1]!EM_S_VAL_PE_TTM(BK$2,$A184)*BK$4</f>
        <v>0.11588899132792004</v>
      </c>
      <c r="BL184" s="2">
        <f>[1]!EM_S_VAL_PE_TTM(BL$2,$A184)*BL$4</f>
        <v>2.1982218844228454</v>
      </c>
      <c r="BM184" s="2">
        <f>[1]!EM_S_VAL_PE_TTM(BM$2,$A184)*BM$4</f>
        <v>3.9603211239782526E-2</v>
      </c>
      <c r="BN184" s="2">
        <f>[1]!EM_S_VAL_PE_TTM(BN$2,$A184)*BN$4</f>
        <v>0.24106287107100136</v>
      </c>
      <c r="BO184" s="2">
        <f>[1]!EM_S_VAL_PE_TTM(BO$2,$A184)*BO$4</f>
        <v>0.12738623369662125</v>
      </c>
      <c r="BP184" s="2">
        <f>[1]!EM_S_VAL_PE_TTM(BP$2,$A184)*BP$4</f>
        <v>3.9124588187920639</v>
      </c>
      <c r="BQ184" s="2">
        <f>[1]!EM_S_VAL_PE_TTM(BQ$2,$A184)*BQ$4</f>
        <v>4.3877352753490514E-2</v>
      </c>
      <c r="BR184" s="2">
        <f>[1]!EM_S_VAL_PE_TTM(BR$2,$A184)*BR$4</f>
        <v>0.22703402391227745</v>
      </c>
      <c r="BS184" s="2">
        <f>[1]!EM_S_VAL_PE_TTM(BS$2,$A184)*BS$4</f>
        <v>0.21815561726973243</v>
      </c>
      <c r="BT184" s="2">
        <f>[1]!EM_S_VAL_PE_TTM(BT$2,$A184)*BT$4</f>
        <v>6.89289055542672E-2</v>
      </c>
    </row>
    <row r="185" spans="1:72">
      <c r="A185" s="5">
        <v>44347</v>
      </c>
      <c r="B185" s="6">
        <f>SUM(F185:BT185)</f>
        <v>24.469507585408198</v>
      </c>
      <c r="C185" s="6">
        <f t="shared" si="10"/>
        <v>26.335386067282453</v>
      </c>
      <c r="D185" s="6">
        <f t="shared" si="11"/>
        <v>29.66765850712995</v>
      </c>
      <c r="E185" s="6">
        <f t="shared" si="12"/>
        <v>23.003113627434956</v>
      </c>
      <c r="F185" s="2">
        <f>[1]!EM_S_VAL_PE_TTM(F$2,$A185)*F$4</f>
        <v>0.1381269415628337</v>
      </c>
      <c r="G185" s="2">
        <f>[1]!EM_S_VAL_PE_TTM(G$2,$A185)*G$4</f>
        <v>2.9693362377427075</v>
      </c>
      <c r="H185" s="2">
        <f>[1]!EM_S_VAL_PE_TTM(H$2,$A185)*H$4</f>
        <v>6.0696301497316633E-2</v>
      </c>
      <c r="I185" s="2">
        <f>[1]!EM_S_VAL_PE_TTM(I$2,$A185)*I$4</f>
        <v>0.12199812898473091</v>
      </c>
      <c r="J185" s="2">
        <f>[1]!EM_S_VAL_PE_TTM(J$2,$A185)*J$4</f>
        <v>4.7490925735180191E-2</v>
      </c>
      <c r="K185" s="2">
        <f>[1]!EM_S_VAL_PE_TTM(K$2,$A185)*K$4</f>
        <v>2.0833373704793365E-2</v>
      </c>
      <c r="L185" s="2">
        <f>[1]!EM_S_VAL_PE_TTM(L$2,$A185)*L$4</f>
        <v>6.1287237758976085E-2</v>
      </c>
      <c r="M185" s="2">
        <f>[1]!EM_S_VAL_PE_TTM(M$2,$A185)*M$4</f>
        <v>6.2143306278150151E-2</v>
      </c>
      <c r="N185" s="2">
        <f>[1]!EM_S_VAL_PE_TTM(N$2,$A185)*N$4</f>
        <v>5.9565076924777541E-2</v>
      </c>
      <c r="O185" s="2">
        <f>[1]!EM_S_VAL_PE_TTM(O$2,$A185)*O$4</f>
        <v>8.6551113388912346E-2</v>
      </c>
      <c r="P185" s="2">
        <f>[1]!EM_S_VAL_PE_TTM(P$2,$A185)*P$4</f>
        <v>8.6572753375581055E-2</v>
      </c>
      <c r="Q185" s="2">
        <f>[1]!EM_S_VAL_PE_TTM(Q$2,$A185)*Q$4</f>
        <v>4.792903823898409E-2</v>
      </c>
      <c r="R185" s="2">
        <f>[1]!EM_S_VAL_PE_TTM(R$2,$A185)*R$4</f>
        <v>2.5131822715049271E-2</v>
      </c>
      <c r="S185" s="2">
        <f>[1]!EM_S_VAL_PE_TTM(S$2,$A185)*S$4</f>
        <v>4.4861912338771515E-2</v>
      </c>
      <c r="T185" s="2">
        <f>[1]!EM_S_VAL_PE_TTM(T$2,$A185)*T$4</f>
        <v>5.1998228445998683E-2</v>
      </c>
      <c r="U185" s="2">
        <f>[1]!EM_S_VAL_PE_TTM(U$2,$A185)*U$4</f>
        <v>0.15186201166155641</v>
      </c>
      <c r="V185" s="2">
        <f>[1]!EM_S_VAL_PE_TTM(V$2,$A185)*V$4</f>
        <v>0.24035120326056283</v>
      </c>
      <c r="W185" s="2">
        <f>[1]!EM_S_VAL_PE_TTM(W$2,$A185)*W$4</f>
        <v>0.33002940323848556</v>
      </c>
      <c r="X185" s="2">
        <f>[1]!EM_S_VAL_PE_TTM(X$2,$A185)*X$4</f>
        <v>2.8014949779556181E-2</v>
      </c>
      <c r="Y185" s="2">
        <f>[1]!EM_S_VAL_PE_TTM(Y$2,$A185)*Y$4</f>
        <v>0.35156661068966905</v>
      </c>
      <c r="Z185" s="2">
        <f>[1]!EM_S_VAL_PE_TTM(Z$2,$A185)*Z$4</f>
        <v>3.1370203302948423E-2</v>
      </c>
      <c r="AA185" s="2">
        <f>[1]!EM_S_VAL_PE_TTM(AA$2,$A185)*AA$4</f>
        <v>0.52727372533160666</v>
      </c>
      <c r="AB185" s="2">
        <f>[1]!EM_S_VAL_PE_TTM(AB$2,$A185)*AB$4</f>
        <v>4.1325215278973065E-2</v>
      </c>
      <c r="AC185" s="2">
        <f>[1]!EM_S_VAL_PE_TTM(AC$2,$A185)*AC$4</f>
        <v>0.25192563417240982</v>
      </c>
      <c r="AD185" s="2">
        <f>[1]!EM_S_VAL_PE_TTM(AD$2,$A185)*AD$4</f>
        <v>0.24151628473680842</v>
      </c>
      <c r="AE185" s="2">
        <f>[1]!EM_S_VAL_PE_TTM(AE$2,$A185)*AE$4</f>
        <v>5.5998961492929258</v>
      </c>
      <c r="AF185" s="2">
        <f>[1]!EM_S_VAL_PE_TTM(AF$2,$A185)*AF$4</f>
        <v>0.13304353572267269</v>
      </c>
      <c r="AG185" s="2">
        <f>[1]!EM_S_VAL_PE_TTM(AG$2,$A185)*AG$4</f>
        <v>9.9074975419335229E-2</v>
      </c>
      <c r="AH185" s="2">
        <f>[1]!EM_S_VAL_PE_TTM(AH$2,$A185)*AH$4</f>
        <v>0.118294648232076</v>
      </c>
      <c r="AI185" s="2">
        <f>[1]!EM_S_VAL_PE_TTM(AI$2,$A185)*AI$4</f>
        <v>4.3039767381824322E-2</v>
      </c>
      <c r="AJ185" s="2">
        <f>[1]!EM_S_VAL_PE_TTM(AJ$2,$A185)*AJ$4</f>
        <v>-4.298664134479175E-2</v>
      </c>
      <c r="AK185" s="2">
        <f>[1]!EM_S_VAL_PE_TTM(AK$2,$A185)*AK$4</f>
        <v>0.22496507173747177</v>
      </c>
      <c r="AL185" s="2">
        <f>[1]!EM_S_VAL_PE_TTM(AL$2,$A185)*AL$4</f>
        <v>3.6813640130933682E-2</v>
      </c>
      <c r="AM185" s="2">
        <f>[1]!EM_S_VAL_PE_TTM(AM$2,$A185)*AM$4</f>
        <v>0.10640247058756673</v>
      </c>
      <c r="AN185" s="2">
        <f>[1]!EM_S_VAL_PE_TTM(AN$2,$A185)*AN$4</f>
        <v>0.1335901578226063</v>
      </c>
      <c r="AO185" s="2">
        <f>[1]!EM_S_VAL_PE_TTM(AO$2,$A185)*AO$4</f>
        <v>-0.12054315493412625</v>
      </c>
      <c r="AP185" s="2">
        <f>[1]!EM_S_VAL_PE_TTM(AP$2,$A185)*AP$4</f>
        <v>0.1277075197587238</v>
      </c>
      <c r="AQ185" s="2">
        <f>[1]!EM_S_VAL_PE_TTM(AQ$2,$A185)*AQ$4</f>
        <v>3.480609969765712E-2</v>
      </c>
      <c r="AR185" s="2">
        <f>[1]!EM_S_VAL_PE_TTM(AR$2,$A185)*AR$4</f>
        <v>6.6695720733380745E-2</v>
      </c>
      <c r="AS185" s="2">
        <f>[1]!EM_S_VAL_PE_TTM(AS$2,$A185)*AS$4</f>
        <v>0.51192605282152737</v>
      </c>
      <c r="AT185" s="2">
        <f>[1]!EM_S_VAL_PE_TTM(AT$2,$A185)*AT$4</f>
        <v>-3.0715623784663398E-3</v>
      </c>
      <c r="AU185" s="2">
        <f>[1]!EM_S_VAL_PE_TTM(AU$2,$A185)*AU$4</f>
        <v>0.18632097102936251</v>
      </c>
      <c r="AV185" s="2">
        <f>[1]!EM_S_VAL_PE_TTM(AV$2,$A185)*AV$4</f>
        <v>0.12202742865551088</v>
      </c>
      <c r="AW185" s="2">
        <f>[1]!EM_S_VAL_PE_TTM(AW$2,$A185)*AW$4</f>
        <v>3.5947070172414795E-2</v>
      </c>
      <c r="AX185" s="2">
        <f>[1]!EM_S_VAL_PE_TTM(AX$2,$A185)*AX$4</f>
        <v>2.533083138817754E-2</v>
      </c>
      <c r="AY185" s="2">
        <f>[1]!EM_S_VAL_PE_TTM(AY$2,$A185)*AY$4</f>
        <v>2.3550629960854538E-2</v>
      </c>
      <c r="AZ185" s="2">
        <f>[1]!EM_S_VAL_PE_TTM(AZ$2,$A185)*AZ$4</f>
        <v>-8.9485640400013333E-2</v>
      </c>
      <c r="BA185" s="2">
        <f>[1]!EM_S_VAL_PE_TTM(BA$2,$A185)*BA$4</f>
        <v>0.27011787241192259</v>
      </c>
      <c r="BB185" s="2">
        <f>[1]!EM_S_VAL_PE_TTM(BB$2,$A185)*BB$4</f>
        <v>3.8653584957979457E-2</v>
      </c>
      <c r="BC185" s="2">
        <f>[1]!EM_S_VAL_PE_TTM(BC$2,$A185)*BC$4</f>
        <v>2.7514023268416898</v>
      </c>
      <c r="BD185" s="2">
        <f>[1]!EM_S_VAL_PE_TTM(BD$2,$A185)*BD$4</f>
        <v>5.5149863936201166E-2</v>
      </c>
      <c r="BE185" s="2">
        <f>[1]!EM_S_VAL_PE_TTM(BE$2,$A185)*BE$4</f>
        <v>0.69859831338959733</v>
      </c>
      <c r="BF185" s="2">
        <f>[1]!EM_S_VAL_PE_TTM(BF$2,$A185)*BF$4</f>
        <v>-0.41232352733569771</v>
      </c>
      <c r="BG185" s="2">
        <f>[1]!EM_S_VAL_PE_TTM(BG$2,$A185)*BG$4</f>
        <v>4.3797619353640259E-2</v>
      </c>
      <c r="BH185" s="2">
        <f>[1]!EM_S_VAL_PE_TTM(BH$2,$A185)*BH$4</f>
        <v>3.3925466415171406E-2</v>
      </c>
      <c r="BI185" s="2">
        <f>[1]!EM_S_VAL_PE_TTM(BI$2,$A185)*BI$4</f>
        <v>0.12679036908237232</v>
      </c>
      <c r="BJ185" s="2">
        <f>[1]!EM_S_VAL_PE_TTM(BJ$2,$A185)*BJ$4</f>
        <v>0.31028895410554064</v>
      </c>
      <c r="BK185" s="2">
        <f>[1]!EM_S_VAL_PE_TTM(BK$2,$A185)*BK$4</f>
        <v>0.11607788945601338</v>
      </c>
      <c r="BL185" s="2">
        <f>[1]!EM_S_VAL_PE_TTM(BL$2,$A185)*BL$4</f>
        <v>2.1716071609166963</v>
      </c>
      <c r="BM185" s="2">
        <f>[1]!EM_S_VAL_PE_TTM(BM$2,$A185)*BM$4</f>
        <v>3.9504695788492576E-2</v>
      </c>
      <c r="BN185" s="2">
        <f>[1]!EM_S_VAL_PE_TTM(BN$2,$A185)*BN$4</f>
        <v>0.2384426225093505</v>
      </c>
      <c r="BO185" s="2">
        <f>[1]!EM_S_VAL_PE_TTM(BO$2,$A185)*BO$4</f>
        <v>0.12694997947880909</v>
      </c>
      <c r="BP185" s="2">
        <f>[1]!EM_S_VAL_PE_TTM(BP$2,$A185)*BP$4</f>
        <v>3.8474212043120573</v>
      </c>
      <c r="BQ185" s="2">
        <f>[1]!EM_S_VAL_PE_TTM(BQ$2,$A185)*BQ$4</f>
        <v>4.329542501053172E-2</v>
      </c>
      <c r="BR185" s="2">
        <f>[1]!EM_S_VAL_PE_TTM(BR$2,$A185)*BR$4</f>
        <v>0.22983000940417839</v>
      </c>
      <c r="BS185" s="2">
        <f>[1]!EM_S_VAL_PE_TTM(BS$2,$A185)*BS$4</f>
        <v>0.21815561726973243</v>
      </c>
      <c r="BT185" s="2">
        <f>[1]!EM_S_VAL_PE_TTM(BT$2,$A185)*BT$4</f>
        <v>6.8718756470958056E-2</v>
      </c>
    </row>
    <row r="186" spans="1:72">
      <c r="A186" s="5">
        <v>44348</v>
      </c>
      <c r="B186" s="6">
        <f>SUM(F186:BT186)</f>
        <v>24.401356315421936</v>
      </c>
      <c r="C186" s="6">
        <f t="shared" si="10"/>
        <v>26.335386067282453</v>
      </c>
      <c r="D186" s="6">
        <f t="shared" si="11"/>
        <v>29.66765850712995</v>
      </c>
      <c r="E186" s="6">
        <f t="shared" si="12"/>
        <v>23.003113627434956</v>
      </c>
      <c r="F186" s="2">
        <f>[1]!EM_S_VAL_PE_TTM(F$2,$A186)*F$4</f>
        <v>0.1361242725748433</v>
      </c>
      <c r="G186" s="2">
        <f>[1]!EM_S_VAL_PE_TTM(G$2,$A186)*G$4</f>
        <v>3.0132515004276521</v>
      </c>
      <c r="H186" s="2">
        <f>[1]!EM_S_VAL_PE_TTM(H$2,$A186)*H$4</f>
        <v>5.8246674976209653E-2</v>
      </c>
      <c r="I186" s="2">
        <f>[1]!EM_S_VAL_PE_TTM(I$2,$A186)*I$4</f>
        <v>0.12355526378775986</v>
      </c>
      <c r="J186" s="2">
        <f>[1]!EM_S_VAL_PE_TTM(J$2,$A186)*J$4</f>
        <v>4.2747818156906467E-2</v>
      </c>
      <c r="K186" s="2">
        <f>[1]!EM_S_VAL_PE_TTM(K$2,$A186)*K$4</f>
        <v>2.0868684501560732E-2</v>
      </c>
      <c r="L186" s="2">
        <f>[1]!EM_S_VAL_PE_TTM(L$2,$A186)*L$4</f>
        <v>6.1413733608171615E-2</v>
      </c>
      <c r="M186" s="2">
        <f>[1]!EM_S_VAL_PE_TTM(M$2,$A186)*M$4</f>
        <v>6.4187707479632122E-2</v>
      </c>
      <c r="N186" s="2">
        <f>[1]!EM_S_VAL_PE_TTM(N$2,$A186)*N$4</f>
        <v>5.9213660561979679E-2</v>
      </c>
      <c r="O186" s="2">
        <f>[1]!EM_S_VAL_PE_TTM(O$2,$A186)*O$4</f>
        <v>8.3349605354033185E-2</v>
      </c>
      <c r="P186" s="2">
        <f>[1]!EM_S_VAL_PE_TTM(P$2,$A186)*P$4</f>
        <v>8.68987049947052E-2</v>
      </c>
      <c r="Q186" s="2">
        <f>[1]!EM_S_VAL_PE_TTM(Q$2,$A186)*Q$4</f>
        <v>4.8553114275770401E-2</v>
      </c>
      <c r="R186" s="2">
        <f>[1]!EM_S_VAL_PE_TTM(R$2,$A186)*R$4</f>
        <v>2.5315388489807113E-2</v>
      </c>
      <c r="S186" s="2">
        <f>[1]!EM_S_VAL_PE_TTM(S$2,$A186)*S$4</f>
        <v>4.5960226579368227E-2</v>
      </c>
      <c r="T186" s="2">
        <f>[1]!EM_S_VAL_PE_TTM(T$2,$A186)*T$4</f>
        <v>5.1925320113764641E-2</v>
      </c>
      <c r="U186" s="2">
        <f>[1]!EM_S_VAL_PE_TTM(U$2,$A186)*U$4</f>
        <v>0.14591508843314971</v>
      </c>
      <c r="V186" s="2">
        <f>[1]!EM_S_VAL_PE_TTM(V$2,$A186)*V$4</f>
        <v>0.23703308043659527</v>
      </c>
      <c r="W186" s="2">
        <f>[1]!EM_S_VAL_PE_TTM(W$2,$A186)*W$4</f>
        <v>0.33349609860886614</v>
      </c>
      <c r="X186" s="2">
        <f>[1]!EM_S_VAL_PE_TTM(X$2,$A186)*X$4</f>
        <v>2.8319460091466048E-2</v>
      </c>
      <c r="Y186" s="2">
        <f>[1]!EM_S_VAL_PE_TTM(Y$2,$A186)*Y$4</f>
        <v>0.35099246816045188</v>
      </c>
      <c r="Z186" s="2">
        <f>[1]!EM_S_VAL_PE_TTM(Z$2,$A186)*Z$4</f>
        <v>3.1426777162751371E-2</v>
      </c>
      <c r="AA186" s="2">
        <f>[1]!EM_S_VAL_PE_TTM(AA$2,$A186)*AA$4</f>
        <v>0.53492257171025748</v>
      </c>
      <c r="AB186" s="2">
        <f>[1]!EM_S_VAL_PE_TTM(AB$2,$A186)*AB$4</f>
        <v>4.1768211485763908E-2</v>
      </c>
      <c r="AC186" s="2">
        <f>[1]!EM_S_VAL_PE_TTM(AC$2,$A186)*AC$4</f>
        <v>0.25034202620262264</v>
      </c>
      <c r="AD186" s="2">
        <f>[1]!EM_S_VAL_PE_TTM(AD$2,$A186)*AD$4</f>
        <v>0.23439950392543207</v>
      </c>
      <c r="AE186" s="2">
        <f>[1]!EM_S_VAL_PE_TTM(AE$2,$A186)*AE$4</f>
        <v>5.542514497510326</v>
      </c>
      <c r="AF186" s="2">
        <f>[1]!EM_S_VAL_PE_TTM(AF$2,$A186)*AF$4</f>
        <v>0.13280722396201822</v>
      </c>
      <c r="AG186" s="2">
        <f>[1]!EM_S_VAL_PE_TTM(AG$2,$A186)*AG$4</f>
        <v>0.10011786989106913</v>
      </c>
      <c r="AH186" s="2">
        <f>[1]!EM_S_VAL_PE_TTM(AH$2,$A186)*AH$4</f>
        <v>0.12113420311015281</v>
      </c>
      <c r="AI186" s="2">
        <f>[1]!EM_S_VAL_PE_TTM(AI$2,$A186)*AI$4</f>
        <v>4.3602378731218999E-2</v>
      </c>
      <c r="AJ186" s="2">
        <f>[1]!EM_S_VAL_PE_TTM(AJ$2,$A186)*AJ$4</f>
        <v>-4.252358956535069E-2</v>
      </c>
      <c r="AK186" s="2">
        <f>[1]!EM_S_VAL_PE_TTM(AK$2,$A186)*AK$4</f>
        <v>0.21905973859335826</v>
      </c>
      <c r="AL186" s="2">
        <f>[1]!EM_S_VAL_PE_TTM(AL$2,$A186)*AL$4</f>
        <v>3.7228608697008947E-2</v>
      </c>
      <c r="AM186" s="2">
        <f>[1]!EM_S_VAL_PE_TTM(AM$2,$A186)*AM$4</f>
        <v>0.10899013927898693</v>
      </c>
      <c r="AN186" s="2">
        <f>[1]!EM_S_VAL_PE_TTM(AN$2,$A186)*AN$4</f>
        <v>0.13386963513684408</v>
      </c>
      <c r="AO186" s="2">
        <f>[1]!EM_S_VAL_PE_TTM(AO$2,$A186)*AO$4</f>
        <v>-0.11811843630691303</v>
      </c>
      <c r="AP186" s="2">
        <f>[1]!EM_S_VAL_PE_TTM(AP$2,$A186)*AP$4</f>
        <v>0.13028746965075835</v>
      </c>
      <c r="AQ186" s="2">
        <f>[1]!EM_S_VAL_PE_TTM(AQ$2,$A186)*AQ$4</f>
        <v>3.529948512710377E-2</v>
      </c>
      <c r="AR186" s="2">
        <f>[1]!EM_S_VAL_PE_TTM(AR$2,$A186)*AR$4</f>
        <v>6.7735134554752233E-2</v>
      </c>
      <c r="AS186" s="2">
        <f>[1]!EM_S_VAL_PE_TTM(AS$2,$A186)*AS$4</f>
        <v>0.51738195401518494</v>
      </c>
      <c r="AT186" s="2">
        <f>[1]!EM_S_VAL_PE_TTM(AT$2,$A186)*AT$4</f>
        <v>-3.1025882610771112E-3</v>
      </c>
      <c r="AU186" s="2">
        <f>[1]!EM_S_VAL_PE_TTM(AU$2,$A186)*AU$4</f>
        <v>0.18598706251961902</v>
      </c>
      <c r="AV186" s="2">
        <f>[1]!EM_S_VAL_PE_TTM(AV$2,$A186)*AV$4</f>
        <v>0.12608000008785089</v>
      </c>
      <c r="AW186" s="2">
        <f>[1]!EM_S_VAL_PE_TTM(AW$2,$A186)*AW$4</f>
        <v>3.60984262547649E-2</v>
      </c>
      <c r="AX186" s="2">
        <f>[1]!EM_S_VAL_PE_TTM(AX$2,$A186)*AX$4</f>
        <v>2.550409289549508E-2</v>
      </c>
      <c r="AY186" s="2">
        <f>[1]!EM_S_VAL_PE_TTM(AY$2,$A186)*AY$4</f>
        <v>2.4244267037818026E-2</v>
      </c>
      <c r="AZ186" s="2">
        <f>[1]!EM_S_VAL_PE_TTM(AZ$2,$A186)*AZ$4</f>
        <v>-8.9485640400013333E-2</v>
      </c>
      <c r="BA186" s="2">
        <f>[1]!EM_S_VAL_PE_TTM(BA$2,$A186)*BA$4</f>
        <v>0.27515895245809557</v>
      </c>
      <c r="BB186" s="2">
        <f>[1]!EM_S_VAL_PE_TTM(BB$2,$A186)*BB$4</f>
        <v>3.8478681858126695E-2</v>
      </c>
      <c r="BC186" s="2">
        <f>[1]!EM_S_VAL_PE_TTM(BC$2,$A186)*BC$4</f>
        <v>2.6959305060436636</v>
      </c>
      <c r="BD186" s="2">
        <f>[1]!EM_S_VAL_PE_TTM(BD$2,$A186)*BD$4</f>
        <v>5.5902249545783225E-2</v>
      </c>
      <c r="BE186" s="2">
        <f>[1]!EM_S_VAL_PE_TTM(BE$2,$A186)*BE$4</f>
        <v>0.70432129392517739</v>
      </c>
      <c r="BF186" s="2">
        <f>[1]!EM_S_VAL_PE_TTM(BF$2,$A186)*BF$4</f>
        <v>-0.41988909665336671</v>
      </c>
      <c r="BG186" s="2">
        <f>[1]!EM_S_VAL_PE_TTM(BG$2,$A186)*BG$4</f>
        <v>4.3591026798378382E-2</v>
      </c>
      <c r="BH186" s="2">
        <f>[1]!EM_S_VAL_PE_TTM(BH$2,$A186)*BH$4</f>
        <v>3.4413602643694509E-2</v>
      </c>
      <c r="BI186" s="2">
        <f>[1]!EM_S_VAL_PE_TTM(BI$2,$A186)*BI$4</f>
        <v>0.12775090220105792</v>
      </c>
      <c r="BJ186" s="2">
        <f>[1]!EM_S_VAL_PE_TTM(BJ$2,$A186)*BJ$4</f>
        <v>0.30825093141629417</v>
      </c>
      <c r="BK186" s="2">
        <f>[1]!EM_S_VAL_PE_TTM(BK$2,$A186)*BK$4</f>
        <v>0.12146148566915656</v>
      </c>
      <c r="BL186" s="2">
        <f>[1]!EM_S_VAL_PE_TTM(BL$2,$A186)*BL$4</f>
        <v>2.1716071609166963</v>
      </c>
      <c r="BM186" s="2">
        <f>[1]!EM_S_VAL_PE_TTM(BM$2,$A186)*BM$4</f>
        <v>3.9800242142362413E-2</v>
      </c>
      <c r="BN186" s="2">
        <f>[1]!EM_S_VAL_PE_TTM(BN$2,$A186)*BN$4</f>
        <v>0.24280970347178507</v>
      </c>
      <c r="BO186" s="2">
        <f>[1]!EM_S_VAL_PE_TTM(BO$2,$A186)*BO$4</f>
        <v>0.12629559812653632</v>
      </c>
      <c r="BP186" s="2">
        <f>[1]!EM_S_VAL_PE_TTM(BP$2,$A186)*BP$4</f>
        <v>3.8193657626271893</v>
      </c>
      <c r="BQ186" s="2">
        <f>[1]!EM_S_VAL_PE_TTM(BQ$2,$A186)*BQ$4</f>
        <v>4.3411810550667396E-2</v>
      </c>
      <c r="BR186" s="2">
        <f>[1]!EM_S_VAL_PE_TTM(BR$2,$A186)*BR$4</f>
        <v>0.24213234566595623</v>
      </c>
      <c r="BS186" s="2">
        <f>[1]!EM_S_VAL_PE_TTM(BS$2,$A186)*BS$4</f>
        <v>0.21648520670976956</v>
      </c>
      <c r="BT186" s="2">
        <f>[1]!EM_S_VAL_PE_TTM(BT$2,$A186)*BT$4</f>
        <v>6.9139054684409937E-2</v>
      </c>
    </row>
    <row r="187" spans="1:72">
      <c r="A187" s="5">
        <v>44349</v>
      </c>
      <c r="B187" s="6">
        <f>SUM(F187:BT187)</f>
        <v>24.234017476463528</v>
      </c>
      <c r="C187" s="6">
        <f t="shared" si="10"/>
        <v>26.335386067282453</v>
      </c>
      <c r="D187" s="6">
        <f t="shared" si="11"/>
        <v>29.66765850712995</v>
      </c>
      <c r="E187" s="6">
        <f t="shared" si="12"/>
        <v>23.003113627434956</v>
      </c>
      <c r="F187" s="2">
        <f>[1]!EM_S_VAL_PE_TTM(F$2,$A187)*F$4</f>
        <v>0.13303444038883996</v>
      </c>
      <c r="G187" s="2">
        <f>[1]!EM_S_VAL_PE_TTM(G$2,$A187)*G$4</f>
        <v>2.8888730762081853</v>
      </c>
      <c r="H187" s="2">
        <f>[1]!EM_S_VAL_PE_TTM(H$2,$A187)*H$4</f>
        <v>5.7384769355701991E-2</v>
      </c>
      <c r="I187" s="2">
        <f>[1]!EM_S_VAL_PE_TTM(I$2,$A187)*I$4</f>
        <v>0.12093183011699046</v>
      </c>
      <c r="J187" s="2">
        <f>[1]!EM_S_VAL_PE_TTM(J$2,$A187)*J$4</f>
        <v>4.1221644742064044E-2</v>
      </c>
      <c r="K187" s="2">
        <f>[1]!EM_S_VAL_PE_TTM(K$2,$A187)*K$4</f>
        <v>2.0815718299695841E-2</v>
      </c>
      <c r="L187" s="2">
        <f>[1]!EM_S_VAL_PE_TTM(L$2,$A187)*L$4</f>
        <v>6.052826267716948E-2</v>
      </c>
      <c r="M187" s="2">
        <f>[1]!EM_S_VAL_PE_TTM(M$2,$A187)*M$4</f>
        <v>6.4122805865823779E-2</v>
      </c>
      <c r="N187" s="2">
        <f>[1]!EM_S_VAL_PE_TTM(N$2,$A187)*N$4</f>
        <v>5.8721677621501614E-2</v>
      </c>
      <c r="O187" s="2">
        <f>[1]!EM_S_VAL_PE_TTM(O$2,$A187)*O$4</f>
        <v>7.9154525889408509E-2</v>
      </c>
      <c r="P187" s="2">
        <f>[1]!EM_S_VAL_PE_TTM(P$2,$A187)*P$4</f>
        <v>8.5594898469290609E-2</v>
      </c>
      <c r="Q187" s="2">
        <f>[1]!EM_S_VAL_PE_TTM(Q$2,$A187)*Q$4</f>
        <v>4.8584318078937497E-2</v>
      </c>
      <c r="R187" s="2">
        <f>[1]!EM_S_VAL_PE_TTM(R$2,$A187)*R$4</f>
        <v>2.4981632534611699E-2</v>
      </c>
      <c r="S187" s="2">
        <f>[1]!EM_S_VAL_PE_TTM(S$2,$A187)*S$4</f>
        <v>4.5833498014252586E-2</v>
      </c>
      <c r="T187" s="2">
        <f>[1]!EM_S_VAL_PE_TTM(T$2,$A187)*T$4</f>
        <v>5.1429543382072992E-2</v>
      </c>
      <c r="U187" s="2">
        <f>[1]!EM_S_VAL_PE_TTM(U$2,$A187)*U$4</f>
        <v>0.16909947044995566</v>
      </c>
      <c r="V187" s="2">
        <f>[1]!EM_S_VAL_PE_TTM(V$2,$A187)*V$4</f>
        <v>0.23431051822296078</v>
      </c>
      <c r="W187" s="2">
        <f>[1]!EM_S_VAL_PE_TTM(W$2,$A187)*W$4</f>
        <v>0.32697871122879796</v>
      </c>
      <c r="X187" s="2">
        <f>[1]!EM_S_VAL_PE_TTM(X$2,$A187)*X$4</f>
        <v>2.8217956654162758E-2</v>
      </c>
      <c r="Y187" s="2">
        <f>[1]!EM_S_VAL_PE_TTM(Y$2,$A187)*Y$4</f>
        <v>0.35424594250840802</v>
      </c>
      <c r="Z187" s="2">
        <f>[1]!EM_S_VAL_PE_TTM(Z$2,$A187)*Z$4</f>
        <v>3.1200481736679084E-2</v>
      </c>
      <c r="AA187" s="2">
        <f>[1]!EM_S_VAL_PE_TTM(AA$2,$A187)*AA$4</f>
        <v>0.53929334114370675</v>
      </c>
      <c r="AB187" s="2">
        <f>[1]!EM_S_VAL_PE_TTM(AB$2,$A187)*AB$4</f>
        <v>4.0629078423947682E-2</v>
      </c>
      <c r="AC187" s="2">
        <f>[1]!EM_S_VAL_PE_TTM(AC$2,$A187)*AC$4</f>
        <v>0.25535678477744844</v>
      </c>
      <c r="AD187" s="2">
        <f>[1]!EM_S_VAL_PE_TTM(AD$2,$A187)*AD$4</f>
        <v>0.23076540315136909</v>
      </c>
      <c r="AE187" s="2">
        <f>[1]!EM_S_VAL_PE_TTM(AE$2,$A187)*AE$4</f>
        <v>5.4961943690653605</v>
      </c>
      <c r="AF187" s="2">
        <f>[1]!EM_S_VAL_PE_TTM(AF$2,$A187)*AF$4</f>
        <v>0.12878992356743241</v>
      </c>
      <c r="AG187" s="2">
        <f>[1]!EM_S_VAL_PE_TTM(AG$2,$A187)*AG$4</f>
        <v>9.5685568367878407E-2</v>
      </c>
      <c r="AH187" s="2">
        <f>[1]!EM_S_VAL_PE_TTM(AH$2,$A187)*AH$4</f>
        <v>0.11738840728995953</v>
      </c>
      <c r="AI187" s="2">
        <f>[1]!EM_S_VAL_PE_TTM(AI$2,$A187)*AI$4</f>
        <v>4.2852230265359434E-2</v>
      </c>
      <c r="AJ187" s="2">
        <f>[1]!EM_S_VAL_PE_TTM(AJ$2,$A187)*AJ$4</f>
        <v>-4.229206365651391E-2</v>
      </c>
      <c r="AK187" s="2">
        <f>[1]!EM_S_VAL_PE_TTM(AK$2,$A187)*AK$4</f>
        <v>0.19993770750373308</v>
      </c>
      <c r="AL187" s="2">
        <f>[1]!EM_S_VAL_PE_TTM(AL$2,$A187)*AL$4</f>
        <v>4.0963325791686364E-2</v>
      </c>
      <c r="AM187" s="2">
        <f>[1]!EM_S_VAL_PE_TTM(AM$2,$A187)*AM$4</f>
        <v>0.11435031001575642</v>
      </c>
      <c r="AN187" s="2">
        <f>[1]!EM_S_VAL_PE_TTM(AN$2,$A187)*AN$4</f>
        <v>0.13163381659599271</v>
      </c>
      <c r="AO187" s="2">
        <f>[1]!EM_S_VAL_PE_TTM(AO$2,$A187)*AO$4</f>
        <v>-0.11257622228111201</v>
      </c>
      <c r="AP187" s="2">
        <f>[1]!EM_S_VAL_PE_TTM(AP$2,$A187)*AP$4</f>
        <v>0.13286741954279291</v>
      </c>
      <c r="AQ187" s="2">
        <f>[1]!EM_S_VAL_PE_TTM(AQ$2,$A187)*AQ$4</f>
        <v>3.5389191582809613E-2</v>
      </c>
      <c r="AR187" s="2">
        <f>[1]!EM_S_VAL_PE_TTM(AR$2,$A187)*AR$4</f>
        <v>6.6522485091888017E-2</v>
      </c>
      <c r="AS187" s="2">
        <f>[1]!EM_S_VAL_PE_TTM(AS$2,$A187)*AS$4</f>
        <v>0.52759725844705319</v>
      </c>
      <c r="AT187" s="2">
        <f>[1]!EM_S_VAL_PE_TTM(AT$2,$A187)*AT$4</f>
        <v>-3.1181011994654002E-3</v>
      </c>
      <c r="AU187" s="2">
        <f>[1]!EM_S_VAL_PE_TTM(AU$2,$A187)*AU$4</f>
        <v>0.18398361116191972</v>
      </c>
      <c r="AV187" s="2">
        <f>[1]!EM_S_VAL_PE_TTM(AV$2,$A187)*AV$4</f>
        <v>0.12382857151432866</v>
      </c>
      <c r="AW187" s="2">
        <f>[1]!EM_S_VAL_PE_TTM(AW$2,$A187)*AW$4</f>
        <v>3.60984262547649E-2</v>
      </c>
      <c r="AX187" s="2">
        <f>[1]!EM_S_VAL_PE_TTM(AX$2,$A187)*AX$4</f>
        <v>2.5608049799885603E-2</v>
      </c>
      <c r="AY187" s="2">
        <f>[1]!EM_S_VAL_PE_TTM(AY$2,$A187)*AY$4</f>
        <v>2.665548159960951E-2</v>
      </c>
      <c r="AZ187" s="2">
        <f>[1]!EM_S_VAL_PE_TTM(AZ$2,$A187)*AZ$4</f>
        <v>-8.9485640400013333E-2</v>
      </c>
      <c r="BA187" s="2">
        <f>[1]!EM_S_VAL_PE_TTM(BA$2,$A187)*BA$4</f>
        <v>0.27616716838205496</v>
      </c>
      <c r="BB187" s="2">
        <f>[1]!EM_S_VAL_PE_TTM(BB$2,$A187)*BB$4</f>
        <v>3.8653584957979457E-2</v>
      </c>
      <c r="BC187" s="2">
        <f>[1]!EM_S_VAL_PE_TTM(BC$2,$A187)*BC$4</f>
        <v>2.7156538203017648</v>
      </c>
      <c r="BD187" s="2">
        <f>[1]!EM_S_VAL_PE_TTM(BD$2,$A187)*BD$4</f>
        <v>5.5601295317147519E-2</v>
      </c>
      <c r="BE187" s="2">
        <f>[1]!EM_S_VAL_PE_TTM(BE$2,$A187)*BE$4</f>
        <v>0.69810495301988684</v>
      </c>
      <c r="BF187" s="2">
        <f>[1]!EM_S_VAL_PE_TTM(BF$2,$A187)*BF$4</f>
        <v>-0.44090456695575003</v>
      </c>
      <c r="BG187" s="2">
        <f>[1]!EM_S_VAL_PE_TTM(BG$2,$A187)*BG$4</f>
        <v>4.2695792446539621E-2</v>
      </c>
      <c r="BH187" s="2">
        <f>[1]!EM_S_VAL_PE_TTM(BH$2,$A187)*BH$4</f>
        <v>3.4088178502213809E-2</v>
      </c>
      <c r="BI187" s="2">
        <f>[1]!EM_S_VAL_PE_TTM(BI$2,$A187)*BI$4</f>
        <v>0.13037053794864953</v>
      </c>
      <c r="BJ187" s="2">
        <f>[1]!EM_S_VAL_PE_TTM(BJ$2,$A187)*BJ$4</f>
        <v>0.30213686334855488</v>
      </c>
      <c r="BK187" s="2">
        <f>[1]!EM_S_VAL_PE_TTM(BK$2,$A187)*BK$4</f>
        <v>0.11768352339896775</v>
      </c>
      <c r="BL187" s="2">
        <f>[1]!EM_S_VAL_PE_TTM(BL$2,$A187)*BL$4</f>
        <v>2.1619641449523779</v>
      </c>
      <c r="BM187" s="2">
        <f>[1]!EM_S_VAL_PE_TTM(BM$2,$A187)*BM$4</f>
        <v>3.970172669107247E-2</v>
      </c>
      <c r="BN187" s="2">
        <f>[1]!EM_S_VAL_PE_TTM(BN$2,$A187)*BN$4</f>
        <v>0.23931603867021767</v>
      </c>
      <c r="BO187" s="2">
        <f>[1]!EM_S_VAL_PE_TTM(BO$2,$A187)*BO$4</f>
        <v>0.12651372526099697</v>
      </c>
      <c r="BP187" s="2">
        <f>[1]!EM_S_VAL_PE_TTM(BP$2,$A187)*BP$4</f>
        <v>3.8639994196521665</v>
      </c>
      <c r="BQ187" s="2">
        <f>[1]!EM_S_VAL_PE_TTM(BQ$2,$A187)*BQ$4</f>
        <v>4.2364340604885482E-2</v>
      </c>
      <c r="BR187" s="2">
        <f>[1]!EM_S_VAL_PE_TTM(BR$2,$A187)*BR$4</f>
        <v>0.23961595867995039</v>
      </c>
      <c r="BS187" s="2">
        <f>[1]!EM_S_VAL_PE_TTM(BS$2,$A187)*BS$4</f>
        <v>0.2118080571632692</v>
      </c>
      <c r="BT187" s="2">
        <f>[1]!EM_S_VAL_PE_TTM(BT$2,$A187)*BT$4</f>
        <v>6.8298458257506175E-2</v>
      </c>
    </row>
    <row r="188" spans="1:72">
      <c r="A188" s="5">
        <v>44350</v>
      </c>
      <c r="B188" s="6">
        <f>SUM(F188:BT188)</f>
        <v>23.978316624042172</v>
      </c>
      <c r="C188" s="6">
        <f t="shared" si="10"/>
        <v>26.335386067282453</v>
      </c>
      <c r="D188" s="6">
        <f t="shared" si="11"/>
        <v>29.66765850712995</v>
      </c>
      <c r="E188" s="6">
        <f t="shared" si="12"/>
        <v>23.003113627434956</v>
      </c>
      <c r="F188" s="2">
        <f>[1]!EM_S_VAL_PE_TTM(F$2,$A188)*F$4</f>
        <v>0.13194727721908642</v>
      </c>
      <c r="G188" s="2">
        <f>[1]!EM_S_VAL_PE_TTM(G$2,$A188)*G$4</f>
        <v>2.8640262832647267</v>
      </c>
      <c r="H188" s="2">
        <f>[1]!EM_S_VAL_PE_TTM(H$2,$A188)*H$4</f>
        <v>5.747549625868454E-2</v>
      </c>
      <c r="I188" s="2">
        <f>[1]!EM_S_VAL_PE_TTM(I$2,$A188)*I$4</f>
        <v>0.12000093427364307</v>
      </c>
      <c r="J188" s="2">
        <f>[1]!EM_S_VAL_PE_TTM(J$2,$A188)*J$4</f>
        <v>4.1371269587699731E-2</v>
      </c>
      <c r="K188" s="2">
        <f>[1]!EM_S_VAL_PE_TTM(K$2,$A188)*K$4</f>
        <v>2.1027583120583091E-2</v>
      </c>
      <c r="L188" s="2">
        <f>[1]!EM_S_VAL_PE_TTM(L$2,$A188)*L$4</f>
        <v>5.9895783444558398E-2</v>
      </c>
      <c r="M188" s="2">
        <f>[1]!EM_S_VAL_PE_TTM(M$2,$A188)*M$4</f>
        <v>6.4122805865823779E-2</v>
      </c>
      <c r="N188" s="2">
        <f>[1]!EM_S_VAL_PE_TTM(N$2,$A188)*N$4</f>
        <v>5.893252745313507E-2</v>
      </c>
      <c r="O188" s="2">
        <f>[1]!EM_S_VAL_PE_TTM(O$2,$A188)*O$4</f>
        <v>7.7995359198487865E-2</v>
      </c>
      <c r="P188" s="2">
        <f>[1]!EM_S_VAL_PE_TTM(P$2,$A188)*P$4</f>
        <v>8.4095520962617951E-2</v>
      </c>
      <c r="Q188" s="2">
        <f>[1]!EM_S_VAL_PE_TTM(Q$2,$A188)*Q$4</f>
        <v>4.8677929461883145E-2</v>
      </c>
      <c r="R188" s="2">
        <f>[1]!EM_S_VAL_PE_TTM(R$2,$A188)*R$4</f>
        <v>2.506507152640872E-2</v>
      </c>
      <c r="S188" s="2">
        <f>[1]!EM_S_VAL_PE_TTM(S$2,$A188)*S$4</f>
        <v>4.5833498014252586E-2</v>
      </c>
      <c r="T188" s="2">
        <f>[1]!EM_S_VAL_PE_TTM(T$2,$A188)*T$4</f>
        <v>5.1764921758683018E-2</v>
      </c>
      <c r="U188" s="2">
        <f>[1]!EM_S_VAL_PE_TTM(U$2,$A188)*U$4</f>
        <v>0.16978896878451227</v>
      </c>
      <c r="V188" s="2">
        <f>[1]!EM_S_VAL_PE_TTM(V$2,$A188)*V$4</f>
        <v>0.23099239539899322</v>
      </c>
      <c r="W188" s="2">
        <f>[1]!EM_S_VAL_PE_TTM(W$2,$A188)*W$4</f>
        <v>0.3270480451571437</v>
      </c>
      <c r="X188" s="2">
        <f>[1]!EM_S_VAL_PE_TTM(X$2,$A188)*X$4</f>
        <v>2.8268708372814404E-2</v>
      </c>
      <c r="Y188" s="2">
        <f>[1]!EM_S_VAL_PE_TTM(Y$2,$A188)*Y$4</f>
        <v>0.35290627662262675</v>
      </c>
      <c r="Z188" s="2">
        <f>[1]!EM_S_VAL_PE_TTM(Z$2,$A188)*Z$4</f>
        <v>3.1539924869217757E-2</v>
      </c>
      <c r="AA188" s="2">
        <f>[1]!EM_S_VAL_PE_TTM(AA$2,$A188)*AA$4</f>
        <v>0.5253863476429621</v>
      </c>
      <c r="AB188" s="2">
        <f>[1]!EM_S_VAL_PE_TTM(AB$2,$A188)*AB$4</f>
        <v>4.1768211485763908E-2</v>
      </c>
      <c r="AC188" s="2">
        <f>[1]!EM_S_VAL_PE_TTM(AC$2,$A188)*AC$4</f>
        <v>0.27185270110448267</v>
      </c>
      <c r="AD188" s="2">
        <f>[1]!EM_S_VAL_PE_TTM(AD$2,$A188)*AD$4</f>
        <v>0.23129537615648546</v>
      </c>
      <c r="AE188" s="2">
        <f>[1]!EM_S_VAL_PE_TTM(AE$2,$A188)*AE$4</f>
        <v>5.387653170783417</v>
      </c>
      <c r="AF188" s="2">
        <f>[1]!EM_S_VAL_PE_TTM(AF$2,$A188)*AF$4</f>
        <v>0.12914439126189023</v>
      </c>
      <c r="AG188" s="2">
        <f>[1]!EM_S_VAL_PE_TTM(AG$2,$A188)*AG$4</f>
        <v>9.6467739221678825E-2</v>
      </c>
      <c r="AH188" s="2">
        <f>[1]!EM_S_VAL_PE_TTM(AH$2,$A188)*AH$4</f>
        <v>0.11756965551338244</v>
      </c>
      <c r="AI188" s="2">
        <f>[1]!EM_S_VAL_PE_TTM(AI$2,$A188)*AI$4</f>
        <v>4.3602378731218999E-2</v>
      </c>
      <c r="AJ188" s="2">
        <f>[1]!EM_S_VAL_PE_TTM(AJ$2,$A188)*AJ$4</f>
        <v>-4.2369238946715342E-2</v>
      </c>
      <c r="AK188" s="2">
        <f>[1]!EM_S_VAL_PE_TTM(AK$2,$A188)*AK$4</f>
        <v>0.19656323143201093</v>
      </c>
      <c r="AL188" s="2">
        <f>[1]!EM_S_VAL_PE_TTM(AL$2,$A188)*AL$4</f>
        <v>4.5053730272204683E-2</v>
      </c>
      <c r="AM188" s="2">
        <f>[1]!EM_S_VAL_PE_TTM(AM$2,$A188)*AM$4</f>
        <v>0.11126975211041665</v>
      </c>
      <c r="AN188" s="2">
        <f>[1]!EM_S_VAL_PE_TTM(AN$2,$A188)*AN$4</f>
        <v>0.12967747538285371</v>
      </c>
      <c r="AO188" s="2">
        <f>[1]!EM_S_VAL_PE_TTM(AO$2,$A188)*AO$4</f>
        <v>-0.11015150365389877</v>
      </c>
      <c r="AP188" s="2">
        <f>[1]!EM_S_VAL_PE_TTM(AP$2,$A188)*AP$4</f>
        <v>0.13071746131414705</v>
      </c>
      <c r="AQ188" s="2">
        <f>[1]!EM_S_VAL_PE_TTM(AQ$2,$A188)*AQ$4</f>
        <v>3.5389191582809613E-2</v>
      </c>
      <c r="AR188" s="2">
        <f>[1]!EM_S_VAL_PE_TTM(AR$2,$A188)*AR$4</f>
        <v>6.7042192016366201E-2</v>
      </c>
      <c r="AS188" s="2">
        <f>[1]!EM_S_VAL_PE_TTM(AS$2,$A188)*AS$4</f>
        <v>0.52376651936650087</v>
      </c>
      <c r="AT188" s="2">
        <f>[1]!EM_S_VAL_PE_TTM(AT$2,$A188)*AT$4</f>
        <v>-3.0922463021515853E-3</v>
      </c>
      <c r="AU188" s="2">
        <f>[1]!EM_S_VAL_PE_TTM(AU$2,$A188)*AU$4</f>
        <v>0.18331579414243276</v>
      </c>
      <c r="AV188" s="2">
        <f>[1]!EM_S_VAL_PE_TTM(AV$2,$A188)*AV$4</f>
        <v>0.12562971437314646</v>
      </c>
      <c r="AW188" s="2">
        <f>[1]!EM_S_VAL_PE_TTM(AW$2,$A188)*AW$4</f>
        <v>3.6401138419465101E-2</v>
      </c>
      <c r="AX188" s="2">
        <f>[1]!EM_S_VAL_PE_TTM(AX$2,$A188)*AX$4</f>
        <v>2.5608049799885603E-2</v>
      </c>
      <c r="AY188" s="2">
        <f>[1]!EM_S_VAL_PE_TTM(AY$2,$A188)*AY$4</f>
        <v>2.9330938858950349E-2</v>
      </c>
      <c r="AZ188" s="2">
        <f>[1]!EM_S_VAL_PE_TTM(AZ$2,$A188)*AZ$4</f>
        <v>-8.9485640400013333E-2</v>
      </c>
      <c r="BA188" s="2">
        <f>[1]!EM_S_VAL_PE_TTM(BA$2,$A188)*BA$4</f>
        <v>0.27700734837198482</v>
      </c>
      <c r="BB188" s="2">
        <f>[1]!EM_S_VAL_PE_TTM(BB$2,$A188)*BB$4</f>
        <v>3.8128875658421171E-2</v>
      </c>
      <c r="BC188" s="2">
        <f>[1]!EM_S_VAL_PE_TTM(BC$2,$A188)*BC$4</f>
        <v>2.6848361417734812</v>
      </c>
      <c r="BD188" s="2">
        <f>[1]!EM_S_VAL_PE_TTM(BD$2,$A188)*BD$4</f>
        <v>5.5526056740992195E-2</v>
      </c>
      <c r="BE188" s="2">
        <f>[1]!EM_S_VAL_PE_TTM(BE$2,$A188)*BE$4</f>
        <v>0.69080321905429443</v>
      </c>
      <c r="BF188" s="2">
        <f>[1]!EM_S_VAL_PE_TTM(BF$2,$A188)*BF$4</f>
        <v>-0.44216549517536152</v>
      </c>
      <c r="BG188" s="2">
        <f>[1]!EM_S_VAL_PE_TTM(BG$2,$A188)*BG$4</f>
        <v>4.2420335706190457E-2</v>
      </c>
      <c r="BH188" s="2">
        <f>[1]!EM_S_VAL_PE_TTM(BH$2,$A188)*BH$4</f>
        <v>3.4494958670913657E-2</v>
      </c>
      <c r="BI188" s="2">
        <f>[1]!EM_S_VAL_PE_TTM(BI$2,$A188)*BI$4</f>
        <v>0.13281553129059773</v>
      </c>
      <c r="BJ188" s="2">
        <f>[1]!EM_S_VAL_PE_TTM(BJ$2,$A188)*BJ$4</f>
        <v>0.30468439171011291</v>
      </c>
      <c r="BK188" s="2">
        <f>[1]!EM_S_VAL_PE_TTM(BK$2,$A188)*BK$4</f>
        <v>0.11806131965515446</v>
      </c>
      <c r="BL188" s="2">
        <f>[1]!EM_S_VAL_PE_TTM(BL$2,$A188)*BL$4</f>
        <v>2.159264100605784</v>
      </c>
      <c r="BM188" s="2">
        <f>[1]!EM_S_VAL_PE_TTM(BM$2,$A188)*BM$4</f>
        <v>3.970172669107247E-2</v>
      </c>
      <c r="BN188" s="2">
        <f>[1]!EM_S_VAL_PE_TTM(BN$2,$A188)*BN$4</f>
        <v>0.2419362873109179</v>
      </c>
      <c r="BO188" s="2">
        <f>[1]!EM_S_VAL_PE_TTM(BO$2,$A188)*BO$4</f>
        <v>0.12869499640116683</v>
      </c>
      <c r="BP188" s="2">
        <f>[1]!EM_S_VAL_PE_TTM(BP$2,$A188)*BP$4</f>
        <v>3.7760073539562726</v>
      </c>
      <c r="BQ188" s="2">
        <f>[1]!EM_S_VAL_PE_TTM(BQ$2,$A188)*BQ$4</f>
        <v>4.2597111706297042E-2</v>
      </c>
      <c r="BR188" s="2">
        <f>[1]!EM_S_VAL_PE_TTM(BR$2,$A188)*BR$4</f>
        <v>0.2387771630540276</v>
      </c>
      <c r="BS188" s="2">
        <f>[1]!EM_S_VAL_PE_TTM(BS$2,$A188)*BS$4</f>
        <v>0.21214213929665734</v>
      </c>
      <c r="BT188" s="2">
        <f>[1]!EM_S_VAL_PE_TTM(BT$2,$A188)*BT$4</f>
        <v>7.0399949277931986E-2</v>
      </c>
    </row>
    <row r="189" spans="1:72">
      <c r="A189" s="5">
        <v>44351</v>
      </c>
      <c r="B189" s="6">
        <f>SUM(F189:BT189)</f>
        <v>23.896674637562782</v>
      </c>
      <c r="C189" s="6">
        <f t="shared" si="10"/>
        <v>26.335386067282453</v>
      </c>
      <c r="D189" s="6">
        <f t="shared" si="11"/>
        <v>29.66765850712995</v>
      </c>
      <c r="E189" s="6">
        <f t="shared" si="12"/>
        <v>23.003113627434956</v>
      </c>
      <c r="F189" s="2">
        <f>[1]!EM_S_VAL_PE_TTM(F$2,$A189)*F$4</f>
        <v>0.13200449633625866</v>
      </c>
      <c r="G189" s="2">
        <f>[1]!EM_S_VAL_PE_TTM(G$2,$A189)*G$4</f>
        <v>2.7930973562702204</v>
      </c>
      <c r="H189" s="2">
        <f>[1]!EM_S_VAL_PE_TTM(H$2,$A189)*H$4</f>
        <v>5.7430132793135441E-2</v>
      </c>
      <c r="I189" s="2">
        <f>[1]!EM_S_VAL_PE_TTM(I$2,$A189)*I$4</f>
        <v>0.11925621761697235</v>
      </c>
      <c r="J189" s="2">
        <f>[1]!EM_S_VAL_PE_TTM(J$2,$A189)*J$4</f>
        <v>4.0832620139864079E-2</v>
      </c>
      <c r="K189" s="2">
        <f>[1]!EM_S_VAL_PE_TTM(K$2,$A189)*K$4</f>
        <v>2.0727441287635897E-2</v>
      </c>
      <c r="L189" s="2">
        <f>[1]!EM_S_VAL_PE_TTM(L$2,$A189)*L$4</f>
        <v>5.9927407413540544E-2</v>
      </c>
      <c r="M189" s="2">
        <f>[1]!EM_S_VAL_PE_TTM(M$2,$A189)*M$4</f>
        <v>6.3571142046641979E-2</v>
      </c>
      <c r="N189" s="2">
        <f>[1]!EM_S_VAL_PE_TTM(N$2,$A189)*N$4</f>
        <v>5.8967669091740643E-2</v>
      </c>
      <c r="O189" s="2">
        <f>[1]!EM_S_VAL_PE_TTM(O$2,$A189)*O$4</f>
        <v>7.9816906851725863E-2</v>
      </c>
      <c r="P189" s="2">
        <f>[1]!EM_S_VAL_PE_TTM(P$2,$A189)*P$4</f>
        <v>8.6377182394322974E-2</v>
      </c>
      <c r="Q189" s="2">
        <f>[1]!EM_S_VAL_PE_TTM(Q$2,$A189)*Q$4</f>
        <v>4.9177190286001066E-2</v>
      </c>
      <c r="R189" s="2">
        <f>[1]!EM_S_VAL_PE_TTM(R$2,$A189)*R$4</f>
        <v>2.4948256940291427E-2</v>
      </c>
      <c r="S189" s="2">
        <f>[1]!EM_S_VAL_PE_TTM(S$2,$A189)*S$4</f>
        <v>4.536882659923408E-2</v>
      </c>
      <c r="T189" s="2">
        <f>[1]!EM_S_VAL_PE_TTM(T$2,$A189)*T$4</f>
        <v>5.1094165029629678E-2</v>
      </c>
      <c r="U189" s="2">
        <f>[1]!EM_S_VAL_PE_TTM(U$2,$A189)*U$4</f>
        <v>0.17513258100997725</v>
      </c>
      <c r="V189" s="2">
        <f>[1]!EM_S_VAL_PE_TTM(V$2,$A189)*V$4</f>
        <v>0.23277907691142269</v>
      </c>
      <c r="W189" s="2">
        <f>[1]!EM_S_VAL_PE_TTM(W$2,$A189)*W$4</f>
        <v>0.33065340838421586</v>
      </c>
      <c r="X189" s="2">
        <f>[1]!EM_S_VAL_PE_TTM(X$2,$A189)*X$4</f>
        <v>2.8522466981126079E-2</v>
      </c>
      <c r="Y189" s="2">
        <f>[1]!EM_S_VAL_PE_TTM(Y$2,$A189)*Y$4</f>
        <v>0.33683028571019302</v>
      </c>
      <c r="Z189" s="2">
        <f>[1]!EM_S_VAL_PE_TTM(Z$2,$A189)*Z$4</f>
        <v>3.1228768653441052E-2</v>
      </c>
      <c r="AA189" s="2">
        <f>[1]!EM_S_VAL_PE_TTM(AA$2,$A189)*AA$4</f>
        <v>0.55469036962898921</v>
      </c>
      <c r="AB189" s="2">
        <f>[1]!EM_S_VAL_PE_TTM(AB$2,$A189)*AB$4</f>
        <v>4.2590918678066636E-2</v>
      </c>
      <c r="AC189" s="2">
        <f>[1]!EM_S_VAL_PE_TTM(AC$2,$A189)*AC$4</f>
        <v>0.2446674309756354</v>
      </c>
      <c r="AD189" s="2">
        <f>[1]!EM_S_VAL_PE_TTM(AD$2,$A189)*AD$4</f>
        <v>0.23417237260706128</v>
      </c>
      <c r="AE189" s="2">
        <f>[1]!EM_S_VAL_PE_TTM(AE$2,$A189)*AE$4</f>
        <v>5.3738262673198891</v>
      </c>
      <c r="AF189" s="2">
        <f>[1]!EM_S_VAL_PE_TTM(AF$2,$A189)*AF$4</f>
        <v>0.12949885895634805</v>
      </c>
      <c r="AG189" s="2">
        <f>[1]!EM_S_VAL_PE_TTM(AG$2,$A189)*AG$4</f>
        <v>9.698918645754577E-2</v>
      </c>
      <c r="AH189" s="2">
        <f>[1]!EM_S_VAL_PE_TTM(AH$2,$A189)*AH$4</f>
        <v>0.11714674306983926</v>
      </c>
      <c r="AI189" s="2">
        <f>[1]!EM_S_VAL_PE_TTM(AI$2,$A189)*AI$4</f>
        <v>4.3883684384744631E-2</v>
      </c>
      <c r="AJ189" s="2">
        <f>[1]!EM_S_VAL_PE_TTM(AJ$2,$A189)*AJ$4</f>
        <v>-4.2600764855552115E-2</v>
      </c>
      <c r="AK189" s="2">
        <f>[1]!EM_S_VAL_PE_TTM(AK$2,$A189)*AK$4</f>
        <v>0.19262634267753517</v>
      </c>
      <c r="AL189" s="2">
        <f>[1]!EM_S_VAL_PE_TTM(AL$2,$A189)*AL$4</f>
        <v>4.6950729423498511E-2</v>
      </c>
      <c r="AM189" s="2">
        <f>[1]!EM_S_VAL_PE_TTM(AM$2,$A189)*AM$4</f>
        <v>0.11398064307637652</v>
      </c>
      <c r="AN189" s="2">
        <f>[1]!EM_S_VAL_PE_TTM(AN$2,$A189)*AN$4</f>
        <v>0.12855956611242803</v>
      </c>
      <c r="AO189" s="2">
        <f>[1]!EM_S_VAL_PE_TTM(AO$2,$A189)*AO$4</f>
        <v>-0.11015150365389877</v>
      </c>
      <c r="AP189" s="2">
        <f>[1]!EM_S_VAL_PE_TTM(AP$2,$A189)*AP$4</f>
        <v>0.13587736109821613</v>
      </c>
      <c r="AQ189" s="2">
        <f>[1]!EM_S_VAL_PE_TTM(AQ$2,$A189)*AQ$4</f>
        <v>3.5434044810662528E-2</v>
      </c>
      <c r="AR189" s="2">
        <f>[1]!EM_S_VAL_PE_TTM(AR$2,$A189)*AR$4</f>
        <v>6.8428077120723144E-2</v>
      </c>
      <c r="AS189" s="2">
        <f>[1]!EM_S_VAL_PE_TTM(AS$2,$A189)*AS$4</f>
        <v>0.52643642830424586</v>
      </c>
      <c r="AT189" s="2">
        <f>[1]!EM_S_VAL_PE_TTM(AT$2,$A189)*AT$4</f>
        <v>-3.1439561026134085E-3</v>
      </c>
      <c r="AU189" s="2">
        <f>[1]!EM_S_VAL_PE_TTM(AU$2,$A189)*AU$4</f>
        <v>0.18398361116191972</v>
      </c>
      <c r="AV189" s="2">
        <f>[1]!EM_S_VAL_PE_TTM(AV$2,$A189)*AV$4</f>
        <v>0.12562971437314646</v>
      </c>
      <c r="AW189" s="2">
        <f>[1]!EM_S_VAL_PE_TTM(AW$2,$A189)*AW$4</f>
        <v>3.6249782337114997E-2</v>
      </c>
      <c r="AX189" s="2">
        <f>[1]!EM_S_VAL_PE_TTM(AX$2,$A189)*AX$4</f>
        <v>2.550409289549508E-2</v>
      </c>
      <c r="AY189" s="2">
        <f>[1]!EM_S_VAL_PE_TTM(AY$2,$A189)*AY$4</f>
        <v>2.9363969197511875E-2</v>
      </c>
      <c r="AZ189" s="2">
        <f>[1]!EM_S_VAL_PE_TTM(AZ$2,$A189)*AZ$4</f>
        <v>-8.9485640400013333E-2</v>
      </c>
      <c r="BA189" s="2">
        <f>[1]!EM_S_VAL_PE_TTM(BA$2,$A189)*BA$4</f>
        <v>0.27893976241277985</v>
      </c>
      <c r="BB189" s="2">
        <f>[1]!EM_S_VAL_PE_TTM(BB$2,$A189)*BB$4</f>
        <v>3.7429263259010123E-2</v>
      </c>
      <c r="BC189" s="2">
        <f>[1]!EM_S_VAL_PE_TTM(BC$2,$A189)*BC$4</f>
        <v>2.6971632131847949</v>
      </c>
      <c r="BD189" s="2">
        <f>[1]!EM_S_VAL_PE_TTM(BD$2,$A189)*BD$4</f>
        <v>5.5149863936201166E-2</v>
      </c>
      <c r="BE189" s="2">
        <f>[1]!EM_S_VAL_PE_TTM(BE$2,$A189)*BE$4</f>
        <v>0.69208595626248048</v>
      </c>
      <c r="BF189" s="2">
        <f>[1]!EM_S_VAL_PE_TTM(BF$2,$A189)*BF$4</f>
        <v>-0.45099199271264195</v>
      </c>
      <c r="BG189" s="2">
        <f>[1]!EM_S_VAL_PE_TTM(BG$2,$A189)*BG$4</f>
        <v>4.2489199891277751E-2</v>
      </c>
      <c r="BH189" s="2">
        <f>[1]!EM_S_VAL_PE_TTM(BH$2,$A189)*BH$4</f>
        <v>3.4413602643694509E-2</v>
      </c>
      <c r="BI189" s="2">
        <f>[1]!EM_S_VAL_PE_TTM(BI$2,$A189)*BI$4</f>
        <v>0.13587177293994465</v>
      </c>
      <c r="BJ189" s="2">
        <f>[1]!EM_S_VAL_PE_TTM(BJ$2,$A189)*BJ$4</f>
        <v>0.30315587469317812</v>
      </c>
      <c r="BK189" s="2">
        <f>[1]!EM_S_VAL_PE_TTM(BK$2,$A189)*BK$4</f>
        <v>0.11806131965515446</v>
      </c>
      <c r="BL189" s="2">
        <f>[1]!EM_S_VAL_PE_TTM(BL$2,$A189)*BL$4</f>
        <v>2.159264100605784</v>
      </c>
      <c r="BM189" s="2">
        <f>[1]!EM_S_VAL_PE_TTM(BM$2,$A189)*BM$4</f>
        <v>3.9504695788492576E-2</v>
      </c>
      <c r="BN189" s="2">
        <f>[1]!EM_S_VAL_PE_TTM(BN$2,$A189)*BN$4</f>
        <v>0.24280970347178507</v>
      </c>
      <c r="BO189" s="2">
        <f>[1]!EM_S_VAL_PE_TTM(BO$2,$A189)*BO$4</f>
        <v>0.12694997947880909</v>
      </c>
      <c r="BP189" s="2">
        <f>[1]!EM_S_VAL_PE_TTM(BP$2,$A189)*BP$4</f>
        <v>3.7670806228460036</v>
      </c>
      <c r="BQ189" s="2">
        <f>[1]!EM_S_VAL_PE_TTM(BQ$2,$A189)*BQ$4</f>
        <v>4.3411810550667396E-2</v>
      </c>
      <c r="BR189" s="2">
        <f>[1]!EM_S_VAL_PE_TTM(BR$2,$A189)*BR$4</f>
        <v>0.23737917030807712</v>
      </c>
      <c r="BS189" s="2">
        <f>[1]!EM_S_VAL_PE_TTM(BS$2,$A189)*BS$4</f>
        <v>0.20746498975015693</v>
      </c>
      <c r="BT189" s="2">
        <f>[1]!EM_S_VAL_PE_TTM(BT$2,$A189)*BT$4</f>
        <v>7.0189800194622842E-2</v>
      </c>
    </row>
    <row r="190" spans="1:72">
      <c r="A190" s="5">
        <v>44354</v>
      </c>
      <c r="B190" s="6">
        <f>SUM(F190:BT190)</f>
        <v>23.695000759500875</v>
      </c>
      <c r="C190" s="6">
        <f t="shared" si="10"/>
        <v>26.335386067282453</v>
      </c>
      <c r="D190" s="6">
        <f t="shared" si="11"/>
        <v>29.66765850712995</v>
      </c>
      <c r="E190" s="6">
        <f t="shared" si="12"/>
        <v>23.003113627434956</v>
      </c>
      <c r="F190" s="2">
        <f>[1]!EM_S_VAL_PE_TTM(F$2,$A190)*F$4</f>
        <v>0.13160396254431247</v>
      </c>
      <c r="G190" s="2">
        <f>[1]!EM_S_VAL_PE_TTM(G$2,$A190)*G$4</f>
        <v>2.8227112664836871</v>
      </c>
      <c r="H190" s="2">
        <f>[1]!EM_S_VAL_PE_TTM(H$2,$A190)*H$4</f>
        <v>5.9108580596717301E-2</v>
      </c>
      <c r="I190" s="2">
        <f>[1]!EM_S_VAL_PE_TTM(I$2,$A190)*I$4</f>
        <v>0.11781756046591454</v>
      </c>
      <c r="J190" s="2">
        <f>[1]!EM_S_VAL_PE_TTM(J$2,$A190)*J$4</f>
        <v>4.173036921367819E-2</v>
      </c>
      <c r="K190" s="2">
        <f>[1]!EM_S_VAL_PE_TTM(K$2,$A190)*K$4</f>
        <v>2.0709785895966056E-2</v>
      </c>
      <c r="L190" s="2">
        <f>[1]!EM_S_VAL_PE_TTM(L$2,$A190)*L$4</f>
        <v>6.0148775142949445E-2</v>
      </c>
      <c r="M190" s="2">
        <f>[1]!EM_S_VAL_PE_TTM(M$2,$A190)*M$4</f>
        <v>6.3603592853546151E-2</v>
      </c>
      <c r="N190" s="2">
        <f>[1]!EM_S_VAL_PE_TTM(N$2,$A190)*N$4</f>
        <v>5.8721677621501614E-2</v>
      </c>
      <c r="O190" s="2">
        <f>[1]!EM_S_VAL_PE_TTM(O$2,$A190)*O$4</f>
        <v>8.1086470374276243E-2</v>
      </c>
      <c r="P190" s="2">
        <f>[1]!EM_S_VAL_PE_TTM(P$2,$A190)*P$4</f>
        <v>9.0940505257733034E-2</v>
      </c>
      <c r="Q190" s="2">
        <f>[1]!EM_S_VAL_PE_TTM(Q$2,$A190)*Q$4</f>
        <v>4.9551635897450597E-2</v>
      </c>
      <c r="R190" s="2">
        <f>[1]!EM_S_VAL_PE_TTM(R$2,$A190)*R$4</f>
        <v>2.4998320337768175E-2</v>
      </c>
      <c r="S190" s="2">
        <f>[1]!EM_S_VAL_PE_TTM(S$2,$A190)*S$4</f>
        <v>4.6086955144483868E-2</v>
      </c>
      <c r="T190" s="2">
        <f>[1]!EM_S_VAL_PE_TTM(T$2,$A190)*T$4</f>
        <v>5.1619105070048216E-2</v>
      </c>
      <c r="U190" s="2">
        <f>[1]!EM_S_VAL_PE_TTM(U$2,$A190)*U$4</f>
        <v>0.17737345062381651</v>
      </c>
      <c r="V190" s="2">
        <f>[1]!EM_S_VAL_PE_TTM(V$2,$A190)*V$4</f>
        <v>0.22843999317769975</v>
      </c>
      <c r="W190" s="2">
        <f>[1]!EM_S_VAL_PE_TTM(W$2,$A190)*W$4</f>
        <v>0.32933606416440941</v>
      </c>
      <c r="X190" s="2">
        <f>[1]!EM_S_VAL_PE_TTM(X$2,$A190)*X$4</f>
        <v>2.8623970418429363E-2</v>
      </c>
      <c r="Y190" s="2">
        <f>[1]!EM_S_VAL_PE_TTM(Y$2,$A190)*Y$4</f>
        <v>0.33185438372740883</v>
      </c>
      <c r="Z190" s="2">
        <f>[1]!EM_S_VAL_PE_TTM(Z$2,$A190)*Z$4</f>
        <v>3.105904708717171E-2</v>
      </c>
      <c r="AA190" s="2">
        <f>[1]!EM_S_VAL_PE_TTM(AA$2,$A190)*AA$4</f>
        <v>0.54942557926716218</v>
      </c>
      <c r="AB190" s="2">
        <f>[1]!EM_S_VAL_PE_TTM(AB$2,$A190)*AB$4</f>
        <v>4.1198644941695721E-2</v>
      </c>
      <c r="AC190" s="2">
        <f>[1]!EM_S_VAL_PE_TTM(AC$2,$A190)*AC$4</f>
        <v>0.26591417121203115</v>
      </c>
      <c r="AD190" s="2">
        <f>[1]!EM_S_VAL_PE_TTM(AD$2,$A190)*AD$4</f>
        <v>0.22629848747219777</v>
      </c>
      <c r="AE190" s="2">
        <f>[1]!EM_S_VAL_PE_TTM(AE$2,$A190)*AE$4</f>
        <v>5.308148472325545</v>
      </c>
      <c r="AF190" s="2">
        <f>[1]!EM_S_VAL_PE_TTM(AF$2,$A190)*AF$4</f>
        <v>0.1332798475189779</v>
      </c>
      <c r="AG190" s="2">
        <f>[1]!EM_S_VAL_PE_TTM(AG$2,$A190)*AG$4</f>
        <v>9.5164121113689784E-2</v>
      </c>
      <c r="AH190" s="2">
        <f>[1]!EM_S_VAL_PE_TTM(AH$2,$A190)*AH$4</f>
        <v>0.11811340006698579</v>
      </c>
      <c r="AI190" s="2">
        <f>[1]!EM_S_VAL_PE_TTM(AI$2,$A190)*AI$4</f>
        <v>4.4727601408836644E-2</v>
      </c>
      <c r="AJ190" s="2">
        <f>[1]!EM_S_VAL_PE_TTM(AJ$2,$A190)*AJ$4</f>
        <v>-4.252358956535069E-2</v>
      </c>
      <c r="AK190" s="2">
        <f>[1]!EM_S_VAL_PE_TTM(AK$2,$A190)*AK$4</f>
        <v>0.19234513633615835</v>
      </c>
      <c r="AL190" s="2">
        <f>[1]!EM_S_VAL_PE_TTM(AL$2,$A190)*AL$4</f>
        <v>4.2801043735069946E-2</v>
      </c>
      <c r="AM190" s="2">
        <f>[1]!EM_S_VAL_PE_TTM(AM$2,$A190)*AM$4</f>
        <v>0.11589058902630676</v>
      </c>
      <c r="AN190" s="2">
        <f>[1]!EM_S_VAL_PE_TTM(AN$2,$A190)*AN$4</f>
        <v>0.12828008878471567</v>
      </c>
      <c r="AO190" s="2">
        <f>[1]!EM_S_VAL_PE_TTM(AO$2,$A190)*AO$4</f>
        <v>-0.11119066877466174</v>
      </c>
      <c r="AP190" s="2">
        <f>[1]!EM_S_VAL_PE_TTM(AP$2,$A190)*AP$4</f>
        <v>0.13458738616691512</v>
      </c>
      <c r="AQ190" s="2">
        <f>[1]!EM_S_VAL_PE_TTM(AQ$2,$A190)*AQ$4</f>
        <v>3.547889803851545E-2</v>
      </c>
      <c r="AR190" s="2">
        <f>[1]!EM_S_VAL_PE_TTM(AR$2,$A190)*AR$4</f>
        <v>6.8254841479230416E-2</v>
      </c>
      <c r="AS190" s="2">
        <f>[1]!EM_S_VAL_PE_TTM(AS$2,$A190)*AS$4</f>
        <v>0.5306154164710527</v>
      </c>
      <c r="AT190" s="2">
        <f>[1]!EM_S_VAL_PE_TTM(AT$2,$A190)*AT$4</f>
        <v>-3.2784015978162121E-3</v>
      </c>
      <c r="AU190" s="2">
        <f>[1]!EM_S_VAL_PE_TTM(AU$2,$A190)*AU$4</f>
        <v>0.18732269670821217</v>
      </c>
      <c r="AV190" s="2">
        <f>[1]!EM_S_VAL_PE_TTM(AV$2,$A190)*AV$4</f>
        <v>0.125179428658442</v>
      </c>
      <c r="AW190" s="2">
        <f>[1]!EM_S_VAL_PE_TTM(AW$2,$A190)*AW$4</f>
        <v>3.7006562763847596E-2</v>
      </c>
      <c r="AX190" s="2">
        <f>[1]!EM_S_VAL_PE_TTM(AX$2,$A190)*AX$4</f>
        <v>2.550409289549508E-2</v>
      </c>
      <c r="AY190" s="2">
        <f>[1]!EM_S_VAL_PE_TTM(AY$2,$A190)*AY$4</f>
        <v>3.0123666940655564E-2</v>
      </c>
      <c r="AZ190" s="2">
        <f>[1]!EM_S_VAL_PE_TTM(AZ$2,$A190)*AZ$4</f>
        <v>-8.9485640400013333E-2</v>
      </c>
      <c r="BA190" s="2">
        <f>[1]!EM_S_VAL_PE_TTM(BA$2,$A190)*BA$4</f>
        <v>0.2844849504742295</v>
      </c>
      <c r="BB190" s="2">
        <f>[1]!EM_S_VAL_PE_TTM(BB$2,$A190)*BB$4</f>
        <v>3.8303778758273933E-2</v>
      </c>
      <c r="BC190" s="2">
        <f>[1]!EM_S_VAL_PE_TTM(BC$2,$A190)*BC$4</f>
        <v>2.6182699561523894</v>
      </c>
      <c r="BD190" s="2">
        <f>[1]!EM_S_VAL_PE_TTM(BD$2,$A190)*BD$4</f>
        <v>5.4171762674138729E-2</v>
      </c>
      <c r="BE190" s="2">
        <f>[1]!EM_S_VAL_PE_TTM(BE$2,$A190)*BE$4</f>
        <v>0.68557359913536375</v>
      </c>
      <c r="BF190" s="2">
        <f>[1]!EM_S_VAL_PE_TTM(BF$2,$A190)*BF$4</f>
        <v>-0.48251519816621685</v>
      </c>
      <c r="BG190" s="2">
        <f>[1]!EM_S_VAL_PE_TTM(BG$2,$A190)*BG$4</f>
        <v>4.1938286437727429E-2</v>
      </c>
      <c r="BH190" s="2">
        <f>[1]!EM_S_VAL_PE_TTM(BH$2,$A190)*BH$4</f>
        <v>3.4494958670913657E-2</v>
      </c>
      <c r="BI190" s="2">
        <f>[1]!EM_S_VAL_PE_TTM(BI$2,$A190)*BI$4</f>
        <v>0.13491123982125905</v>
      </c>
      <c r="BJ190" s="2">
        <f>[1]!EM_S_VAL_PE_TTM(BJ$2,$A190)*BJ$4</f>
        <v>0.31385549381172184</v>
      </c>
      <c r="BK190" s="2">
        <f>[1]!EM_S_VAL_PE_TTM(BK$2,$A190)*BK$4</f>
        <v>0.11976140261354247</v>
      </c>
      <c r="BL190" s="2">
        <f>[1]!EM_S_VAL_PE_TTM(BL$2,$A190)*BL$4</f>
        <v>2.1353494214462287</v>
      </c>
      <c r="BM190" s="2">
        <f>[1]!EM_S_VAL_PE_TTM(BM$2,$A190)*BM$4</f>
        <v>3.9800242142362413E-2</v>
      </c>
      <c r="BN190" s="2">
        <f>[1]!EM_S_VAL_PE_TTM(BN$2,$A190)*BN$4</f>
        <v>0.2419362873109179</v>
      </c>
      <c r="BO190" s="2">
        <f>[1]!EM_S_VAL_PE_TTM(BO$2,$A190)*BO$4</f>
        <v>0.12607747104318481</v>
      </c>
      <c r="BP190" s="2">
        <f>[1]!EM_S_VAL_PE_TTM(BP$2,$A190)*BP$4</f>
        <v>3.713520234710757</v>
      </c>
      <c r="BQ190" s="2">
        <f>[1]!EM_S_VAL_PE_TTM(BQ$2,$A190)*BQ$4</f>
        <v>4.2829882807708601E-2</v>
      </c>
      <c r="BR190" s="2">
        <f>[1]!EM_S_VAL_PE_TTM(BR$2,$A190)*BR$4</f>
        <v>0.23430358620204367</v>
      </c>
      <c r="BS190" s="2">
        <f>[1]!EM_S_VAL_PE_TTM(BS$2,$A190)*BS$4</f>
        <v>0.21080581087008263</v>
      </c>
      <c r="BT190" s="2">
        <f>[1]!EM_S_VAL_PE_TTM(BT$2,$A190)*BT$4</f>
        <v>7.0820247491383867E-2</v>
      </c>
    </row>
    <row r="191" spans="1:72">
      <c r="A191" s="5">
        <v>44355</v>
      </c>
      <c r="B191" s="6">
        <f>SUM(F191:BT191)</f>
        <v>23.736071080973293</v>
      </c>
      <c r="C191" s="6">
        <f t="shared" si="10"/>
        <v>26.335386067282453</v>
      </c>
      <c r="D191" s="6">
        <f t="shared" si="11"/>
        <v>29.66765850712995</v>
      </c>
      <c r="E191" s="6">
        <f t="shared" si="12"/>
        <v>23.003113627434956</v>
      </c>
      <c r="F191" s="2">
        <f>[1]!EM_S_VAL_PE_TTM(F$2,$A191)*F$4</f>
        <v>0.13234781103929202</v>
      </c>
      <c r="G191" s="2">
        <f>[1]!EM_S_VAL_PE_TTM(G$2,$A191)*G$4</f>
        <v>2.9404446177641241</v>
      </c>
      <c r="H191" s="2">
        <f>[1]!EM_S_VAL_PE_TTM(H$2,$A191)*H$4</f>
        <v>5.8246674976209653E-2</v>
      </c>
      <c r="I191" s="2">
        <f>[1]!EM_S_VAL_PE_TTM(I$2,$A191)*I$4</f>
        <v>0.12644950355233334</v>
      </c>
      <c r="J191" s="2">
        <f>[1]!EM_S_VAL_PE_TTM(J$2,$A191)*J$4</f>
        <v>3.8722909830589666E-2</v>
      </c>
      <c r="K191" s="2">
        <f>[1]!EM_S_VAL_PE_TTM(K$2,$A191)*K$4</f>
        <v>2.2775467862690635E-2</v>
      </c>
      <c r="L191" s="2">
        <f>[1]!EM_S_VAL_PE_TTM(L$2,$A191)*L$4</f>
        <v>6.0433390796956102E-2</v>
      </c>
      <c r="M191" s="2">
        <f>[1]!EM_S_VAL_PE_TTM(M$2,$A191)*M$4</f>
        <v>6.3571142046641979E-2</v>
      </c>
      <c r="N191" s="2">
        <f>[1]!EM_S_VAL_PE_TTM(N$2,$A191)*N$4</f>
        <v>6.0303051335494635E-2</v>
      </c>
      <c r="O191" s="2">
        <f>[1]!EM_S_VAL_PE_TTM(O$2,$A191)*O$4</f>
        <v>7.9540914786382061E-2</v>
      </c>
      <c r="P191" s="2">
        <f>[1]!EM_S_VAL_PE_TTM(P$2,$A191)*P$4</f>
        <v>9.4004450565552414E-2</v>
      </c>
      <c r="Q191" s="2">
        <f>[1]!EM_S_VAL_PE_TTM(Q$2,$A191)*Q$4</f>
        <v>4.9239597892335257E-2</v>
      </c>
      <c r="R191" s="2">
        <f>[1]!EM_S_VAL_PE_TTM(R$2,$A191)*R$4</f>
        <v>2.4781378968690055E-2</v>
      </c>
      <c r="S191" s="2">
        <f>[1]!EM_S_VAL_PE_TTM(S$2,$A191)*S$4</f>
        <v>4.6086955144483868E-2</v>
      </c>
      <c r="T191" s="2">
        <f>[1]!EM_S_VAL_PE_TTM(T$2,$A191)*T$4</f>
        <v>5.1035838363842442E-2</v>
      </c>
      <c r="U191" s="2">
        <f>[1]!EM_S_VAL_PE_TTM(U$2,$A191)*U$4</f>
        <v>0.17237458761869029</v>
      </c>
      <c r="V191" s="2">
        <f>[1]!EM_S_VAL_PE_TTM(V$2,$A191)*V$4</f>
        <v>0.22597267116495665</v>
      </c>
      <c r="W191" s="2">
        <f>[1]!EM_S_VAL_PE_TTM(W$2,$A191)*W$4</f>
        <v>0.31775730148077103</v>
      </c>
      <c r="X191" s="2">
        <f>[1]!EM_S_VAL_PE_TTM(X$2,$A191)*X$4</f>
        <v>2.8370211810117694E-2</v>
      </c>
      <c r="Y191" s="2">
        <f>[1]!EM_S_VAL_PE_TTM(Y$2,$A191)*Y$4</f>
        <v>0.32802676685023552</v>
      </c>
      <c r="Z191" s="2">
        <f>[1]!EM_S_VAL_PE_TTM(Z$2,$A191)*Z$4</f>
        <v>3.0974186310606798E-2</v>
      </c>
      <c r="AA191" s="2">
        <f>[1]!EM_S_VAL_PE_TTM(AA$2,$A191)*AA$4</f>
        <v>0.53551858576641764</v>
      </c>
      <c r="AB191" s="2">
        <f>[1]!EM_S_VAL_PE_TTM(AB$2,$A191)*AB$4</f>
        <v>4.1325215278973065E-2</v>
      </c>
      <c r="AC191" s="2">
        <f>[1]!EM_S_VAL_PE_TTM(AC$2,$A191)*AC$4</f>
        <v>0.25931580469041698</v>
      </c>
      <c r="AD191" s="2">
        <f>[1]!EM_S_VAL_PE_TTM(AD$2,$A191)*AD$4</f>
        <v>0.23477805608717564</v>
      </c>
      <c r="AE191" s="2">
        <f>[1]!EM_S_VAL_PE_TTM(AE$2,$A191)*AE$4</f>
        <v>5.2556062385973217</v>
      </c>
      <c r="AF191" s="2">
        <f>[1]!EM_S_VAL_PE_TTM(AF$2,$A191)*AF$4</f>
        <v>0.13446140646485327</v>
      </c>
      <c r="AG191" s="2">
        <f>[1]!EM_S_VAL_PE_TTM(AG$2,$A191)*AG$4</f>
        <v>9.3860503024022407E-2</v>
      </c>
      <c r="AH191" s="2">
        <f>[1]!EM_S_VAL_PE_TTM(AH$2,$A191)*AH$4</f>
        <v>0.11962380155940296</v>
      </c>
      <c r="AI191" s="2">
        <f>[1]!EM_S_VAL_PE_TTM(AI$2,$A191)*AI$4</f>
        <v>4.4258758617674414E-2</v>
      </c>
      <c r="AJ191" s="2">
        <f>[1]!EM_S_VAL_PE_TTM(AJ$2,$A191)*AJ$4</f>
        <v>-4.2600764855552115E-2</v>
      </c>
      <c r="AK191" s="2">
        <f>[1]!EM_S_VAL_PE_TTM(AK$2,$A191)*AK$4</f>
        <v>0.19318875536028882</v>
      </c>
      <c r="AL191" s="2">
        <f>[1]!EM_S_VAL_PE_TTM(AL$2,$A191)*AL$4</f>
        <v>4.3334574772317482E-2</v>
      </c>
      <c r="AM191" s="2">
        <f>[1]!EM_S_VAL_PE_TTM(AM$2,$A191)*AM$4</f>
        <v>0.1151512550896665</v>
      </c>
      <c r="AN191" s="2">
        <f>[1]!EM_S_VAL_PE_TTM(AN$2,$A191)*AN$4</f>
        <v>0.12995695269709148</v>
      </c>
      <c r="AO191" s="2">
        <f>[1]!EM_S_VAL_PE_TTM(AO$2,$A191)*AO$4</f>
        <v>-0.10911233851498638</v>
      </c>
      <c r="AP191" s="2">
        <f>[1]!EM_S_VAL_PE_TTM(AP$2,$A191)*AP$4</f>
        <v>0.13931729428759551</v>
      </c>
      <c r="AQ191" s="2">
        <f>[1]!EM_S_VAL_PE_TTM(AQ$2,$A191)*AQ$4</f>
        <v>3.3774475610910903E-2</v>
      </c>
      <c r="AR191" s="2">
        <f>[1]!EM_S_VAL_PE_TTM(AR$2,$A191)*AR$4</f>
        <v>6.790837019624496E-2</v>
      </c>
      <c r="AS191" s="2">
        <f>[1]!EM_S_VAL_PE_TTM(AS$2,$A191)*AS$4</f>
        <v>0.52051619514029013</v>
      </c>
      <c r="AT191" s="2">
        <f>[1]!EM_S_VAL_PE_TTM(AT$2,$A191)*AT$4</f>
        <v>-3.4128470871848224E-3</v>
      </c>
      <c r="AU191" s="2">
        <f>[1]!EM_S_VAL_PE_TTM(AU$2,$A191)*AU$4</f>
        <v>0.18598706251961902</v>
      </c>
      <c r="AV191" s="2">
        <f>[1]!EM_S_VAL_PE_TTM(AV$2,$A191)*AV$4</f>
        <v>0.125179428658442</v>
      </c>
      <c r="AW191" s="2">
        <f>[1]!EM_S_VAL_PE_TTM(AW$2,$A191)*AW$4</f>
        <v>3.71579188461977E-2</v>
      </c>
      <c r="AX191" s="2">
        <f>[1]!EM_S_VAL_PE_TTM(AX$2,$A191)*AX$4</f>
        <v>2.5746658990637376E-2</v>
      </c>
      <c r="AY191" s="2">
        <f>[1]!EM_S_VAL_PE_TTM(AY$2,$A191)*AY$4</f>
        <v>2.9496090540815128E-2</v>
      </c>
      <c r="AZ191" s="2">
        <f>[1]!EM_S_VAL_PE_TTM(AZ$2,$A191)*AZ$4</f>
        <v>-8.9485640400013333E-2</v>
      </c>
      <c r="BA191" s="2">
        <f>[1]!EM_S_VAL_PE_TTM(BA$2,$A191)*BA$4</f>
        <v>0.29263469652578045</v>
      </c>
      <c r="BB191" s="2">
        <f>[1]!EM_S_VAL_PE_TTM(BB$2,$A191)*BB$4</f>
        <v>3.8653584957979457E-2</v>
      </c>
      <c r="BC191" s="2">
        <f>[1]!EM_S_VAL_PE_TTM(BC$2,$A191)*BC$4</f>
        <v>2.657716584668592</v>
      </c>
      <c r="BD191" s="2">
        <f>[1]!EM_S_VAL_PE_TTM(BD$2,$A191)*BD$4</f>
        <v>5.4247001250294052E-2</v>
      </c>
      <c r="BE191" s="2">
        <f>[1]!EM_S_VAL_PE_TTM(BE$2,$A191)*BE$4</f>
        <v>0.69139525174488592</v>
      </c>
      <c r="BF191" s="2">
        <f>[1]!EM_S_VAL_PE_TTM(BF$2,$A191)*BF$4</f>
        <v>-0.47999334172699398</v>
      </c>
      <c r="BG191" s="2">
        <f>[1]!EM_S_VAL_PE_TTM(BG$2,$A191)*BG$4</f>
        <v>4.0905323715714086E-2</v>
      </c>
      <c r="BH191" s="2">
        <f>[1]!EM_S_VAL_PE_TTM(BH$2,$A191)*BH$4</f>
        <v>3.4494958670913657E-2</v>
      </c>
      <c r="BI191" s="2">
        <f>[1]!EM_S_VAL_PE_TTM(BI$2,$A191)*BI$4</f>
        <v>0.13307749478670958</v>
      </c>
      <c r="BJ191" s="2">
        <f>[1]!EM_S_VAL_PE_TTM(BJ$2,$A191)*BJ$4</f>
        <v>0.31130796545016387</v>
      </c>
      <c r="BK191" s="2">
        <f>[1]!EM_S_VAL_PE_TTM(BK$2,$A191)*BK$4</f>
        <v>0.12004474985429553</v>
      </c>
      <c r="BL191" s="2">
        <f>[1]!EM_S_VAL_PE_TTM(BL$2,$A191)*BL$4</f>
        <v>2.1303350527128289</v>
      </c>
      <c r="BM191" s="2">
        <f>[1]!EM_S_VAL_PE_TTM(BM$2,$A191)*BM$4</f>
        <v>4.009578849623225E-2</v>
      </c>
      <c r="BN191" s="2">
        <f>[1]!EM_S_VAL_PE_TTM(BN$2,$A191)*BN$4</f>
        <v>0.24455653587256873</v>
      </c>
      <c r="BO191" s="2">
        <f>[1]!EM_S_VAL_PE_TTM(BO$2,$A191)*BO$4</f>
        <v>0.12607747104318481</v>
      </c>
      <c r="BP191" s="2">
        <f>[1]!EM_S_VAL_PE_TTM(BP$2,$A191)*BP$4</f>
        <v>3.66506083557086</v>
      </c>
      <c r="BQ191" s="2">
        <f>[1]!EM_S_VAL_PE_TTM(BQ$2,$A191)*BQ$4</f>
        <v>4.2829882807708601E-2</v>
      </c>
      <c r="BR191" s="2">
        <f>[1]!EM_S_VAL_PE_TTM(BR$2,$A191)*BR$4</f>
        <v>0.23989555723996422</v>
      </c>
      <c r="BS191" s="2">
        <f>[1]!EM_S_VAL_PE_TTM(BS$2,$A191)*BS$4</f>
        <v>0.20813315401693325</v>
      </c>
      <c r="BT191" s="2">
        <f>[1]!EM_S_VAL_PE_TTM(BT$2,$A191)*BT$4</f>
        <v>7.2291291215048653E-2</v>
      </c>
    </row>
    <row r="192" spans="1:72">
      <c r="A192" s="5">
        <v>44356</v>
      </c>
      <c r="B192" s="6">
        <f>SUM(F192:BT192)</f>
        <v>23.648183623338316</v>
      </c>
      <c r="C192" s="6">
        <f t="shared" si="10"/>
        <v>26.335386067282453</v>
      </c>
      <c r="D192" s="6">
        <f t="shared" si="11"/>
        <v>29.66765850712995</v>
      </c>
      <c r="E192" s="6">
        <f t="shared" si="12"/>
        <v>23.003113627434956</v>
      </c>
      <c r="F192" s="2">
        <f>[1]!EM_S_VAL_PE_TTM(F$2,$A192)*F$4</f>
        <v>0.1271980907481261</v>
      </c>
      <c r="G192" s="2">
        <f>[1]!EM_S_VAL_PE_TTM(G$2,$A192)*G$4</f>
        <v>2.9194981936765232</v>
      </c>
      <c r="H192" s="2">
        <f>[1]!EM_S_VAL_PE_TTM(H$2,$A192)*H$4</f>
        <v>5.7566223161667082E-2</v>
      </c>
      <c r="I192" s="2">
        <f>[1]!EM_S_VAL_PE_TTM(I$2,$A192)*I$4</f>
        <v>0.12402573592080859</v>
      </c>
      <c r="J192" s="2">
        <f>[1]!EM_S_VAL_PE_TTM(J$2,$A192)*J$4</f>
        <v>3.8483510074025375E-2</v>
      </c>
      <c r="K192" s="2">
        <f>[1]!EM_S_VAL_PE_TTM(K$2,$A192)*K$4</f>
        <v>2.2139873413456562E-2</v>
      </c>
      <c r="L192" s="2">
        <f>[1]!EM_S_VAL_PE_TTM(L$2,$A192)*L$4</f>
        <v>5.9832535519960636E-2</v>
      </c>
      <c r="M192" s="2">
        <f>[1]!EM_S_VAL_PE_TTM(M$2,$A192)*M$4</f>
        <v>6.5128781063112678E-2</v>
      </c>
      <c r="N192" s="2">
        <f>[1]!EM_S_VAL_PE_TTM(N$2,$A192)*N$4</f>
        <v>5.9073094007557378E-2</v>
      </c>
      <c r="O192" s="2">
        <f>[1]!EM_S_VAL_PE_TTM(O$2,$A192)*O$4</f>
        <v>7.8381748095461404E-2</v>
      </c>
      <c r="P192" s="2">
        <f>[1]!EM_S_VAL_PE_TTM(P$2,$A192)*P$4</f>
        <v>9.0614553638608888E-2</v>
      </c>
      <c r="Q192" s="2">
        <f>[1]!EM_S_VAL_PE_TTM(Q$2,$A192)*Q$4</f>
        <v>4.9520432094283494E-2</v>
      </c>
      <c r="R192" s="2">
        <f>[1]!EM_S_VAL_PE_TTM(R$2,$A192)*R$4</f>
        <v>2.5649144433009856E-2</v>
      </c>
      <c r="S192" s="2">
        <f>[1]!EM_S_VAL_PE_TTM(S$2,$A192)*S$4</f>
        <v>4.6762840829897859E-2</v>
      </c>
      <c r="T192" s="2">
        <f>[1]!EM_S_VAL_PE_TTM(T$2,$A192)*T$4</f>
        <v>5.0321336611281943E-2</v>
      </c>
      <c r="U192" s="2">
        <f>[1]!EM_S_VAL_PE_TTM(U$2,$A192)*U$4</f>
        <v>0.17237458761869029</v>
      </c>
      <c r="V192" s="2">
        <f>[1]!EM_S_VAL_PE_TTM(V$2,$A192)*V$4</f>
        <v>0.22580251096023576</v>
      </c>
      <c r="W192" s="2">
        <f>[1]!EM_S_VAL_PE_TTM(W$2,$A192)*W$4</f>
        <v>0.31484527732777495</v>
      </c>
      <c r="X192" s="2">
        <f>[1]!EM_S_VAL_PE_TTM(X$2,$A192)*X$4</f>
        <v>2.8420963543822789E-2</v>
      </c>
      <c r="Y192" s="2">
        <f>[1]!EM_S_VAL_PE_TTM(Y$2,$A192)*Y$4</f>
        <v>0.33032333701428068</v>
      </c>
      <c r="Z192" s="2">
        <f>[1]!EM_S_VAL_PE_TTM(Z$2,$A192)*Z$4</f>
        <v>3.1568211799119235E-2</v>
      </c>
      <c r="AA192" s="2">
        <f>[1]!EM_S_VAL_PE_TTM(AA$2,$A192)*AA$4</f>
        <v>0.55747176834991974</v>
      </c>
      <c r="AB192" s="2">
        <f>[1]!EM_S_VAL_PE_TTM(AB$2,$A192)*AB$4</f>
        <v>4.1198644941695721E-2</v>
      </c>
      <c r="AC192" s="2">
        <f>[1]!EM_S_VAL_PE_TTM(AC$2,$A192)*AC$4</f>
        <v>0.25298137281126831</v>
      </c>
      <c r="AD192" s="2">
        <f>[1]!EM_S_VAL_PE_TTM(AD$2,$A192)*AD$4</f>
        <v>0.22508712051196902</v>
      </c>
      <c r="AE192" s="2">
        <f>[1]!EM_S_VAL_PE_TTM(AE$2,$A192)*AE$4</f>
        <v>5.2258783937417785</v>
      </c>
      <c r="AF192" s="2">
        <f>[1]!EM_S_VAL_PE_TTM(AF$2,$A192)*AF$4</f>
        <v>0.13694268021910583</v>
      </c>
      <c r="AG192" s="2">
        <f>[1]!EM_S_VAL_PE_TTM(AG$2,$A192)*AG$4</f>
        <v>9.1513990444299489E-2</v>
      </c>
      <c r="AH192" s="2">
        <f>[1]!EM_S_VAL_PE_TTM(AH$2,$A192)*AH$4</f>
        <v>0.1187175606756192</v>
      </c>
      <c r="AI192" s="2">
        <f>[1]!EM_S_VAL_PE_TTM(AI$2,$A192)*AI$4</f>
        <v>4.5102675620594716E-2</v>
      </c>
      <c r="AJ192" s="2">
        <f>[1]!EM_S_VAL_PE_TTM(AJ$2,$A192)*AJ$4</f>
        <v>-4.4221446140944566E-2</v>
      </c>
      <c r="AK192" s="2">
        <f>[1]!EM_S_VAL_PE_TTM(AK$2,$A192)*AK$4</f>
        <v>0.1858773905092912</v>
      </c>
      <c r="AL192" s="2">
        <f>[1]!EM_S_VAL_PE_TTM(AL$2,$A192)*AL$4</f>
        <v>4.4164511904468018E-2</v>
      </c>
      <c r="AM192" s="2">
        <f>[1]!EM_S_VAL_PE_TTM(AM$2,$A192)*AM$4</f>
        <v>0.11897114693164655</v>
      </c>
      <c r="AN192" s="2">
        <f>[1]!EM_S_VAL_PE_TTM(AN$2,$A192)*AN$4</f>
        <v>0.12967747538285371</v>
      </c>
      <c r="AO192" s="2">
        <f>[1]!EM_S_VAL_PE_TTM(AO$2,$A192)*AO$4</f>
        <v>-0.10841956176176125</v>
      </c>
      <c r="AP192" s="2">
        <f>[1]!EM_S_VAL_PE_TTM(AP$2,$A192)*AP$4</f>
        <v>0.13802731935629453</v>
      </c>
      <c r="AQ192" s="2">
        <f>[1]!EM_S_VAL_PE_TTM(AQ$2,$A192)*AQ$4</f>
        <v>3.3909035256001932E-2</v>
      </c>
      <c r="AR192" s="2">
        <f>[1]!EM_S_VAL_PE_TTM(AR$2,$A192)*AR$4</f>
        <v>6.9121019659109176E-2</v>
      </c>
      <c r="AS192" s="2">
        <f>[1]!EM_S_VAL_PE_TTM(AS$2,$A192)*AS$4</f>
        <v>0.5094883096518692</v>
      </c>
      <c r="AT192" s="2">
        <f>[1]!EM_S_VAL_PE_TTM(AT$2,$A192)*AT$4</f>
        <v>-3.4748988524063648E-3</v>
      </c>
      <c r="AU192" s="2">
        <f>[1]!EM_S_VAL_PE_TTM(AU$2,$A192)*AU$4</f>
        <v>0.18431751982128242</v>
      </c>
      <c r="AV192" s="2">
        <f>[1]!EM_S_VAL_PE_TTM(AV$2,$A192)*AV$4</f>
        <v>0.12562971437314646</v>
      </c>
      <c r="AW192" s="2">
        <f>[1]!EM_S_VAL_PE_TTM(AW$2,$A192)*AW$4</f>
        <v>3.8141733396455449E-2</v>
      </c>
      <c r="AX192" s="2">
        <f>[1]!EM_S_VAL_PE_TTM(AX$2,$A192)*AX$4</f>
        <v>2.567735440281262E-2</v>
      </c>
      <c r="AY192" s="2">
        <f>[1]!EM_S_VAL_PE_TTM(AY$2,$A192)*AY$4</f>
        <v>2.9727302899802955E-2</v>
      </c>
      <c r="AZ192" s="2">
        <f>[1]!EM_S_VAL_PE_TTM(AZ$2,$A192)*AZ$4</f>
        <v>-8.9485640400013333E-2</v>
      </c>
      <c r="BA192" s="2">
        <f>[1]!EM_S_VAL_PE_TTM(BA$2,$A192)*BA$4</f>
        <v>0.29515523660216392</v>
      </c>
      <c r="BB192" s="2">
        <f>[1]!EM_S_VAL_PE_TTM(BB$2,$A192)*BB$4</f>
        <v>3.8653584957979457E-2</v>
      </c>
      <c r="BC192" s="2">
        <f>[1]!EM_S_VAL_PE_TTM(BC$2,$A192)*BC$4</f>
        <v>2.6453895132572791</v>
      </c>
      <c r="BD192" s="2">
        <f>[1]!EM_S_VAL_PE_TTM(BD$2,$A192)*BD$4</f>
        <v>5.4322239788456586E-2</v>
      </c>
      <c r="BE192" s="2">
        <f>[1]!EM_S_VAL_PE_TTM(BE$2,$A192)*BE$4</f>
        <v>0.67975194652584159</v>
      </c>
      <c r="BF192" s="2">
        <f>[1]!EM_S_VAL_PE_TTM(BF$2,$A192)*BF$4</f>
        <v>-0.4682246783561908</v>
      </c>
      <c r="BG192" s="2">
        <f>[1]!EM_S_VAL_PE_TTM(BG$2,$A192)*BG$4</f>
        <v>4.0836459530626791E-2</v>
      </c>
      <c r="BH192" s="2">
        <f>[1]!EM_S_VAL_PE_TTM(BH$2,$A192)*BH$4</f>
        <v>3.4657670725351961E-2</v>
      </c>
      <c r="BI192" s="2">
        <f>[1]!EM_S_VAL_PE_TTM(BI$2,$A192)*BI$4</f>
        <v>0.13351410080081816</v>
      </c>
      <c r="BJ192" s="2">
        <f>[1]!EM_S_VAL_PE_TTM(BJ$2,$A192)*BJ$4</f>
        <v>0.31946005620714951</v>
      </c>
      <c r="BK192" s="2">
        <f>[1]!EM_S_VAL_PE_TTM(BK$2,$A192)*BK$4</f>
        <v>0.12146148566915656</v>
      </c>
      <c r="BL192" s="2">
        <f>[1]!EM_S_VAL_PE_TTM(BL$2,$A192)*BL$4</f>
        <v>2.1303350527128289</v>
      </c>
      <c r="BM192" s="2">
        <f>[1]!EM_S_VAL_PE_TTM(BM$2,$A192)*BM$4</f>
        <v>4.009578849623225E-2</v>
      </c>
      <c r="BN192" s="2">
        <f>[1]!EM_S_VAL_PE_TTM(BN$2,$A192)*BN$4</f>
        <v>0.2567843626780546</v>
      </c>
      <c r="BO192" s="2">
        <f>[1]!EM_S_VAL_PE_TTM(BO$2,$A192)*BO$4</f>
        <v>0.12585934390872419</v>
      </c>
      <c r="BP192" s="2">
        <f>[1]!EM_S_VAL_PE_TTM(BP$2,$A192)*BP$4</f>
        <v>3.6382806422400527</v>
      </c>
      <c r="BQ192" s="2">
        <f>[1]!EM_S_VAL_PE_TTM(BQ$2,$A192)*BQ$4</f>
        <v>4.2829882807708601E-2</v>
      </c>
      <c r="BR192" s="2">
        <f>[1]!EM_S_VAL_PE_TTM(BR$2,$A192)*BR$4</f>
        <v>0.23542198044209897</v>
      </c>
      <c r="BS192" s="2">
        <f>[1]!EM_S_VAL_PE_TTM(BS$2,$A192)*BS$4</f>
        <v>0.20713090761676878</v>
      </c>
      <c r="BT192" s="2">
        <f>[1]!EM_S_VAL_PE_TTM(BT$2,$A192)*BT$4</f>
        <v>7.6914571469352169E-2</v>
      </c>
    </row>
    <row r="193" spans="1:72">
      <c r="A193" s="5">
        <v>44357</v>
      </c>
      <c r="B193" s="6">
        <f>SUM(F193:BT193)</f>
        <v>23.584088482432549</v>
      </c>
      <c r="C193" s="6">
        <f t="shared" si="10"/>
        <v>26.335386067282453</v>
      </c>
      <c r="D193" s="6">
        <f t="shared" si="11"/>
        <v>29.66765850712995</v>
      </c>
      <c r="E193" s="6">
        <f t="shared" si="12"/>
        <v>23.003113627434956</v>
      </c>
      <c r="F193" s="2">
        <f>[1]!EM_S_VAL_PE_TTM(F$2,$A193)*F$4</f>
        <v>0.12845691126939632</v>
      </c>
      <c r="G193" s="2">
        <f>[1]!EM_S_VAL_PE_TTM(G$2,$A193)*G$4</f>
        <v>2.8888730762081853</v>
      </c>
      <c r="H193" s="2">
        <f>[1]!EM_S_VAL_PE_TTM(H$2,$A193)*H$4</f>
        <v>5.770231353019873E-2</v>
      </c>
      <c r="I193" s="2">
        <f>[1]!EM_S_VAL_PE_TTM(I$2,$A193)*I$4</f>
        <v>0.12254903702918402</v>
      </c>
      <c r="J193" s="2">
        <f>[1]!EM_S_VAL_PE_TTM(J$2,$A193)*J$4</f>
        <v>3.7705460887361382E-2</v>
      </c>
      <c r="K193" s="2">
        <f>[1]!EM_S_VAL_PE_TTM(K$2,$A193)*K$4</f>
        <v>2.1839731580509364E-2</v>
      </c>
      <c r="L193" s="2">
        <f>[1]!EM_S_VAL_PE_TTM(L$2,$A193)*L$4</f>
        <v>6.0686382495347149E-2</v>
      </c>
      <c r="M193" s="2">
        <f>[1]!EM_S_VAL_PE_TTM(M$2,$A193)*M$4</f>
        <v>6.4804272932984436E-2</v>
      </c>
      <c r="N193" s="2">
        <f>[1]!EM_S_VAL_PE_TTM(N$2,$A193)*N$4</f>
        <v>5.8791960898712768E-2</v>
      </c>
      <c r="O193" s="2">
        <f>[1]!EM_S_VAL_PE_TTM(O$2,$A193)*O$4</f>
        <v>7.8547343329175484E-2</v>
      </c>
      <c r="P193" s="2">
        <f>[1]!EM_S_VAL_PE_TTM(P$2,$A193)*P$4</f>
        <v>8.8267701863511822E-2</v>
      </c>
      <c r="Q193" s="2">
        <f>[1]!EM_S_VAL_PE_TTM(Q$2,$A193)*Q$4</f>
        <v>4.6556071005854363E-2</v>
      </c>
      <c r="R193" s="2">
        <f>[1]!EM_S_VAL_PE_TTM(R$2,$A193)*R$4</f>
        <v>2.551564205572876E-2</v>
      </c>
      <c r="S193" s="2">
        <f>[1]!EM_S_VAL_PE_TTM(S$2,$A193)*S$4</f>
        <v>4.7016297960129148E-2</v>
      </c>
      <c r="T193" s="2">
        <f>[1]!EM_S_VAL_PE_TTM(T$2,$A193)*T$4</f>
        <v>5.1662850093555368E-2</v>
      </c>
      <c r="U193" s="2">
        <f>[1]!EM_S_VAL_PE_TTM(U$2,$A193)*U$4</f>
        <v>0.1810795042914444</v>
      </c>
      <c r="V193" s="2">
        <f>[1]!EM_S_VAL_PE_TTM(V$2,$A193)*V$4</f>
        <v>0.22605775116112714</v>
      </c>
      <c r="W193" s="2">
        <f>[1]!EM_S_VAL_PE_TTM(W$2,$A193)*W$4</f>
        <v>0.31484527732777495</v>
      </c>
      <c r="X193" s="2">
        <f>[1]!EM_S_VAL_PE_TTM(X$2,$A193)*X$4</f>
        <v>2.8420963543822789E-2</v>
      </c>
      <c r="Y193" s="2">
        <f>[1]!EM_S_VAL_PE_TTM(Y$2,$A193)*Y$4</f>
        <v>0.33300266883301965</v>
      </c>
      <c r="Z193" s="2">
        <f>[1]!EM_S_VAL_PE_TTM(Z$2,$A193)*Z$4</f>
        <v>3.1030760157270239E-2</v>
      </c>
      <c r="AA193" s="2">
        <f>[1]!EM_S_VAL_PE_TTM(AA$2,$A193)*AA$4</f>
        <v>0.53969068384781338</v>
      </c>
      <c r="AB193" s="2">
        <f>[1]!EM_S_VAL_PE_TTM(AB$2,$A193)*AB$4</f>
        <v>4.145178561625041E-2</v>
      </c>
      <c r="AC193" s="2">
        <f>[1]!EM_S_VAL_PE_TTM(AC$2,$A193)*AC$4</f>
        <v>0.24757071224974536</v>
      </c>
      <c r="AD193" s="2">
        <f>[1]!EM_S_VAL_PE_TTM(AD$2,$A193)*AD$4</f>
        <v>0.23015971967125473</v>
      </c>
      <c r="AE193" s="2">
        <f>[1]!EM_S_VAL_PE_TTM(AE$2,$A193)*AE$4</f>
        <v>5.2127428353097223</v>
      </c>
      <c r="AF193" s="2">
        <f>[1]!EM_S_VAL_PE_TTM(AF$2,$A193)*AF$4</f>
        <v>0.14155076003315317</v>
      </c>
      <c r="AG193" s="2">
        <f>[1]!EM_S_VAL_PE_TTM(AG$2,$A193)*AG$4</f>
        <v>9.3078332170221989E-2</v>
      </c>
      <c r="AH193" s="2">
        <f>[1]!EM_S_VAL_PE_TTM(AH$2,$A193)*AH$4</f>
        <v>0.1162405021277228</v>
      </c>
      <c r="AI193" s="2">
        <f>[1]!EM_S_VAL_PE_TTM(AI$2,$A193)*AI$4</f>
        <v>4.5102675620594716E-2</v>
      </c>
      <c r="AJ193" s="2">
        <f>[1]!EM_S_VAL_PE_TTM(AJ$2,$A193)*AJ$4</f>
        <v>-4.3604043742868158E-2</v>
      </c>
      <c r="AK193" s="2">
        <f>[1]!EM_S_VAL_PE_TTM(AK$2,$A193)*AK$4</f>
        <v>0.18756462855755213</v>
      </c>
      <c r="AL193" s="2">
        <f>[1]!EM_S_VAL_PE_TTM(AL$2,$A193)*AL$4</f>
        <v>4.2208231517588048E-2</v>
      </c>
      <c r="AM193" s="2">
        <f>[1]!EM_S_VAL_PE_TTM(AM$2,$A193)*AM$4</f>
        <v>0.11927920273375661</v>
      </c>
      <c r="AN193" s="2">
        <f>[1]!EM_S_VAL_PE_TTM(AN$2,$A193)*AN$4</f>
        <v>0.1327517258664184</v>
      </c>
      <c r="AO193" s="2">
        <f>[1]!EM_S_VAL_PE_TTM(AO$2,$A193)*AO$4</f>
        <v>-0.10945872690067364</v>
      </c>
      <c r="AP193" s="2">
        <f>[1]!EM_S_VAL_PE_TTM(AP$2,$A193)*AP$4</f>
        <v>0.13716733605894968</v>
      </c>
      <c r="AQ193" s="2">
        <f>[1]!EM_S_VAL_PE_TTM(AQ$2,$A193)*AQ$4</f>
        <v>3.368476915520506E-2</v>
      </c>
      <c r="AR193" s="2">
        <f>[1]!EM_S_VAL_PE_TTM(AR$2,$A193)*AR$4</f>
        <v>6.9294255300601904E-2</v>
      </c>
      <c r="AS193" s="2">
        <f>[1]!EM_S_VAL_PE_TTM(AS$2,$A193)*AS$4</f>
        <v>0.50681840049706217</v>
      </c>
      <c r="AT193" s="2">
        <f>[1]!EM_S_VAL_PE_TTM(AT$2,$A193)*AT$4</f>
        <v>-3.6300282654602202E-3</v>
      </c>
      <c r="AU193" s="2">
        <f>[1]!EM_S_VAL_PE_TTM(AU$2,$A193)*AU$4</f>
        <v>0.18698878819846868</v>
      </c>
      <c r="AV193" s="2">
        <f>[1]!EM_S_VAL_PE_TTM(AV$2,$A193)*AV$4</f>
        <v>0.1143725715055353</v>
      </c>
      <c r="AW193" s="2">
        <f>[1]!EM_S_VAL_PE_TTM(AW$2,$A193)*AW$4</f>
        <v>3.7687665149405143E-2</v>
      </c>
      <c r="AX193" s="2">
        <f>[1]!EM_S_VAL_PE_TTM(AX$2,$A193)*AX$4</f>
        <v>2.5469440594031573E-2</v>
      </c>
      <c r="AY193" s="2">
        <f>[1]!EM_S_VAL_PE_TTM(AY$2,$A193)*AY$4</f>
        <v>2.9066696172343844E-2</v>
      </c>
      <c r="AZ193" s="2">
        <f>[1]!EM_S_VAL_PE_TTM(AZ$2,$A193)*AZ$4</f>
        <v>-8.9485640400013333E-2</v>
      </c>
      <c r="BA193" s="2">
        <f>[1]!EM_S_VAL_PE_TTM(BA$2,$A193)*BA$4</f>
        <v>0.30742186468964627</v>
      </c>
      <c r="BB193" s="2">
        <f>[1]!EM_S_VAL_PE_TTM(BB$2,$A193)*BB$4</f>
        <v>4.0577519046407023E-2</v>
      </c>
      <c r="BC193" s="2">
        <f>[1]!EM_S_VAL_PE_TTM(BC$2,$A193)*BC$4</f>
        <v>2.6996286274670571</v>
      </c>
      <c r="BD193" s="2">
        <f>[1]!EM_S_VAL_PE_TTM(BD$2,$A193)*BD$4</f>
        <v>5.4623194017092286E-2</v>
      </c>
      <c r="BE193" s="2">
        <f>[1]!EM_S_VAL_PE_TTM(BE$2,$A193)*BE$4</f>
        <v>0.67896256968736601</v>
      </c>
      <c r="BF193" s="2">
        <f>[1]!EM_S_VAL_PE_TTM(BF$2,$A193)*BF$4</f>
        <v>-0.48755891104466287</v>
      </c>
      <c r="BG193" s="2">
        <f>[1]!EM_S_VAL_PE_TTM(BG$2,$A193)*BG$4</f>
        <v>4.118078045606325E-2</v>
      </c>
      <c r="BH193" s="2">
        <f>[1]!EM_S_VAL_PE_TTM(BH$2,$A193)*BH$4</f>
        <v>3.221698971315283E-2</v>
      </c>
      <c r="BI193" s="2">
        <f>[1]!EM_S_VAL_PE_TTM(BI$2,$A193)*BI$4</f>
        <v>0.13019589554300609</v>
      </c>
      <c r="BJ193" s="2">
        <f>[1]!EM_S_VAL_PE_TTM(BJ$2,$A193)*BJ$4</f>
        <v>0.3189505505348379</v>
      </c>
      <c r="BK193" s="2">
        <f>[1]!EM_S_VAL_PE_TTM(BK$2,$A193)*BK$4</f>
        <v>0.12051699512591588</v>
      </c>
      <c r="BL193" s="2">
        <f>[1]!EM_S_VAL_PE_TTM(BL$2,$A193)*BL$4</f>
        <v>2.1218491981705663</v>
      </c>
      <c r="BM193" s="2">
        <f>[1]!EM_S_VAL_PE_TTM(BM$2,$A193)*BM$4</f>
        <v>4.0292819398812137E-2</v>
      </c>
      <c r="BN193" s="2">
        <f>[1]!EM_S_VAL_PE_TTM(BN$2,$A193)*BN$4</f>
        <v>0.25853119507883832</v>
      </c>
      <c r="BO193" s="2">
        <f>[1]!EM_S_VAL_PE_TTM(BO$2,$A193)*BO$4</f>
        <v>0.12651372526099697</v>
      </c>
      <c r="BP193" s="2">
        <f>[1]!EM_S_VAL_PE_TTM(BP$2,$A193)*BP$4</f>
        <v>3.602573716325344</v>
      </c>
      <c r="BQ193" s="2">
        <f>[1]!EM_S_VAL_PE_TTM(BQ$2,$A193)*BQ$4</f>
        <v>4.3993738314766398E-2</v>
      </c>
      <c r="BR193" s="2">
        <f>[1]!EM_S_VAL_PE_TTM(BR$2,$A193)*BR$4</f>
        <v>0.23374438913613466</v>
      </c>
      <c r="BS193" s="2">
        <f>[1]!EM_S_VAL_PE_TTM(BS$2,$A193)*BS$4</f>
        <v>0.20746498975015693</v>
      </c>
      <c r="BT193" s="2">
        <f>[1]!EM_S_VAL_PE_TTM(BT$2,$A193)*BT$4</f>
        <v>7.5233378662378225E-2</v>
      </c>
    </row>
    <row r="194" spans="1:72">
      <c r="A194" s="5">
        <v>44358</v>
      </c>
      <c r="B194" s="6">
        <f>SUM(F194:BT194)</f>
        <v>23.202349097055507</v>
      </c>
      <c r="C194" s="6">
        <f t="shared" si="10"/>
        <v>26.335386067282453</v>
      </c>
      <c r="D194" s="6">
        <f t="shared" si="11"/>
        <v>29.66765850712995</v>
      </c>
      <c r="E194" s="6">
        <f t="shared" si="12"/>
        <v>23.003113627434956</v>
      </c>
      <c r="F194" s="2">
        <f>[1]!EM_S_VAL_PE_TTM(F$2,$A194)*F$4</f>
        <v>0.12708365254204104</v>
      </c>
      <c r="G194" s="2">
        <f>[1]!EM_S_VAL_PE_TTM(G$2,$A194)*G$4</f>
        <v>2.8218445180695366</v>
      </c>
      <c r="H194" s="2">
        <f>[1]!EM_S_VAL_PE_TTM(H$2,$A194)*H$4</f>
        <v>5.8700309519238034E-2</v>
      </c>
      <c r="I194" s="2">
        <f>[1]!EM_S_VAL_PE_TTM(I$2,$A194)*I$4</f>
        <v>0.12557032906919646</v>
      </c>
      <c r="J194" s="2">
        <f>[1]!EM_S_VAL_PE_TTM(J$2,$A194)*J$4</f>
        <v>3.7346361261382924E-2</v>
      </c>
      <c r="K194" s="2">
        <f>[1]!EM_S_VAL_PE_TTM(K$2,$A194)*K$4</f>
        <v>2.1839731580509364E-2</v>
      </c>
      <c r="L194" s="2">
        <f>[1]!EM_S_VAL_PE_TTM(L$2,$A194)*L$4</f>
        <v>5.9674415715149497E-2</v>
      </c>
      <c r="M194" s="2">
        <f>[1]!EM_S_VAL_PE_TTM(M$2,$A194)*M$4</f>
        <v>6.4447313995952007E-2</v>
      </c>
      <c r="N194" s="2">
        <f>[1]!EM_S_VAL_PE_TTM(N$2,$A194)*N$4</f>
        <v>5.9319085477796407E-2</v>
      </c>
      <c r="O194" s="2">
        <f>[1]!EM_S_VAL_PE_TTM(O$2,$A194)*O$4</f>
        <v>7.6118613115704475E-2</v>
      </c>
      <c r="P194" s="2">
        <f>[1]!EM_S_VAL_PE_TTM(P$2,$A194)*P$4</f>
        <v>8.7746179263129595E-2</v>
      </c>
      <c r="Q194" s="2">
        <f>[1]!EM_S_VAL_PE_TTM(Q$2,$A194)*Q$4</f>
        <v>4.6212829197571928E-2</v>
      </c>
      <c r="R194" s="2">
        <f>[1]!EM_S_VAL_PE_TTM(R$2,$A194)*R$4</f>
        <v>2.5265325092330367E-2</v>
      </c>
      <c r="S194" s="2">
        <f>[1]!EM_S_VAL_PE_TTM(S$2,$A194)*S$4</f>
        <v>4.7607697940263295E-2</v>
      </c>
      <c r="T194" s="2">
        <f>[1]!EM_S_VAL_PE_TTM(T$2,$A194)*T$4</f>
        <v>5.1108746696076485E-2</v>
      </c>
      <c r="U194" s="2">
        <f>[1]!EM_S_VAL_PE_TTM(U$2,$A194)*U$4</f>
        <v>0.16401442011321452</v>
      </c>
      <c r="V194" s="2">
        <f>[1]!EM_S_VAL_PE_TTM(V$2,$A194)*V$4</f>
        <v>0.22554727075934441</v>
      </c>
      <c r="W194" s="2">
        <f>[1]!EM_S_VAL_PE_TTM(W$2,$A194)*W$4</f>
        <v>0.30590120318844033</v>
      </c>
      <c r="X194" s="2">
        <f>[1]!EM_S_VAL_PE_TTM(X$2,$A194)*X$4</f>
        <v>2.8268708372814404E-2</v>
      </c>
      <c r="Y194" s="2">
        <f>[1]!EM_S_VAL_PE_TTM(Y$2,$A194)*Y$4</f>
        <v>0.33434233471880087</v>
      </c>
      <c r="Z194" s="2">
        <f>[1]!EM_S_VAL_PE_TTM(Z$2,$A194)*Z$4</f>
        <v>3.0889325520902372E-2</v>
      </c>
      <c r="AA194" s="2">
        <f>[1]!EM_S_VAL_PE_TTM(AA$2,$A194)*AA$4</f>
        <v>0.53849865583940149</v>
      </c>
      <c r="AB194" s="2">
        <f>[1]!EM_S_VAL_PE_TTM(AB$2,$A194)*AB$4</f>
        <v>4.1704926290805092E-2</v>
      </c>
      <c r="AC194" s="2">
        <f>[1]!EM_S_VAL_PE_TTM(AC$2,$A194)*AC$4</f>
        <v>0.2399166070892727</v>
      </c>
      <c r="AD194" s="2">
        <f>[1]!EM_S_VAL_PE_TTM(AD$2,$A194)*AD$4</f>
        <v>0.2257685144670814</v>
      </c>
      <c r="AE194" s="2">
        <f>[1]!EM_S_VAL_PE_TTM(AE$2,$A194)*AE$4</f>
        <v>5.1159545053968882</v>
      </c>
      <c r="AF194" s="2">
        <f>[1]!EM_S_VAL_PE_TTM(AF$2,$A194)*AF$4</f>
        <v>0.138951330380748</v>
      </c>
      <c r="AG194" s="2">
        <f>[1]!EM_S_VAL_PE_TTM(AG$2,$A194)*AG$4</f>
        <v>9.2556884916033394E-2</v>
      </c>
      <c r="AH194" s="2">
        <f>[1]!EM_S_VAL_PE_TTM(AH$2,$A194)*AH$4</f>
        <v>0.1160592539626326</v>
      </c>
      <c r="AI194" s="2">
        <f>[1]!EM_S_VAL_PE_TTM(AI$2,$A194)*AI$4</f>
        <v>4.3414841614754104E-2</v>
      </c>
      <c r="AJ194" s="2">
        <f>[1]!EM_S_VAL_PE_TTM(AJ$2,$A194)*AJ$4</f>
        <v>-4.5456250898864875E-2</v>
      </c>
      <c r="AK194" s="2">
        <f>[1]!EM_S_VAL_PE_TTM(AK$2,$A194)*AK$4</f>
        <v>0.18081567641410787</v>
      </c>
      <c r="AL194" s="2">
        <f>[1]!EM_S_VAL_PE_TTM(AL$2,$A194)*AL$4</f>
        <v>4.1378294357761636E-2</v>
      </c>
      <c r="AM194" s="2">
        <f>[1]!EM_S_VAL_PE_TTM(AM$2,$A194)*AM$4</f>
        <v>0.11921759153860634</v>
      </c>
      <c r="AN194" s="2">
        <f>[1]!EM_S_VAL_PE_TTM(AN$2,$A194)*AN$4</f>
        <v>0.13414911246455644</v>
      </c>
      <c r="AO194" s="2">
        <f>[1]!EM_S_VAL_PE_TTM(AO$2,$A194)*AO$4</f>
        <v>-0.10703400825531098</v>
      </c>
      <c r="AP194" s="2">
        <f>[1]!EM_S_VAL_PE_TTM(AP$2,$A194)*AP$4</f>
        <v>0.13372740284013773</v>
      </c>
      <c r="AQ194" s="2">
        <f>[1]!EM_S_VAL_PE_TTM(AQ$2,$A194)*AQ$4</f>
        <v>3.3460503054408196E-2</v>
      </c>
      <c r="AR194" s="2">
        <f>[1]!EM_S_VAL_PE_TTM(AR$2,$A194)*AR$4</f>
        <v>6.8428077120723144E-2</v>
      </c>
      <c r="AS194" s="2">
        <f>[1]!EM_S_VAL_PE_TTM(AS$2,$A194)*AS$4</f>
        <v>0.49788000909204477</v>
      </c>
      <c r="AT194" s="2">
        <f>[1]!EM_S_VAL_PE_TTM(AT$2,$A194)*AT$4</f>
        <v>-3.6972510101445258E-3</v>
      </c>
      <c r="AU194" s="2">
        <f>[1]!EM_S_VAL_PE_TTM(AU$2,$A194)*AU$4</f>
        <v>0.18398361116191972</v>
      </c>
      <c r="AV194" s="2">
        <f>[1]!EM_S_VAL_PE_TTM(AV$2,$A194)*AV$4</f>
        <v>0.11617371436435309</v>
      </c>
      <c r="AW194" s="2">
        <f>[1]!EM_S_VAL_PE_TTM(AW$2,$A194)*AW$4</f>
        <v>3.7687665149405143E-2</v>
      </c>
      <c r="AX194" s="2">
        <f>[1]!EM_S_VAL_PE_TTM(AX$2,$A194)*AX$4</f>
        <v>2.5538745196958586E-2</v>
      </c>
      <c r="AY194" s="2">
        <f>[1]!EM_S_VAL_PE_TTM(AY$2,$A194)*AY$4</f>
        <v>2.7910634388347538E-2</v>
      </c>
      <c r="AZ194" s="2">
        <f>[1]!EM_S_VAL_PE_TTM(AZ$2,$A194)*AZ$4</f>
        <v>-8.9485640400013333E-2</v>
      </c>
      <c r="BA194" s="2">
        <f>[1]!EM_S_VAL_PE_TTM(BA$2,$A194)*BA$4</f>
        <v>0.29456711056657547</v>
      </c>
      <c r="BB194" s="2">
        <f>[1]!EM_S_VAL_PE_TTM(BB$2,$A194)*BB$4</f>
        <v>3.8653584957979457E-2</v>
      </c>
      <c r="BC194" s="2">
        <f>[1]!EM_S_VAL_PE_TTM(BC$2,$A194)*BC$4</f>
        <v>2.6725090703621679</v>
      </c>
      <c r="BD194" s="2">
        <f>[1]!EM_S_VAL_PE_TTM(BD$2,$A194)*BD$4</f>
        <v>5.4021285559820872E-2</v>
      </c>
      <c r="BE194" s="2">
        <f>[1]!EM_S_VAL_PE_TTM(BE$2,$A194)*BE$4</f>
        <v>0.6694900503419865</v>
      </c>
      <c r="BF194" s="2">
        <f>[1]!EM_S_VAL_PE_TTM(BF$2,$A194)*BF$4</f>
        <v>-0.4980666461958545</v>
      </c>
      <c r="BG194" s="2">
        <f>[1]!EM_S_VAL_PE_TTM(BG$2,$A194)*BG$4</f>
        <v>4.0836459530626791E-2</v>
      </c>
      <c r="BH194" s="2">
        <f>[1]!EM_S_VAL_PE_TTM(BH$2,$A194)*BH$4</f>
        <v>3.1972921598891278E-2</v>
      </c>
      <c r="BI194" s="2">
        <f>[1]!EM_S_VAL_PE_TTM(BI$2,$A194)*BI$4</f>
        <v>0.12687769028519402</v>
      </c>
      <c r="BJ194" s="2">
        <f>[1]!EM_S_VAL_PE_TTM(BJ$2,$A194)*BJ$4</f>
        <v>0.31334598813941023</v>
      </c>
      <c r="BK194" s="2">
        <f>[1]!EM_S_VAL_PE_TTM(BK$2,$A194)*BK$4</f>
        <v>0.11740017625544077</v>
      </c>
      <c r="BL194" s="2">
        <f>[1]!EM_S_VAL_PE_TTM(BL$2,$A194)*BL$4</f>
        <v>2.1068060935130606</v>
      </c>
      <c r="BM194" s="2">
        <f>[1]!EM_S_VAL_PE_TTM(BM$2,$A194)*BM$4</f>
        <v>4.0194303947522193E-2</v>
      </c>
      <c r="BN194" s="2">
        <f>[1]!EM_S_VAL_PE_TTM(BN$2,$A194)*BN$4</f>
        <v>0.25416411403735439</v>
      </c>
      <c r="BO194" s="2">
        <f>[1]!EM_S_VAL_PE_TTM(BO$2,$A194)*BO$4</f>
        <v>0.12542308969091201</v>
      </c>
      <c r="BP194" s="2">
        <f>[1]!EM_S_VAL_PE_TTM(BP$2,$A194)*BP$4</f>
        <v>3.5576686193096099</v>
      </c>
      <c r="BQ194" s="2">
        <f>[1]!EM_S_VAL_PE_TTM(BQ$2,$A194)*BQ$4</f>
        <v>4.2597111706297042E-2</v>
      </c>
      <c r="BR194" s="2">
        <f>[1]!EM_S_VAL_PE_TTM(BR$2,$A194)*BR$4</f>
        <v>0.23094840359011504</v>
      </c>
      <c r="BS194" s="2">
        <f>[1]!EM_S_VAL_PE_TTM(BS$2,$A194)*BS$4</f>
        <v>0.20345600447043286</v>
      </c>
      <c r="BT194" s="2">
        <f>[1]!EM_S_VAL_PE_TTM(BT$2,$A194)*BT$4</f>
        <v>7.3131887641952414E-2</v>
      </c>
    </row>
    <row r="195" spans="1:72">
      <c r="A195" s="5">
        <v>44362</v>
      </c>
      <c r="B195" s="6">
        <f>SUM(F195:BT195)</f>
        <v>22.835609748272667</v>
      </c>
      <c r="C195" s="6">
        <f t="shared" si="10"/>
        <v>26.335386067282453</v>
      </c>
      <c r="D195" s="6">
        <f t="shared" si="11"/>
        <v>29.66765850712995</v>
      </c>
      <c r="E195" s="6">
        <f t="shared" si="12"/>
        <v>23.003113627434956</v>
      </c>
      <c r="F195" s="2">
        <f>[1]!EM_S_VAL_PE_TTM(F$2,$A195)*F$4</f>
        <v>0.1261681466955448</v>
      </c>
      <c r="G195" s="2">
        <f>[1]!EM_S_VAL_PE_TTM(G$2,$A195)*G$4</f>
        <v>2.7527935467440527</v>
      </c>
      <c r="H195" s="2">
        <f>[1]!EM_S_VAL_PE_TTM(H$2,$A195)*H$4</f>
        <v>5.8155948073227111E-2</v>
      </c>
      <c r="I195" s="2">
        <f>[1]!EM_S_VAL_PE_TTM(I$2,$A195)*I$4</f>
        <v>0.12317705838653746</v>
      </c>
      <c r="J195" s="2">
        <f>[1]!EM_S_VAL_PE_TTM(J$2,$A195)*J$4</f>
        <v>3.6493499651901087E-2</v>
      </c>
      <c r="K195" s="2">
        <f>[1]!EM_S_VAL_PE_TTM(K$2,$A195)*K$4</f>
        <v>2.1875042390704418E-2</v>
      </c>
      <c r="L195" s="2">
        <f>[1]!EM_S_VAL_PE_TTM(L$2,$A195)*L$4</f>
        <v>5.7429114438711827E-2</v>
      </c>
      <c r="M195" s="2">
        <f>[1]!EM_S_VAL_PE_TTM(M$2,$A195)*M$4</f>
        <v>6.3603592853546151E-2</v>
      </c>
      <c r="N195" s="2">
        <f>[1]!EM_S_VAL_PE_TTM(N$2,$A195)*N$4</f>
        <v>5.9319085477796407E-2</v>
      </c>
      <c r="O195" s="2">
        <f>[1]!EM_S_VAL_PE_TTM(O$2,$A195)*O$4</f>
        <v>7.9816906851725863E-2</v>
      </c>
      <c r="P195" s="2">
        <f>[1]!EM_S_VAL_PE_TTM(P$2,$A195)*P$4</f>
        <v>8.5268946850166477E-2</v>
      </c>
      <c r="Q195" s="2">
        <f>[1]!EM_S_VAL_PE_TTM(Q$2,$A195)*Q$4</f>
        <v>4.6212829197571928E-2</v>
      </c>
      <c r="R195" s="2">
        <f>[1]!EM_S_VAL_PE_TTM(R$2,$A195)*R$4</f>
        <v>2.4748003374369779E-2</v>
      </c>
      <c r="S195" s="2">
        <f>[1]!EM_S_VAL_PE_TTM(S$2,$A195)*S$4</f>
        <v>4.6931812254849291E-2</v>
      </c>
      <c r="T195" s="2">
        <f>[1]!EM_S_VAL_PE_TTM(T$2,$A195)*T$4</f>
        <v>4.9942341657275104E-2</v>
      </c>
      <c r="U195" s="2">
        <f>[1]!EM_S_VAL_PE_TTM(U$2,$A195)*U$4</f>
        <v>0.17220221300852093</v>
      </c>
      <c r="V195" s="2">
        <f>[1]!EM_S_VAL_PE_TTM(V$2,$A195)*V$4</f>
        <v>0.22273962844334952</v>
      </c>
      <c r="W195" s="2">
        <f>[1]!EM_S_VAL_PE_TTM(W$2,$A195)*W$4</f>
        <v>0.30104782956521664</v>
      </c>
      <c r="X195" s="2">
        <f>[1]!EM_S_VAL_PE_TTM(X$2,$A195)*X$4</f>
        <v>2.7710439452592866E-2</v>
      </c>
      <c r="Y195" s="2">
        <f>[1]!EM_S_VAL_PE_TTM(Y$2,$A195)*Y$4</f>
        <v>0.36534603148523415</v>
      </c>
      <c r="Z195" s="2">
        <f>[1]!EM_S_VAL_PE_TTM(Z$2,$A195)*Z$4</f>
        <v>3.069131702473156E-2</v>
      </c>
      <c r="AA195" s="2">
        <f>[1]!EM_S_VAL_PE_TTM(AA$2,$A195)*AA$4</f>
        <v>0.52916110302025121</v>
      </c>
      <c r="AB195" s="2">
        <f>[1]!EM_S_VAL_PE_TTM(AB$2,$A195)*AB$4</f>
        <v>4.2970629689898662E-2</v>
      </c>
      <c r="AC195" s="2">
        <f>[1]!EM_S_VAL_PE_TTM(AC$2,$A195)*AC$4</f>
        <v>0.24176414972452417</v>
      </c>
      <c r="AD195" s="2">
        <f>[1]!EM_S_VAL_PE_TTM(AD$2,$A195)*AD$4</f>
        <v>0.22145301973790607</v>
      </c>
      <c r="AE195" s="2">
        <f>[1]!EM_S_VAL_PE_TTM(AE$2,$A195)*AE$4</f>
        <v>5.0634122716686658</v>
      </c>
      <c r="AF195" s="2">
        <f>[1]!EM_S_VAL_PE_TTM(AF$2,$A195)*AF$4</f>
        <v>0.14793117828383895</v>
      </c>
      <c r="AG195" s="2">
        <f>[1]!EM_S_VAL_PE_TTM(AG$2,$A195)*AG$4</f>
        <v>8.9428201482510031E-2</v>
      </c>
      <c r="AH195" s="2">
        <f>[1]!EM_S_VAL_PE_TTM(AH$2,$A195)*AH$4</f>
        <v>0.11551550940902926</v>
      </c>
      <c r="AI195" s="2">
        <f>[1]!EM_S_VAL_PE_TTM(AI$2,$A195)*AI$4</f>
        <v>4.2289618937136467E-2</v>
      </c>
      <c r="AJ195" s="2">
        <f>[1]!EM_S_VAL_PE_TTM(AJ$2,$A195)*AJ$4</f>
        <v>-4.5533426189066306E-2</v>
      </c>
      <c r="AK195" s="2">
        <f>[1]!EM_S_VAL_PE_TTM(AK$2,$A195)*AK$4</f>
        <v>0.17884723202447012</v>
      </c>
      <c r="AL195" s="2">
        <f>[1]!EM_S_VAL_PE_TTM(AL$2,$A195)*AL$4</f>
        <v>4.2208231517588048E-2</v>
      </c>
      <c r="AM195" s="2">
        <f>[1]!EM_S_VAL_PE_TTM(AM$2,$A195)*AM$4</f>
        <v>0.11675314523748669</v>
      </c>
      <c r="AN195" s="2">
        <f>[1]!EM_S_VAL_PE_TTM(AN$2,$A195)*AN$4</f>
        <v>0.130515907325567</v>
      </c>
      <c r="AO195" s="2">
        <f>[1]!EM_S_VAL_PE_TTM(AO$2,$A195)*AO$4</f>
        <v>-0.10460928962809775</v>
      </c>
      <c r="AP195" s="2">
        <f>[1]!EM_S_VAL_PE_TTM(AP$2,$A195)*AP$4</f>
        <v>0.13458738616691512</v>
      </c>
      <c r="AQ195" s="2">
        <f>[1]!EM_S_VAL_PE_TTM(AQ$2,$A195)*AQ$4</f>
        <v>3.3101677308520309E-2</v>
      </c>
      <c r="AR195" s="2">
        <f>[1]!EM_S_VAL_PE_TTM(AR$2,$A195)*AR$4</f>
        <v>6.8081605837737688E-2</v>
      </c>
      <c r="AS195" s="2">
        <f>[1]!EM_S_VAL_PE_TTM(AS$2,$A195)*AS$4</f>
        <v>0.50020166916059716</v>
      </c>
      <c r="AT195" s="2">
        <f>[1]!EM_S_VAL_PE_TTM(AT$2,$A195)*AT$4</f>
        <v>-3.878235326346389E-3</v>
      </c>
      <c r="AU195" s="2">
        <f>[1]!EM_S_VAL_PE_TTM(AU$2,$A195)*AU$4</f>
        <v>0.1899939650853984</v>
      </c>
      <c r="AV195" s="2">
        <f>[1]!EM_S_VAL_PE_TTM(AV$2,$A195)*AV$4</f>
        <v>0.10896914292908194</v>
      </c>
      <c r="AW195" s="2">
        <f>[1]!EM_S_VAL_PE_TTM(AW$2,$A195)*AW$4</f>
        <v>3.738495296972285E-2</v>
      </c>
      <c r="AX195" s="2">
        <f>[1]!EM_S_VAL_PE_TTM(AX$2,$A195)*AX$4</f>
        <v>2.5018960690108227E-2</v>
      </c>
      <c r="AY195" s="2">
        <f>[1]!EM_S_VAL_PE_TTM(AY$2,$A195)*AY$4</f>
        <v>2.7283057999449949E-2</v>
      </c>
      <c r="AZ195" s="2">
        <f>[1]!EM_S_VAL_PE_TTM(AZ$2,$A195)*AZ$4</f>
        <v>-8.9485640400013333E-2</v>
      </c>
      <c r="BA195" s="2">
        <f>[1]!EM_S_VAL_PE_TTM(BA$2,$A195)*BA$4</f>
        <v>0.29129040852057392</v>
      </c>
      <c r="BB195" s="2">
        <f>[1]!EM_S_VAL_PE_TTM(BB$2,$A195)*BB$4</f>
        <v>3.7429263259010123E-2</v>
      </c>
      <c r="BC195" s="2">
        <f>[1]!EM_S_VAL_PE_TTM(BC$2,$A195)*BC$4</f>
        <v>2.524584213979292</v>
      </c>
      <c r="BD195" s="2">
        <f>[1]!EM_S_VAL_PE_TTM(BD$2,$A195)*BD$4</f>
        <v>5.4322239788456586E-2</v>
      </c>
      <c r="BE195" s="2">
        <f>[1]!EM_S_VAL_PE_TTM(BE$2,$A195)*BE$4</f>
        <v>0.65616931961898783</v>
      </c>
      <c r="BF195" s="2">
        <f>[1]!EM_S_VAL_PE_TTM(BF$2,$A195)*BF$4</f>
        <v>-0.50479159668821172</v>
      </c>
      <c r="BG195" s="2">
        <f>[1]!EM_S_VAL_PE_TTM(BG$2,$A195)*BG$4</f>
        <v>3.9665768465586872E-2</v>
      </c>
      <c r="BH195" s="2">
        <f>[1]!EM_S_VAL_PE_TTM(BH$2,$A195)*BH$4</f>
        <v>3.0671225032968461E-2</v>
      </c>
      <c r="BI195" s="2">
        <f>[1]!EM_S_VAL_PE_TTM(BI$2,$A195)*BI$4</f>
        <v>0.12783822340387963</v>
      </c>
      <c r="BJ195" s="2">
        <f>[1]!EM_S_VAL_PE_TTM(BJ$2,$A195)*BJ$4</f>
        <v>0.31283648246709861</v>
      </c>
      <c r="BK195" s="2">
        <f>[1]!EM_S_VAL_PE_TTM(BK$2,$A195)*BK$4</f>
        <v>0.11995030074163582</v>
      </c>
      <c r="BL195" s="2">
        <f>[1]!EM_S_VAL_PE_TTM(BL$2,$A195)*BL$4</f>
        <v>2.1357351414060157</v>
      </c>
      <c r="BM195" s="2">
        <f>[1]!EM_S_VAL_PE_TTM(BM$2,$A195)*BM$4</f>
        <v>4.0194303947522193E-2</v>
      </c>
      <c r="BN195" s="2">
        <f>[1]!EM_S_VAL_PE_TTM(BN$2,$A195)*BN$4</f>
        <v>0.26202485988040569</v>
      </c>
      <c r="BO195" s="2">
        <f>[1]!EM_S_VAL_PE_TTM(BO$2,$A195)*BO$4</f>
        <v>0.12455058125528773</v>
      </c>
      <c r="BP195" s="2">
        <f>[1]!EM_S_VAL_PE_TTM(BP$2,$A195)*BP$4</f>
        <v>3.4337124937236818</v>
      </c>
      <c r="BQ195" s="2">
        <f>[1]!EM_S_VAL_PE_TTM(BQ$2,$A195)*BQ$4</f>
        <v>4.1666027300650797E-2</v>
      </c>
      <c r="BR195" s="2">
        <f>[1]!EM_S_VAL_PE_TTM(BR$2,$A195)*BR$4</f>
        <v>0.23793836737398608</v>
      </c>
      <c r="BS195" s="2">
        <f>[1]!EM_S_VAL_PE_TTM(BS$2,$A195)*BS$4</f>
        <v>0.20312192233704471</v>
      </c>
      <c r="BT195" s="2">
        <f>[1]!EM_S_VAL_PE_TTM(BT$2,$A195)*BT$4</f>
        <v>7.1660843918287614E-2</v>
      </c>
    </row>
    <row r="196" spans="1:72">
      <c r="A196" s="5">
        <v>44363</v>
      </c>
      <c r="B196" s="6">
        <f>SUM(F196:BT196)</f>
        <v>22.878823390286794</v>
      </c>
      <c r="C196" s="6">
        <f t="shared" si="10"/>
        <v>26.335386067282453</v>
      </c>
      <c r="D196" s="6">
        <f t="shared" si="11"/>
        <v>29.66765850712995</v>
      </c>
      <c r="E196" s="6">
        <f t="shared" si="12"/>
        <v>23.003113627434956</v>
      </c>
      <c r="F196" s="2">
        <f>[1]!EM_S_VAL_PE_TTM(F$2,$A196)*F$4</f>
        <v>0.12725530986529832</v>
      </c>
      <c r="G196" s="2">
        <f>[1]!EM_S_VAL_PE_TTM(G$2,$A196)*G$4</f>
        <v>2.7965643505882762</v>
      </c>
      <c r="H196" s="2">
        <f>[1]!EM_S_VAL_PE_TTM(H$2,$A196)*H$4</f>
        <v>5.652286370707868E-2</v>
      </c>
      <c r="I196" s="2">
        <f>[1]!EM_S_VAL_PE_TTM(I$2,$A196)*I$4</f>
        <v>0.12078378774889645</v>
      </c>
      <c r="J196" s="2">
        <f>[1]!EM_S_VAL_PE_TTM(J$2,$A196)*J$4</f>
        <v>3.6164324984408205E-2</v>
      </c>
      <c r="K196" s="2">
        <f>[1]!EM_S_VAL_PE_TTM(K$2,$A196)*K$4</f>
        <v>2.176910997354695E-2</v>
      </c>
      <c r="L196" s="2">
        <f>[1]!EM_S_VAL_PE_TTM(L$2,$A196)*L$4</f>
        <v>5.6891507086314116E-2</v>
      </c>
      <c r="M196" s="2">
        <f>[1]!EM_S_VAL_PE_TTM(M$2,$A196)*M$4</f>
        <v>6.2922125786385494E-2</v>
      </c>
      <c r="N196" s="2">
        <f>[1]!EM_S_VAL_PE_TTM(N$2,$A196)*N$4</f>
        <v>5.8159411403812401E-2</v>
      </c>
      <c r="O196" s="2">
        <f>[1]!EM_S_VAL_PE_TTM(O$2,$A196)*O$4</f>
        <v>8.0203295748699416E-2</v>
      </c>
      <c r="P196" s="2">
        <f>[1]!EM_S_VAL_PE_TTM(P$2,$A196)*P$4</f>
        <v>8.6377182394322974E-2</v>
      </c>
      <c r="Q196" s="2">
        <f>[1]!EM_S_VAL_PE_TTM(Q$2,$A196)*Q$4</f>
        <v>4.640005199001887E-2</v>
      </c>
      <c r="R196" s="2">
        <f>[1]!EM_S_VAL_PE_TTM(R$2,$A196)*R$4</f>
        <v>2.3997052496167272E-2</v>
      </c>
      <c r="S196" s="2">
        <f>[1]!EM_S_VAL_PE_TTM(S$2,$A196)*S$4</f>
        <v>4.6467140839830792E-2</v>
      </c>
      <c r="T196" s="2">
        <f>[1]!EM_S_VAL_PE_TTM(T$2,$A196)*T$4</f>
        <v>5.016106725814521E-2</v>
      </c>
      <c r="U196" s="2">
        <f>[1]!EM_S_VAL_PE_TTM(U$2,$A196)*U$4</f>
        <v>0.15763656038591459</v>
      </c>
      <c r="V196" s="2">
        <f>[1]!EM_S_VAL_PE_TTM(V$2,$A196)*V$4</f>
        <v>0.21925134541466107</v>
      </c>
      <c r="W196" s="2">
        <f>[1]!EM_S_VAL_PE_TTM(W$2,$A196)*W$4</f>
        <v>0.29529311518757034</v>
      </c>
      <c r="X196" s="2">
        <f>[1]!EM_S_VAL_PE_TTM(X$2,$A196)*X$4</f>
        <v>2.7507432562932838E-2</v>
      </c>
      <c r="Y196" s="2">
        <f>[1]!EM_S_VAL_PE_TTM(Y$2,$A196)*Y$4</f>
        <v>0.3611356529061906</v>
      </c>
      <c r="Z196" s="2">
        <f>[1]!EM_S_VAL_PE_TTM(Z$2,$A196)*Z$4</f>
        <v>3.091761245080385E-2</v>
      </c>
      <c r="AA196" s="2">
        <f>[1]!EM_S_VAL_PE_TTM(AA$2,$A196)*AA$4</f>
        <v>0.48674477283778494</v>
      </c>
      <c r="AB196" s="2">
        <f>[1]!EM_S_VAL_PE_TTM(AB$2,$A196)*AB$4</f>
        <v>4.1831496654402583E-2</v>
      </c>
      <c r="AC196" s="2">
        <f>[1]!EM_S_VAL_PE_TTM(AC$2,$A196)*AC$4</f>
        <v>0.23780512978855686</v>
      </c>
      <c r="AD196" s="2">
        <f>[1]!EM_S_VAL_PE_TTM(AD$2,$A196)*AD$4</f>
        <v>0.21486621193164607</v>
      </c>
      <c r="AE196" s="2">
        <f>[1]!EM_S_VAL_PE_TTM(AE$2,$A196)*AE$4</f>
        <v>5.1850890283826656</v>
      </c>
      <c r="AF196" s="2">
        <f>[1]!EM_S_VAL_PE_TTM(AF$2,$A196)*AF$4</f>
        <v>0.15407528473821949</v>
      </c>
      <c r="AG196" s="2">
        <f>[1]!EM_S_VAL_PE_TTM(AG$2,$A196)*AG$4</f>
        <v>8.994964873669864E-2</v>
      </c>
      <c r="AH196" s="2">
        <f>[1]!EM_S_VAL_PE_TTM(AH$2,$A196)*AH$4</f>
        <v>0.11285720269604264</v>
      </c>
      <c r="AI196" s="2">
        <f>[1]!EM_S_VAL_PE_TTM(AI$2,$A196)*AI$4</f>
        <v>4.2664693170066242E-2</v>
      </c>
      <c r="AJ196" s="2">
        <f>[1]!EM_S_VAL_PE_TTM(AJ$2,$A196)*AJ$4</f>
        <v>-4.584212738810451E-2</v>
      </c>
      <c r="AK196" s="2">
        <f>[1]!EM_S_VAL_PE_TTM(AK$2,$A196)*AK$4</f>
        <v>0.18081567641410787</v>
      </c>
      <c r="AL196" s="2">
        <f>[1]!EM_S_VAL_PE_TTM(AL$2,$A196)*AL$4</f>
        <v>3.9422013970881666E-2</v>
      </c>
      <c r="AM196" s="2">
        <f>[1]!EM_S_VAL_PE_TTM(AM$2,$A196)*AM$4</f>
        <v>0.11262519759339658</v>
      </c>
      <c r="AN196" s="2">
        <f>[1]!EM_S_VAL_PE_TTM(AN$2,$A196)*AN$4</f>
        <v>0.12967747538285371</v>
      </c>
      <c r="AO196" s="2">
        <f>[1]!EM_S_VAL_PE_TTM(AO$2,$A196)*AO$4</f>
        <v>-0.10564845474886073</v>
      </c>
      <c r="AP196" s="2">
        <f>[1]!EM_S_VAL_PE_TTM(AP$2,$A196)*AP$4</f>
        <v>0.13673734439556098</v>
      </c>
      <c r="AQ196" s="2">
        <f>[1]!EM_S_VAL_PE_TTM(AQ$2,$A196)*AQ$4</f>
        <v>3.3236236953611331E-2</v>
      </c>
      <c r="AR196" s="2">
        <f>[1]!EM_S_VAL_PE_TTM(AR$2,$A196)*AR$4</f>
        <v>6.9294255300601904E-2</v>
      </c>
      <c r="AS196" s="2">
        <f>[1]!EM_S_VAL_PE_TTM(AS$2,$A196)*AS$4</f>
        <v>0.49799609219315033</v>
      </c>
      <c r="AT196" s="2">
        <f>[1]!EM_S_VAL_PE_TTM(AT$2,$A196)*AT$4</f>
        <v>-3.8834063058091521E-3</v>
      </c>
      <c r="AU196" s="2">
        <f>[1]!EM_S_VAL_PE_TTM(AU$2,$A196)*AU$4</f>
        <v>0.18865833089680528</v>
      </c>
      <c r="AV196" s="2">
        <f>[1]!EM_S_VAL_PE_TTM(AV$2,$A196)*AV$4</f>
        <v>0.10806857149967306</v>
      </c>
      <c r="AW196" s="2">
        <f>[1]!EM_S_VAL_PE_TTM(AW$2,$A196)*AW$4</f>
        <v>3.6552494501815198E-2</v>
      </c>
      <c r="AX196" s="2">
        <f>[1]!EM_S_VAL_PE_TTM(AX$2,$A196)*AX$4</f>
        <v>2.4741742293502421E-2</v>
      </c>
      <c r="AY196" s="2">
        <f>[1]!EM_S_VAL_PE_TTM(AY$2,$A196)*AY$4</f>
        <v>2.7117906317585167E-2</v>
      </c>
      <c r="AZ196" s="2">
        <f>[1]!EM_S_VAL_PE_TTM(AZ$2,$A196)*AZ$4</f>
        <v>-8.9485640400013333E-2</v>
      </c>
      <c r="BA196" s="2">
        <f>[1]!EM_S_VAL_PE_TTM(BA$2,$A196)*BA$4</f>
        <v>0.2873415625252661</v>
      </c>
      <c r="BB196" s="2">
        <f>[1]!EM_S_VAL_PE_TTM(BB$2,$A196)*BB$4</f>
        <v>3.690455395945183E-2</v>
      </c>
      <c r="BC196" s="2">
        <f>[1]!EM_S_VAL_PE_TTM(BC$2,$A196)*BC$4</f>
        <v>2.4654142717578718</v>
      </c>
      <c r="BD196" s="2">
        <f>[1]!EM_S_VAL_PE_TTM(BD$2,$A196)*BD$4</f>
        <v>5.4848909707565466E-2</v>
      </c>
      <c r="BE196" s="2">
        <f>[1]!EM_S_VAL_PE_TTM(BE$2,$A196)*BE$4</f>
        <v>0.65616931961898783</v>
      </c>
      <c r="BF196" s="2">
        <f>[1]!EM_S_VAL_PE_TTM(BF$2,$A196)*BF$4</f>
        <v>-0.49470417093131985</v>
      </c>
      <c r="BG196" s="2">
        <f>[1]!EM_S_VAL_PE_TTM(BG$2,$A196)*BG$4</f>
        <v>3.9596904280499584E-2</v>
      </c>
      <c r="BH196" s="2">
        <f>[1]!EM_S_VAL_PE_TTM(BH$2,$A196)*BH$4</f>
        <v>3.1322073315929871E-2</v>
      </c>
      <c r="BI196" s="2">
        <f>[1]!EM_S_VAL_PE_TTM(BI$2,$A196)*BI$4</f>
        <v>0.12504394525064458</v>
      </c>
      <c r="BJ196" s="2">
        <f>[1]!EM_S_VAL_PE_TTM(BJ$2,$A196)*BJ$4</f>
        <v>0.32149807889639598</v>
      </c>
      <c r="BK196" s="2">
        <f>[1]!EM_S_VAL_PE_TTM(BK$2,$A196)*BK$4</f>
        <v>0.12004474985429553</v>
      </c>
      <c r="BL196" s="2">
        <f>[1]!EM_S_VAL_PE_TTM(BL$2,$A196)*BL$4</f>
        <v>2.1284064498285038</v>
      </c>
      <c r="BM196" s="2">
        <f>[1]!EM_S_VAL_PE_TTM(BM$2,$A196)*BM$4</f>
        <v>3.9997273044942307E-2</v>
      </c>
      <c r="BN196" s="2">
        <f>[1]!EM_S_VAL_PE_TTM(BN$2,$A196)*BN$4</f>
        <v>0.26464510844205652</v>
      </c>
      <c r="BO196" s="2">
        <f>[1]!EM_S_VAL_PE_TTM(BO$2,$A196)*BO$4</f>
        <v>0.12476870833863925</v>
      </c>
      <c r="BP196" s="2">
        <f>[1]!EM_S_VAL_PE_TTM(BP$2,$A196)*BP$4</f>
        <v>3.4598784877251387</v>
      </c>
      <c r="BQ196" s="2">
        <f>[1]!EM_S_VAL_PE_TTM(BQ$2,$A196)*BQ$4</f>
        <v>4.0967713975275905E-2</v>
      </c>
      <c r="BR196" s="2">
        <f>[1]!EM_S_VAL_PE_TTM(BR$2,$A196)*BR$4</f>
        <v>0.23430358620204367</v>
      </c>
      <c r="BS196" s="2">
        <f>[1]!EM_S_VAL_PE_TTM(BS$2,$A196)*BS$4</f>
        <v>0.20278784020365653</v>
      </c>
      <c r="BT196" s="2">
        <f>[1]!EM_S_VAL_PE_TTM(BT$2,$A196)*BT$4</f>
        <v>7.1240545704835748E-2</v>
      </c>
    </row>
    <row r="197" spans="1:72">
      <c r="A197" s="5">
        <v>44364</v>
      </c>
      <c r="B197" s="6">
        <f>SUM(F197:BT197)</f>
        <v>22.626543229351398</v>
      </c>
      <c r="C197" s="6">
        <f t="shared" si="10"/>
        <v>26.335386067282453</v>
      </c>
      <c r="D197" s="6">
        <f t="shared" si="11"/>
        <v>29.66765850712995</v>
      </c>
      <c r="E197" s="6">
        <f t="shared" si="12"/>
        <v>23.003113627434956</v>
      </c>
      <c r="F197" s="2">
        <f>[1]!EM_S_VAL_PE_TTM(F$2,$A197)*F$4</f>
        <v>0.12525264087730795</v>
      </c>
      <c r="G197" s="2">
        <f>[1]!EM_S_VAL_PE_TTM(G$2,$A197)*G$4</f>
        <v>2.6928434354207824</v>
      </c>
      <c r="H197" s="2">
        <f>[1]!EM_S_VAL_PE_TTM(H$2,$A197)*H$4</f>
        <v>5.5479504280605933E-2</v>
      </c>
      <c r="I197" s="2">
        <f>[1]!EM_S_VAL_PE_TTM(I$2,$A197)*I$4</f>
        <v>0.12124207359939566</v>
      </c>
      <c r="J197" s="2">
        <f>[1]!EM_S_VAL_PE_TTM(J$2,$A197)*J$4</f>
        <v>3.5984775180286949E-2</v>
      </c>
      <c r="K197" s="2">
        <f>[1]!EM_S_VAL_PE_TTM(K$2,$A197)*K$4</f>
        <v>2.1786765378644473E-2</v>
      </c>
      <c r="L197" s="2">
        <f>[1]!EM_S_VAL_PE_TTM(L$2,$A197)*L$4</f>
        <v>5.6037660124294141E-2</v>
      </c>
      <c r="M197" s="2">
        <f>[1]!EM_S_VAL_PE_TTM(M$2,$A197)*M$4</f>
        <v>6.4479764802856193E-2</v>
      </c>
      <c r="N197" s="2">
        <f>[1]!EM_S_VAL_PE_TTM(N$2,$A197)*N$4</f>
        <v>5.8053986487995667E-2</v>
      </c>
      <c r="O197" s="2">
        <f>[1]!EM_S_VAL_PE_TTM(O$2,$A197)*O$4</f>
        <v>8.2512789667456801E-2</v>
      </c>
      <c r="P197" s="2">
        <f>[1]!EM_S_VAL_PE_TTM(P$2,$A197)*P$4</f>
        <v>8.4291091943876031E-2</v>
      </c>
      <c r="Q197" s="2">
        <f>[1]!EM_S_VAL_PE_TTM(Q$2,$A197)*Q$4</f>
        <v>4.7273758425586329E-2</v>
      </c>
      <c r="R197" s="2">
        <f>[1]!EM_S_VAL_PE_TTM(R$2,$A197)*R$4</f>
        <v>2.4030428090487548E-2</v>
      </c>
      <c r="S197" s="2">
        <f>[1]!EM_S_VAL_PE_TTM(S$2,$A197)*S$4</f>
        <v>4.6086955144483868E-2</v>
      </c>
      <c r="T197" s="2">
        <f>[1]!EM_S_VAL_PE_TTM(T$2,$A197)*T$4</f>
        <v>4.9563217314655891E-2</v>
      </c>
      <c r="U197" s="2">
        <f>[1]!EM_S_VAL_PE_TTM(U$2,$A197)*U$4</f>
        <v>0.16479010572632563</v>
      </c>
      <c r="V197" s="2">
        <f>[1]!EM_S_VAL_PE_TTM(V$2,$A197)*V$4</f>
        <v>0.2196767458202733</v>
      </c>
      <c r="W197" s="2">
        <f>[1]!EM_S_VAL_PE_TTM(W$2,$A197)*W$4</f>
        <v>0.29563978472460839</v>
      </c>
      <c r="X197" s="2">
        <f>[1]!EM_S_VAL_PE_TTM(X$2,$A197)*X$4</f>
        <v>2.7608936000236128E-2</v>
      </c>
      <c r="Y197" s="2">
        <f>[1]!EM_S_VAL_PE_TTM(Y$2,$A197)*Y$4</f>
        <v>0.3703219334208418</v>
      </c>
      <c r="Z197" s="2">
        <f>[1]!EM_S_VAL_PE_TTM(Z$2,$A197)*Z$4</f>
        <v>3.0549882388363692E-2</v>
      </c>
      <c r="AA197" s="2">
        <f>[1]!EM_S_VAL_PE_TTM(AA$2,$A197)*AA$4</f>
        <v>0.50661190638058917</v>
      </c>
      <c r="AB197" s="2">
        <f>[1]!EM_S_VAL_PE_TTM(AB$2,$A197)*AB$4</f>
        <v>4.1135359773057052E-2</v>
      </c>
      <c r="AC197" s="2">
        <f>[1]!EM_S_VAL_PE_TTM(AC$2,$A197)*AC$4</f>
        <v>0.23754119512309255</v>
      </c>
      <c r="AD197" s="2">
        <f>[1]!EM_S_VAL_PE_TTM(AD$2,$A197)*AD$4</f>
        <v>0.21176208416269945</v>
      </c>
      <c r="AE197" s="2">
        <f>[1]!EM_S_VAL_PE_TTM(AE$2,$A197)*AE$4</f>
        <v>5.0786218651951405</v>
      </c>
      <c r="AF197" s="2">
        <f>[1]!EM_S_VAL_PE_TTM(AF$2,$A197)*AF$4</f>
        <v>0.14769486648753372</v>
      </c>
      <c r="AG197" s="2">
        <f>[1]!EM_S_VAL_PE_TTM(AG$2,$A197)*AG$4</f>
        <v>9.3078332170221989E-2</v>
      </c>
      <c r="AH197" s="2">
        <f>[1]!EM_S_VAL_PE_TTM(AH$2,$A197)*AH$4</f>
        <v>0.11382385969318917</v>
      </c>
      <c r="AI197" s="2">
        <f>[1]!EM_S_VAL_PE_TTM(AI$2,$A197)*AI$4</f>
        <v>4.4071221501209519E-2</v>
      </c>
      <c r="AJ197" s="2">
        <f>[1]!EM_S_VAL_PE_TTM(AJ$2,$A197)*AJ$4</f>
        <v>-4.4607322630184187E-2</v>
      </c>
      <c r="AK197" s="2">
        <f>[1]!EM_S_VAL_PE_TTM(AK$2,$A197)*AK$4</f>
        <v>0.18503377150996045</v>
      </c>
      <c r="AL197" s="2">
        <f>[1]!EM_S_VAL_PE_TTM(AL$2,$A197)*AL$4</f>
        <v>3.9955544980453318E-2</v>
      </c>
      <c r="AM197" s="2">
        <f>[1]!EM_S_VAL_PE_TTM(AM$2,$A197)*AM$4</f>
        <v>0.11502803275724639</v>
      </c>
      <c r="AN197" s="2">
        <f>[1]!EM_S_VAL_PE_TTM(AN$2,$A197)*AN$4</f>
        <v>0.12828008878471567</v>
      </c>
      <c r="AO197" s="2">
        <f>[1]!EM_S_VAL_PE_TTM(AO$2,$A197)*AO$4</f>
        <v>-0.10945872690067364</v>
      </c>
      <c r="AP197" s="2">
        <f>[1]!EM_S_VAL_PE_TTM(AP$2,$A197)*AP$4</f>
        <v>0.13630735276160483</v>
      </c>
      <c r="AQ197" s="2">
        <f>[1]!EM_S_VAL_PE_TTM(AQ$2,$A197)*AQ$4</f>
        <v>3.3325943409317167E-2</v>
      </c>
      <c r="AR197" s="2">
        <f>[1]!EM_S_VAL_PE_TTM(AR$2,$A197)*AR$4</f>
        <v>6.9294255300601904E-2</v>
      </c>
      <c r="AS197" s="2">
        <f>[1]!EM_S_VAL_PE_TTM(AS$2,$A197)*AS$4</f>
        <v>0.49788000909204477</v>
      </c>
      <c r="AT197" s="2">
        <f>[1]!EM_S_VAL_PE_TTM(AT$2,$A197)*AT$4</f>
        <v>-3.7748157195885497E-3</v>
      </c>
      <c r="AU197" s="2">
        <f>[1]!EM_S_VAL_PE_TTM(AU$2,$A197)*AU$4</f>
        <v>0.1960043190088771</v>
      </c>
      <c r="AV197" s="2">
        <f>[1]!EM_S_VAL_PE_TTM(AV$2,$A197)*AV$4</f>
        <v>0.10401600006733304</v>
      </c>
      <c r="AW197" s="2">
        <f>[1]!EM_S_VAL_PE_TTM(AW$2,$A197)*AW$4</f>
        <v>3.6476816460640146E-2</v>
      </c>
      <c r="AX197" s="2">
        <f>[1]!EM_S_VAL_PE_TTM(AX$2,$A197)*AX$4</f>
        <v>2.4603133087648388E-2</v>
      </c>
      <c r="AY197" s="2">
        <f>[1]!EM_S_VAL_PE_TTM(AY$2,$A197)*AY$4</f>
        <v>2.7613361363179503E-2</v>
      </c>
      <c r="AZ197" s="2">
        <f>[1]!EM_S_VAL_PE_TTM(AZ$2,$A197)*AZ$4</f>
        <v>-8.9485640400013333E-2</v>
      </c>
      <c r="BA197" s="2">
        <f>[1]!EM_S_VAL_PE_TTM(BA$2,$A197)*BA$4</f>
        <v>0.28549316650478285</v>
      </c>
      <c r="BB197" s="2">
        <f>[1]!EM_S_VAL_PE_TTM(BB$2,$A197)*BB$4</f>
        <v>3.7429263259010123E-2</v>
      </c>
      <c r="BC197" s="2">
        <f>[1]!EM_S_VAL_PE_TTM(BC$2,$A197)*BC$4</f>
        <v>2.4740432211929075</v>
      </c>
      <c r="BD197" s="2">
        <f>[1]!EM_S_VAL_PE_TTM(BD$2,$A197)*BD$4</f>
        <v>5.5300341050519015E-2</v>
      </c>
      <c r="BE197" s="2">
        <f>[1]!EM_S_VAL_PE_TTM(BE$2,$A197)*BE$4</f>
        <v>0.65389986191831972</v>
      </c>
      <c r="BF197" s="2">
        <f>[1]!EM_S_VAL_PE_TTM(BF$2,$A197)*BF$4</f>
        <v>-0.49344324271170836</v>
      </c>
      <c r="BG197" s="2">
        <f>[1]!EM_S_VAL_PE_TTM(BG$2,$A197)*BG$4</f>
        <v>3.8357349003224364E-2</v>
      </c>
      <c r="BH197" s="2">
        <f>[1]!EM_S_VAL_PE_TTM(BH$2,$A197)*BH$4</f>
        <v>3.3274618164814092E-2</v>
      </c>
      <c r="BI197" s="2">
        <f>[1]!EM_S_VAL_PE_TTM(BI$2,$A197)*BI$4</f>
        <v>0.12338484262173853</v>
      </c>
      <c r="BJ197" s="2">
        <f>[1]!EM_S_VAL_PE_TTM(BJ$2,$A197)*BJ$4</f>
        <v>0.32047906755177274</v>
      </c>
      <c r="BK197" s="2">
        <f>[1]!EM_S_VAL_PE_TTM(BK$2,$A197)*BK$4</f>
        <v>0.12240597621239722</v>
      </c>
      <c r="BL197" s="2">
        <f>[1]!EM_S_VAL_PE_TTM(BL$2,$A197)*BL$4</f>
        <v>2.1098918593621359</v>
      </c>
      <c r="BM197" s="2">
        <f>[1]!EM_S_VAL_PE_TTM(BM$2,$A197)*BM$4</f>
        <v>3.9603211239782526E-2</v>
      </c>
      <c r="BN197" s="2">
        <f>[1]!EM_S_VAL_PE_TTM(BN$2,$A197)*BN$4</f>
        <v>0.25765777883892177</v>
      </c>
      <c r="BO197" s="2">
        <f>[1]!EM_S_VAL_PE_TTM(BO$2,$A197)*BO$4</f>
        <v>0.12411432703747559</v>
      </c>
      <c r="BP197" s="2">
        <f>[1]!EM_S_VAL_PE_TTM(BP$2,$A197)*BP$4</f>
        <v>3.3896595506975404</v>
      </c>
      <c r="BQ197" s="2">
        <f>[1]!EM_S_VAL_PE_TTM(BQ$2,$A197)*BQ$4</f>
        <v>4.0618557333728669E-2</v>
      </c>
      <c r="BR197" s="2">
        <f>[1]!EM_S_VAL_PE_TTM(BR$2,$A197)*BR$4</f>
        <v>0.23234639639018417</v>
      </c>
      <c r="BS197" s="2">
        <f>[1]!EM_S_VAL_PE_TTM(BS$2,$A197)*BS$4</f>
        <v>0.21581704244299327</v>
      </c>
      <c r="BT197" s="2">
        <f>[1]!EM_S_VAL_PE_TTM(BT$2,$A197)*BT$4</f>
        <v>7.1870993001596772E-2</v>
      </c>
    </row>
    <row r="198" spans="1:72">
      <c r="A198" s="5">
        <v>44365</v>
      </c>
      <c r="B198" s="6">
        <f>SUM(F198:BT198)</f>
        <v>22.626237744392061</v>
      </c>
      <c r="C198" s="6">
        <f t="shared" ref="C198:C250" si="13">$D$4</f>
        <v>26.335386067282453</v>
      </c>
      <c r="D198" s="6">
        <f t="shared" ref="D198:D250" si="14">$D$4+$E$4</f>
        <v>29.66765850712995</v>
      </c>
      <c r="E198" s="6">
        <f t="shared" ref="E198:E250" si="15">$D$4-$E$4</f>
        <v>23.003113627434956</v>
      </c>
      <c r="F198" s="2">
        <f>[1]!EM_S_VAL_PE_TTM(F$2,$A198)*F$4</f>
        <v>0.12988738911392381</v>
      </c>
      <c r="G198" s="2">
        <f>[1]!EM_S_VAL_PE_TTM(G$2,$A198)*G$4</f>
        <v>2.6343379045672788</v>
      </c>
      <c r="H198" s="2">
        <f>[1]!EM_S_VAL_PE_TTM(H$2,$A198)*H$4</f>
        <v>5.5887775358085215E-2</v>
      </c>
      <c r="I198" s="2">
        <f>[1]!EM_S_VAL_PE_TTM(I$2,$A198)*I$4</f>
        <v>0.11396042030132772</v>
      </c>
      <c r="J198" s="2">
        <f>[1]!EM_S_VAL_PE_TTM(J$2,$A198)*J$4</f>
        <v>3.6538387098497417E-2</v>
      </c>
      <c r="K198" s="2">
        <f>[1]!EM_S_VAL_PE_TTM(K$2,$A198)*K$4</f>
        <v>2.176910997354695E-2</v>
      </c>
      <c r="L198" s="2">
        <f>[1]!EM_S_VAL_PE_TTM(L$2,$A198)*L$4</f>
        <v>5.7144498784705164E-2</v>
      </c>
      <c r="M198" s="2">
        <f>[1]!EM_S_VAL_PE_TTM(M$2,$A198)*M$4</f>
        <v>6.4382412361781508E-2</v>
      </c>
      <c r="N198" s="2">
        <f>[1]!EM_S_VAL_PE_TTM(N$2,$A198)*N$4</f>
        <v>5.7280870438672991E-2</v>
      </c>
      <c r="O198" s="2">
        <f>[1]!EM_S_VAL_PE_TTM(O$2,$A198)*O$4</f>
        <v>8.49331648306694E-2</v>
      </c>
      <c r="P198" s="2">
        <f>[1]!EM_S_VAL_PE_TTM(P$2,$A198)*P$4</f>
        <v>8.2493343477796716E-2</v>
      </c>
      <c r="Q198" s="2">
        <f>[1]!EM_S_VAL_PE_TTM(Q$2,$A198)*Q$4</f>
        <v>4.7304962228753425E-2</v>
      </c>
      <c r="R198" s="2">
        <f>[1]!EM_S_VAL_PE_TTM(R$2,$A198)*R$4</f>
        <v>2.4180618270925117E-2</v>
      </c>
      <c r="S198" s="2">
        <f>[1]!EM_S_VAL_PE_TTM(S$2,$A198)*S$4</f>
        <v>4.7311997950196215E-2</v>
      </c>
      <c r="T198" s="2">
        <f>[1]!EM_S_VAL_PE_TTM(T$2,$A198)*T$4</f>
        <v>5.0656845246506224E-2</v>
      </c>
      <c r="U198" s="2">
        <f>[1]!EM_S_VAL_PE_TTM(U$2,$A198)*U$4</f>
        <v>0.17564970478742492</v>
      </c>
      <c r="V198" s="2">
        <f>[1]!EM_S_VAL_PE_TTM(V$2,$A198)*V$4</f>
        <v>0.2181453045087352</v>
      </c>
      <c r="W198" s="2">
        <f>[1]!EM_S_VAL_PE_TTM(W$2,$A198)*W$4</f>
        <v>0.28634904104823572</v>
      </c>
      <c r="X198" s="2">
        <f>[1]!EM_S_VAL_PE_TTM(X$2,$A198)*X$4</f>
        <v>2.7659687733941223E-2</v>
      </c>
      <c r="Y198" s="2">
        <f>[1]!EM_S_VAL_PE_TTM(Y$2,$A198)*Y$4</f>
        <v>0.38237892658157896</v>
      </c>
      <c r="Z198" s="2">
        <f>[1]!EM_S_VAL_PE_TTM(Z$2,$A198)*Z$4</f>
        <v>3.0861038591000901E-2</v>
      </c>
      <c r="AA198" s="2">
        <f>[1]!EM_S_VAL_PE_TTM(AA$2,$A198)*AA$4</f>
        <v>0.51032447581221463</v>
      </c>
      <c r="AB198" s="2">
        <f>[1]!EM_S_VAL_PE_TTM(AB$2,$A198)*AB$4</f>
        <v>4.1261930110334397E-2</v>
      </c>
      <c r="AC198" s="2">
        <f>[1]!EM_S_VAL_PE_TTM(AC$2,$A198)*AC$4</f>
        <v>0.24268792101915113</v>
      </c>
      <c r="AD198" s="2">
        <f>[1]!EM_S_VAL_PE_TTM(AD$2,$A198)*AD$4</f>
        <v>0.21153495284432866</v>
      </c>
      <c r="AE198" s="2">
        <f>[1]!EM_S_VAL_PE_TTM(AE$2,$A198)*AE$4</f>
        <v>5.1021276019333595</v>
      </c>
      <c r="AF198" s="2">
        <f>[1]!EM_S_VAL_PE_TTM(AF$2,$A198)*AF$4</f>
        <v>0.14533174863143375</v>
      </c>
      <c r="AG198" s="2">
        <f>[1]!EM_S_VAL_PE_TTM(AG$2,$A198)*AG$4</f>
        <v>9.4642673877822839E-2</v>
      </c>
      <c r="AH198" s="2">
        <f>[1]!EM_S_VAL_PE_TTM(AH$2,$A198)*AH$4</f>
        <v>0.11104472087014243</v>
      </c>
      <c r="AI198" s="2">
        <f>[1]!EM_S_VAL_PE_TTM(AI$2,$A198)*AI$4</f>
        <v>4.3883684384744631E-2</v>
      </c>
      <c r="AJ198" s="2">
        <f>[1]!EM_S_VAL_PE_TTM(AJ$2,$A198)*AJ$4</f>
        <v>-4.4684497920385619E-2</v>
      </c>
      <c r="AK198" s="2">
        <f>[1]!EM_S_VAL_PE_TTM(AK$2,$A198)*AK$4</f>
        <v>0.18025326373135425</v>
      </c>
      <c r="AL198" s="2">
        <f>[1]!EM_S_VAL_PE_TTM(AL$2,$A198)*AL$4</f>
        <v>4.1200450706355009E-2</v>
      </c>
      <c r="AM198" s="2">
        <f>[1]!EM_S_VAL_PE_TTM(AM$2,$A198)*AM$4</f>
        <v>0.12353037265238639</v>
      </c>
      <c r="AN198" s="2">
        <f>[1]!EM_S_VAL_PE_TTM(AN$2,$A198)*AN$4</f>
        <v>0.13191329392370507</v>
      </c>
      <c r="AO198" s="2">
        <f>[1]!EM_S_VAL_PE_TTM(AO$2,$A198)*AO$4</f>
        <v>-0.10841956176176125</v>
      </c>
      <c r="AP198" s="2">
        <f>[1]!EM_S_VAL_PE_TTM(AP$2,$A198)*AP$4</f>
        <v>0.13544736946425998</v>
      </c>
      <c r="AQ198" s="2">
        <f>[1]!EM_S_VAL_PE_TTM(AQ$2,$A198)*AQ$4</f>
        <v>3.3370796637170096E-2</v>
      </c>
      <c r="AR198" s="2">
        <f>[1]!EM_S_VAL_PE_TTM(AR$2,$A198)*AR$4</f>
        <v>7.0160433480480663E-2</v>
      </c>
      <c r="AS198" s="2">
        <f>[1]!EM_S_VAL_PE_TTM(AS$2,$A198)*AS$4</f>
        <v>0.50136249930340449</v>
      </c>
      <c r="AT198" s="2">
        <f>[1]!EM_S_VAL_PE_TTM(AT$2,$A198)*AT$4</f>
        <v>-3.6920800306817626E-3</v>
      </c>
      <c r="AU198" s="2">
        <f>[1]!EM_S_VAL_PE_TTM(AU$2,$A198)*AU$4</f>
        <v>0.19533650198939015</v>
      </c>
      <c r="AV198" s="2">
        <f>[1]!EM_S_VAL_PE_TTM(AV$2,$A198)*AV$4</f>
        <v>0.10986971435849084</v>
      </c>
      <c r="AW198" s="2">
        <f>[1]!EM_S_VAL_PE_TTM(AW$2,$A198)*AW$4</f>
        <v>3.6552494501815198E-2</v>
      </c>
      <c r="AX198" s="2">
        <f>[1]!EM_S_VAL_PE_TTM(AX$2,$A198)*AX$4</f>
        <v>2.4672437690575404E-2</v>
      </c>
      <c r="AY198" s="2">
        <f>[1]!EM_S_VAL_PE_TTM(AY$2,$A198)*AY$4</f>
        <v>2.774548270648276E-2</v>
      </c>
      <c r="AZ198" s="2">
        <f>[1]!EM_S_VAL_PE_TTM(AZ$2,$A198)*AZ$4</f>
        <v>-8.9485640400013333E-2</v>
      </c>
      <c r="BA198" s="2">
        <f>[1]!EM_S_VAL_PE_TTM(BA$2,$A198)*BA$4</f>
        <v>0.2840648604792646</v>
      </c>
      <c r="BB198" s="2">
        <f>[1]!EM_S_VAL_PE_TTM(BB$2,$A198)*BB$4</f>
        <v>3.7079457059304599E-2</v>
      </c>
      <c r="BC198" s="2">
        <f>[1]!EM_S_VAL_PE_TTM(BC$2,$A198)*BC$4</f>
        <v>2.5159552639913727</v>
      </c>
      <c r="BD198" s="2">
        <f>[1]!EM_S_VAL_PE_TTM(BD$2,$A198)*BD$4</f>
        <v>5.4698432593247609E-2</v>
      </c>
      <c r="BE198" s="2">
        <f>[1]!EM_S_VAL_PE_TTM(BE$2,$A198)*BE$4</f>
        <v>0.65005165078763938</v>
      </c>
      <c r="BF198" s="2">
        <f>[1]!EM_S_VAL_PE_TTM(BF$2,$A198)*BF$4</f>
        <v>-0.49764633676484255</v>
      </c>
      <c r="BG198" s="2">
        <f>[1]!EM_S_VAL_PE_TTM(BG$2,$A198)*BG$4</f>
        <v>3.9183719197123851E-2</v>
      </c>
      <c r="BH198" s="2">
        <f>[1]!EM_S_VAL_PE_TTM(BH$2,$A198)*BH$4</f>
        <v>3.2379701767591133E-2</v>
      </c>
      <c r="BI198" s="2">
        <f>[1]!EM_S_VAL_PE_TTM(BI$2,$A198)*BI$4</f>
        <v>0.12574251476086501</v>
      </c>
      <c r="BJ198" s="2">
        <f>[1]!EM_S_VAL_PE_TTM(BJ$2,$A198)*BJ$4</f>
        <v>0.31996956187946113</v>
      </c>
      <c r="BK198" s="2">
        <f>[1]!EM_S_VAL_PE_TTM(BK$2,$A198)*BK$4</f>
        <v>0.13024524779907576</v>
      </c>
      <c r="BL198" s="2">
        <f>[1]!EM_S_VAL_PE_TTM(BL$2,$A198)*BL$4</f>
        <v>2.0705483540425931</v>
      </c>
      <c r="BM198" s="2">
        <f>[1]!EM_S_VAL_PE_TTM(BM$2,$A198)*BM$4</f>
        <v>3.8618056743135377E-2</v>
      </c>
      <c r="BN198" s="2">
        <f>[1]!EM_S_VAL_PE_TTM(BN$2,$A198)*BN$4</f>
        <v>0.26115144364048914</v>
      </c>
      <c r="BO198" s="2">
        <f>[1]!EM_S_VAL_PE_TTM(BO$2,$A198)*BO$4</f>
        <v>0.12433245412082709</v>
      </c>
      <c r="BP198" s="2">
        <f>[1]!EM_S_VAL_PE_TTM(BP$2,$A198)*BP$4</f>
        <v>3.3590185605036607</v>
      </c>
      <c r="BQ198" s="2">
        <f>[1]!EM_S_VAL_PE_TTM(BQ$2,$A198)*BQ$4</f>
        <v>4.0851328435140229E-2</v>
      </c>
      <c r="BR198" s="2">
        <f>[1]!EM_S_VAL_PE_TTM(BR$2,$A198)*BR$4</f>
        <v>0.25555307616778938</v>
      </c>
      <c r="BS198" s="2">
        <f>[1]!EM_S_VAL_PE_TTM(BS$2,$A198)*BS$4</f>
        <v>0.21548296041658302</v>
      </c>
      <c r="BT198" s="2">
        <f>[1]!EM_S_VAL_PE_TTM(BT$2,$A198)*BT$4</f>
        <v>7.1870993001596772E-2</v>
      </c>
    </row>
    <row r="199" spans="1:72">
      <c r="A199" s="5">
        <v>44368</v>
      </c>
      <c r="B199" s="6">
        <f>SUM(F199:BT199)</f>
        <v>22.540380908973106</v>
      </c>
      <c r="C199" s="6">
        <f t="shared" si="13"/>
        <v>26.335386067282453</v>
      </c>
      <c r="D199" s="6">
        <f t="shared" si="14"/>
        <v>29.66765850712995</v>
      </c>
      <c r="E199" s="6">
        <f t="shared" si="15"/>
        <v>23.003113627434956</v>
      </c>
      <c r="F199" s="2">
        <f>[1]!EM_S_VAL_PE_TTM(F$2,$A199)*F$4</f>
        <v>0.13560930054855264</v>
      </c>
      <c r="G199" s="2">
        <f>[1]!EM_S_VAL_PE_TTM(G$2,$A199)*G$4</f>
        <v>2.624659211847995</v>
      </c>
      <c r="H199" s="2">
        <f>[1]!EM_S_VAL_PE_TTM(H$2,$A199)*H$4</f>
        <v>5.6795044444141969E-2</v>
      </c>
      <c r="I199" s="2">
        <f>[1]!EM_S_VAL_PE_TTM(I$2,$A199)*I$4</f>
        <v>0.11355305507587397</v>
      </c>
      <c r="J199" s="2">
        <f>[1]!EM_S_VAL_PE_TTM(J$2,$A199)*J$4</f>
        <v>3.8079523001450601E-2</v>
      </c>
      <c r="K199" s="2">
        <f>[1]!EM_S_VAL_PE_TTM(K$2,$A199)*K$4</f>
        <v>2.1751454581877109E-2</v>
      </c>
      <c r="L199" s="2">
        <f>[1]!EM_S_VAL_PE_TTM(L$2,$A199)*L$4</f>
        <v>5.6701763312520838E-2</v>
      </c>
      <c r="M199" s="2">
        <f>[1]!EM_S_VAL_PE_TTM(M$2,$A199)*M$4</f>
        <v>6.9801698071800422E-2</v>
      </c>
      <c r="N199" s="2">
        <f>[1]!EM_S_VAL_PE_TTM(N$2,$A199)*N$4</f>
        <v>5.8405402874051431E-2</v>
      </c>
      <c r="O199" s="2">
        <f>[1]!EM_S_VAL_PE_TTM(O$2,$A199)*O$4</f>
        <v>8.4108036921637361E-2</v>
      </c>
      <c r="P199" s="2">
        <f>[1]!EM_S_VAL_PE_TTM(P$2,$A199)*P$4</f>
        <v>9.0717177560834167E-2</v>
      </c>
      <c r="Q199" s="2">
        <f>[1]!EM_S_VAL_PE_TTM(Q$2,$A199)*Q$4</f>
        <v>4.8334687653600716E-2</v>
      </c>
      <c r="R199" s="2">
        <f>[1]!EM_S_VAL_PE_TTM(R$2,$A199)*R$4</f>
        <v>2.451437421412786E-2</v>
      </c>
      <c r="S199" s="2">
        <f>[1]!EM_S_VAL_PE_TTM(S$2,$A199)*S$4</f>
        <v>4.7776669350822989E-2</v>
      </c>
      <c r="T199" s="2">
        <f>[1]!EM_S_VAL_PE_TTM(T$2,$A199)*T$4</f>
        <v>5.0263139189106777E-2</v>
      </c>
      <c r="U199" s="2">
        <f>[1]!EM_S_VAL_PE_TTM(U$2,$A199)*U$4</f>
        <v>0.17323646056341632</v>
      </c>
      <c r="V199" s="2">
        <f>[1]!EM_S_VAL_PE_TTM(V$2,$A199)*V$4</f>
        <v>0.21942150561938192</v>
      </c>
      <c r="W199" s="2">
        <f>[1]!EM_S_VAL_PE_TTM(W$2,$A199)*W$4</f>
        <v>0.30437585718359655</v>
      </c>
      <c r="X199" s="2">
        <f>[1]!EM_S_VAL_PE_TTM(X$2,$A199)*X$4</f>
        <v>2.7761191171244513E-2</v>
      </c>
      <c r="Y199" s="2">
        <f>[1]!EM_S_VAL_PE_TTM(Y$2,$A199)*Y$4</f>
        <v>0.3856324009295351</v>
      </c>
      <c r="Z199" s="2">
        <f>[1]!EM_S_VAL_PE_TTM(Z$2,$A199)*Z$4</f>
        <v>3.091761245080385E-2</v>
      </c>
      <c r="AA199" s="2">
        <f>[1]!EM_S_VAL_PE_TTM(AA$2,$A199)*AA$4</f>
        <v>0.55560720807264108</v>
      </c>
      <c r="AB199" s="2">
        <f>[1]!EM_S_VAL_PE_TTM(AB$2,$A199)*AB$4</f>
        <v>4.1198644941695721E-2</v>
      </c>
      <c r="AC199" s="2">
        <f>[1]!EM_S_VAL_PE_TTM(AC$2,$A199)*AC$4</f>
        <v>0.25456498078105544</v>
      </c>
      <c r="AD199" s="2">
        <f>[1]!EM_S_VAL_PE_TTM(AD$2,$A199)*AD$4</f>
        <v>0.21426052845153168</v>
      </c>
      <c r="AE199" s="2">
        <f>[1]!EM_S_VAL_PE_TTM(AE$2,$A199)*AE$4</f>
        <v>4.9776854650934679</v>
      </c>
      <c r="AF199" s="2">
        <f>[1]!EM_S_VAL_PE_TTM(AF$2,$A199)*AF$4</f>
        <v>0.14970351668482662</v>
      </c>
      <c r="AG199" s="2">
        <f>[1]!EM_S_VAL_PE_TTM(AG$2,$A199)*AG$4</f>
        <v>0.10011786989106913</v>
      </c>
      <c r="AH199" s="2">
        <f>[1]!EM_S_VAL_PE_TTM(AH$2,$A199)*AH$4</f>
        <v>0.11436760424679251</v>
      </c>
      <c r="AI199" s="2">
        <f>[1]!EM_S_VAL_PE_TTM(AI$2,$A199)*AI$4</f>
        <v>4.3696147289451447E-2</v>
      </c>
      <c r="AJ199" s="2">
        <f>[1]!EM_S_VAL_PE_TTM(AJ$2,$A199)*AJ$4</f>
        <v>-4.3912744941906362E-2</v>
      </c>
      <c r="AK199" s="2">
        <f>[1]!EM_S_VAL_PE_TTM(AK$2,$A199)*AK$4</f>
        <v>0.18925186660581306</v>
      </c>
      <c r="AL199" s="2">
        <f>[1]!EM_S_VAL_PE_TTM(AL$2,$A199)*AL$4</f>
        <v>4.2148950282001919E-2</v>
      </c>
      <c r="AM199" s="2">
        <f>[1]!EM_S_VAL_PE_TTM(AM$2,$A199)*AM$4</f>
        <v>0.12617965248107643</v>
      </c>
      <c r="AN199" s="2">
        <f>[1]!EM_S_VAL_PE_TTM(AN$2,$A199)*AN$4</f>
        <v>0.13135433928175494</v>
      </c>
      <c r="AO199" s="2">
        <f>[1]!EM_S_VAL_PE_TTM(AO$2,$A199)*AO$4</f>
        <v>-0.10980511526821149</v>
      </c>
      <c r="AP199" s="2">
        <f>[1]!EM_S_VAL_PE_TTM(AP$2,$A199)*AP$4</f>
        <v>0.13931729428759551</v>
      </c>
      <c r="AQ199" s="2">
        <f>[1]!EM_S_VAL_PE_TTM(AQ$2,$A199)*AQ$4</f>
        <v>3.3370796637170096E-2</v>
      </c>
      <c r="AR199" s="2">
        <f>[1]!EM_S_VAL_PE_TTM(AR$2,$A199)*AR$4</f>
        <v>7.0506904763466119E-2</v>
      </c>
      <c r="AS199" s="2">
        <f>[1]!EM_S_VAL_PE_TTM(AS$2,$A199)*AS$4</f>
        <v>0.50960439253591272</v>
      </c>
      <c r="AT199" s="2">
        <f>[1]!EM_S_VAL_PE_TTM(AT$2,$A199)*AT$4</f>
        <v>-3.6403702243857461E-3</v>
      </c>
      <c r="AU199" s="2">
        <f>[1]!EM_S_VAL_PE_TTM(AU$2,$A199)*AU$4</f>
        <v>0.1983416788763199</v>
      </c>
      <c r="AV199" s="2">
        <f>[1]!EM_S_VAL_PE_TTM(AV$2,$A199)*AV$4</f>
        <v>0.10806857149967306</v>
      </c>
      <c r="AW199" s="2">
        <f>[1]!EM_S_VAL_PE_TTM(AW$2,$A199)*AW$4</f>
        <v>3.6628172557972342E-2</v>
      </c>
      <c r="AX199" s="2">
        <f>[1]!EM_S_VAL_PE_TTM(AX$2,$A199)*AX$4</f>
        <v>2.4741742293502421E-2</v>
      </c>
      <c r="AY199" s="2">
        <f>[1]!EM_S_VAL_PE_TTM(AY$2,$A199)*AY$4</f>
        <v>2.8340028767761673E-2</v>
      </c>
      <c r="AZ199" s="2">
        <f>[1]!EM_S_VAL_PE_TTM(AZ$2,$A199)*AZ$4</f>
        <v>-8.9485640400013333E-2</v>
      </c>
      <c r="BA199" s="2">
        <f>[1]!EM_S_VAL_PE_TTM(BA$2,$A199)*BA$4</f>
        <v>0.28549316650478285</v>
      </c>
      <c r="BB199" s="2">
        <f>[1]!EM_S_VAL_PE_TTM(BB$2,$A199)*BB$4</f>
        <v>3.7079457059304599E-2</v>
      </c>
      <c r="BC199" s="2">
        <f>[1]!EM_S_VAL_PE_TTM(BC$2,$A199)*BC$4</f>
        <v>2.5837541567535962</v>
      </c>
      <c r="BD199" s="2">
        <f>[1]!EM_S_VAL_PE_TTM(BD$2,$A199)*BD$4</f>
        <v>5.4021285559820872E-2</v>
      </c>
      <c r="BE199" s="2">
        <f>[1]!EM_S_VAL_PE_TTM(BE$2,$A199)*BE$4</f>
        <v>0.63485615090667991</v>
      </c>
      <c r="BF199" s="2">
        <f>[1]!EM_S_VAL_PE_TTM(BF$2,$A199)*BF$4</f>
        <v>-0.48503705460543989</v>
      </c>
      <c r="BG199" s="2">
        <f>[1]!EM_S_VAL_PE_TTM(BG$2,$A199)*BG$4</f>
        <v>4.035441026216377E-2</v>
      </c>
      <c r="BH199" s="2">
        <f>[1]!EM_S_VAL_PE_TTM(BH$2,$A199)*BH$4</f>
        <v>3.1972921598891278E-2</v>
      </c>
      <c r="BI199" s="2">
        <f>[1]!EM_S_VAL_PE_TTM(BI$2,$A199)*BI$4</f>
        <v>0.12748893859259275</v>
      </c>
      <c r="BJ199" s="2">
        <f>[1]!EM_S_VAL_PE_TTM(BJ$2,$A199)*BJ$4</f>
        <v>0.34289731708602228</v>
      </c>
      <c r="BK199" s="2">
        <f>[1]!EM_S_VAL_PE_TTM(BK$2,$A199)*BK$4</f>
        <v>0.14233472692756338</v>
      </c>
      <c r="BL199" s="2">
        <f>[1]!EM_S_VAL_PE_TTM(BL$2,$A199)*BL$4</f>
        <v>1.9714181515955096</v>
      </c>
      <c r="BM199" s="2">
        <f>[1]!EM_S_VAL_PE_TTM(BM$2,$A199)*BM$4</f>
        <v>3.8913603080752909E-2</v>
      </c>
      <c r="BN199" s="2">
        <f>[1]!EM_S_VAL_PE_TTM(BN$2,$A199)*BN$4</f>
        <v>0.25154386547570351</v>
      </c>
      <c r="BO199" s="2">
        <f>[1]!EM_S_VAL_PE_TTM(BO$2,$A199)*BO$4</f>
        <v>0.12869499640116683</v>
      </c>
      <c r="BP199" s="2">
        <f>[1]!EM_S_VAL_PE_TTM(BP$2,$A199)*BP$4</f>
        <v>3.2568819260328521</v>
      </c>
      <c r="BQ199" s="2">
        <f>[1]!EM_S_VAL_PE_TTM(BQ$2,$A199)*BQ$4</f>
        <v>4.1316870637963347E-2</v>
      </c>
      <c r="BR199" s="2">
        <f>[1]!EM_S_VAL_PE_TTM(BR$2,$A199)*BR$4</f>
        <v>0.2645002298176386</v>
      </c>
      <c r="BS199" s="2">
        <f>[1]!EM_S_VAL_PE_TTM(BS$2,$A199)*BS$4</f>
        <v>0.21581704244299327</v>
      </c>
      <c r="BT199" s="2">
        <f>[1]!EM_S_VAL_PE_TTM(BT$2,$A199)*BT$4</f>
        <v>7.1450694788144906E-2</v>
      </c>
    </row>
    <row r="200" spans="1:72">
      <c r="A200" s="5">
        <v>44369</v>
      </c>
      <c r="B200" s="6">
        <f>SUM(F200:BT200)</f>
        <v>22.651013198869499</v>
      </c>
      <c r="C200" s="6">
        <f t="shared" si="13"/>
        <v>26.335386067282453</v>
      </c>
      <c r="D200" s="6">
        <f t="shared" si="14"/>
        <v>29.66765850712995</v>
      </c>
      <c r="E200" s="6">
        <f t="shared" si="15"/>
        <v>23.003113627434956</v>
      </c>
      <c r="F200" s="2">
        <f>[1]!EM_S_VAL_PE_TTM(F$2,$A200)*F$4</f>
        <v>0.13887079005781325</v>
      </c>
      <c r="G200" s="2">
        <f>[1]!EM_S_VAL_PE_TTM(G$2,$A200)*G$4</f>
        <v>2.6508061284048599</v>
      </c>
      <c r="H200" s="2">
        <f>[1]!EM_S_VAL_PE_TTM(H$2,$A200)*H$4</f>
        <v>5.6931134812673617E-2</v>
      </c>
      <c r="I200" s="2">
        <f>[1]!EM_S_VAL_PE_TTM(I$2,$A200)*I$4</f>
        <v>0.11385857900621879</v>
      </c>
      <c r="J200" s="2">
        <f>[1]!EM_S_VAL_PE_TTM(J$2,$A200)*J$4</f>
        <v>4.189495654742463E-2</v>
      </c>
      <c r="K200" s="2">
        <f>[1]!EM_S_VAL_PE_TTM(K$2,$A200)*K$4</f>
        <v>2.1663177569817164E-2</v>
      </c>
      <c r="L200" s="2">
        <f>[1]!EM_S_VAL_PE_TTM(L$2,$A200)*L$4</f>
        <v>5.7239370664918542E-2</v>
      </c>
      <c r="M200" s="2">
        <f>[1]!EM_S_VAL_PE_TTM(M$2,$A200)*M$4</f>
        <v>6.6946026555178936E-2</v>
      </c>
      <c r="N200" s="2">
        <f>[1]!EM_S_VAL_PE_TTM(N$2,$A200)*N$4</f>
        <v>5.8686535982896033E-2</v>
      </c>
      <c r="O200" s="2">
        <f>[1]!EM_S_VAL_PE_TTM(O$2,$A200)*O$4</f>
        <v>7.9927388922437809E-2</v>
      </c>
      <c r="P200" s="2">
        <f>[1]!EM_S_VAL_PE_TTM(P$2,$A200)*P$4</f>
        <v>9.9769770125698626E-2</v>
      </c>
      <c r="Q200" s="2">
        <f>[1]!EM_S_VAL_PE_TTM(Q$2,$A200)*Q$4</f>
        <v>4.8397095259934908E-2</v>
      </c>
      <c r="R200" s="2">
        <f>[1]!EM_S_VAL_PE_TTM(R$2,$A200)*R$4</f>
        <v>2.4347496242526488E-2</v>
      </c>
      <c r="S200" s="2">
        <f>[1]!EM_S_VAL_PE_TTM(S$2,$A200)*S$4</f>
        <v>4.7776669350822989E-2</v>
      </c>
      <c r="T200" s="2">
        <f>[1]!EM_S_VAL_PE_TTM(T$2,$A200)*T$4</f>
        <v>5.4112709474419873E-2</v>
      </c>
      <c r="U200" s="2">
        <f>[1]!EM_S_VAL_PE_TTM(U$2,$A200)*U$4</f>
        <v>0.20788375264426331</v>
      </c>
      <c r="V200" s="2">
        <f>[1]!EM_S_VAL_PE_TTM(V$2,$A200)*V$4</f>
        <v>0.22146342733270277</v>
      </c>
      <c r="W200" s="2">
        <f>[1]!EM_S_VAL_PE_TTM(W$2,$A200)*W$4</f>
        <v>0.29626378987033875</v>
      </c>
      <c r="X200" s="2">
        <f>[1]!EM_S_VAL_PE_TTM(X$2,$A200)*X$4</f>
        <v>2.8623970418429363E-2</v>
      </c>
      <c r="Y200" s="2">
        <f>[1]!EM_S_VAL_PE_TTM(Y$2,$A200)*Y$4</f>
        <v>0.39386177726027538</v>
      </c>
      <c r="Z200" s="2">
        <f>[1]!EM_S_VAL_PE_TTM(Z$2,$A200)*Z$4</f>
        <v>3.1313629443145474E-2</v>
      </c>
      <c r="AA200" s="2">
        <f>[1]!EM_S_VAL_PE_TTM(AA$2,$A200)*AA$4</f>
        <v>0.56891397590971038</v>
      </c>
      <c r="AB200" s="2">
        <f>[1]!EM_S_VAL_PE_TTM(AB$2,$A200)*AB$4</f>
        <v>4.2654203846705305E-2</v>
      </c>
      <c r="AC200" s="2">
        <f>[1]!EM_S_VAL_PE_TTM(AC$2,$A200)*AC$4</f>
        <v>0.25370164750390445</v>
      </c>
      <c r="AD200" s="2">
        <f>[1]!EM_S_VAL_PE_TTM(AD$2,$A200)*AD$4</f>
        <v>0.21592615804850199</v>
      </c>
      <c r="AE200" s="2">
        <f>[1]!EM_S_VAL_PE_TTM(AE$2,$A200)*AE$4</f>
        <v>4.9279086114911381</v>
      </c>
      <c r="AF200" s="2">
        <f>[1]!EM_S_VAL_PE_TTM(AF$2,$A200)*AF$4</f>
        <v>0.1467496193379636</v>
      </c>
      <c r="AG200" s="2">
        <f>[1]!EM_S_VAL_PE_TTM(AG$2,$A200)*AG$4</f>
        <v>0.11002536742750617</v>
      </c>
      <c r="AH200" s="2">
        <f>[1]!EM_S_VAL_PE_TTM(AH$2,$A200)*AH$4</f>
        <v>0.11618008607269273</v>
      </c>
      <c r="AI200" s="2">
        <f>[1]!EM_S_VAL_PE_TTM(AI$2,$A200)*AI$4</f>
        <v>4.4446295734139302E-2</v>
      </c>
      <c r="AJ200" s="2">
        <f>[1]!EM_S_VAL_PE_TTM(AJ$2,$A200)*AJ$4</f>
        <v>-4.4530147301750263E-2</v>
      </c>
      <c r="AK200" s="2">
        <f>[1]!EM_S_VAL_PE_TTM(AK$2,$A200)*AK$4</f>
        <v>0.1872834222161753</v>
      </c>
      <c r="AL200" s="2">
        <f>[1]!EM_S_VAL_PE_TTM(AL$2,$A200)*AL$4</f>
        <v>4.2148950282001919E-2</v>
      </c>
      <c r="AM200" s="2">
        <f>[1]!EM_S_VAL_PE_TTM(AM$2,$A200)*AM$4</f>
        <v>0.13653032707311594</v>
      </c>
      <c r="AN200" s="2">
        <f>[1]!EM_S_VAL_PE_TTM(AN$2,$A200)*AN$4</f>
        <v>0.13247224855218062</v>
      </c>
      <c r="AO200" s="2">
        <f>[1]!EM_S_VAL_PE_TTM(AO$2,$A200)*AO$4</f>
        <v>-0.11257622228111201</v>
      </c>
      <c r="AP200" s="2">
        <f>[1]!EM_S_VAL_PE_TTM(AP$2,$A200)*AP$4</f>
        <v>0.14404720243770847</v>
      </c>
      <c r="AQ200" s="2">
        <f>[1]!EM_S_VAL_PE_TTM(AQ$2,$A200)*AQ$4</f>
        <v>3.3370796637170096E-2</v>
      </c>
      <c r="AR200" s="2">
        <f>[1]!EM_S_VAL_PE_TTM(AR$2,$A200)*AR$4</f>
        <v>7.1026611687944302E-2</v>
      </c>
      <c r="AS200" s="2">
        <f>[1]!EM_S_VAL_PE_TTM(AS$2,$A200)*AS$4</f>
        <v>0.52005186316999208</v>
      </c>
      <c r="AT200" s="2">
        <f>[1]!EM_S_VAL_PE_TTM(AT$2,$A200)*AT$4</f>
        <v>-3.6455412038485092E-3</v>
      </c>
      <c r="AU200" s="2">
        <f>[1]!EM_S_VAL_PE_TTM(AU$2,$A200)*AU$4</f>
        <v>0.1960043190088771</v>
      </c>
      <c r="AV200" s="2">
        <f>[1]!EM_S_VAL_PE_TTM(AV$2,$A200)*AV$4</f>
        <v>0.10896914292908194</v>
      </c>
      <c r="AW200" s="2">
        <f>[1]!EM_S_VAL_PE_TTM(AW$2,$A200)*AW$4</f>
        <v>3.6476816460640146E-2</v>
      </c>
      <c r="AX200" s="2">
        <f>[1]!EM_S_VAL_PE_TTM(AX$2,$A200)*AX$4</f>
        <v>2.4880351499356457E-2</v>
      </c>
      <c r="AY200" s="2">
        <f>[1]!EM_S_VAL_PE_TTM(AY$2,$A200)*AY$4</f>
        <v>2.7844573722167337E-2</v>
      </c>
      <c r="AZ200" s="2">
        <f>[1]!EM_S_VAL_PE_TTM(AZ$2,$A200)*AZ$4</f>
        <v>-8.9485640400013333E-2</v>
      </c>
      <c r="BA200" s="2">
        <f>[1]!EM_S_VAL_PE_TTM(BA$2,$A200)*BA$4</f>
        <v>0.28036806843829809</v>
      </c>
      <c r="BB200" s="2">
        <f>[1]!EM_S_VAL_PE_TTM(BB$2,$A200)*BB$4</f>
        <v>3.7429263259010123E-2</v>
      </c>
      <c r="BC200" s="2">
        <f>[1]!EM_S_VAL_PE_TTM(BC$2,$A200)*BC$4</f>
        <v>2.5973139347531569</v>
      </c>
      <c r="BD200" s="2">
        <f>[1]!EM_S_VAL_PE_TTM(BD$2,$A200)*BD$4</f>
        <v>5.4171762674138729E-2</v>
      </c>
      <c r="BE200" s="2">
        <f>[1]!EM_S_VAL_PE_TTM(BE$2,$A200)*BE$4</f>
        <v>0.63317872540272546</v>
      </c>
      <c r="BF200" s="2">
        <f>[1]!EM_S_VAL_PE_TTM(BF$2,$A200)*BF$4</f>
        <v>-0.46948560657580224</v>
      </c>
      <c r="BG200" s="2">
        <f>[1]!EM_S_VAL_PE_TTM(BG$2,$A200)*BG$4</f>
        <v>4.0285546104224489E-2</v>
      </c>
      <c r="BH200" s="2">
        <f>[1]!EM_S_VAL_PE_TTM(BH$2,$A200)*BH$4</f>
        <v>3.2542413822029437E-2</v>
      </c>
      <c r="BI200" s="2">
        <f>[1]!EM_S_VAL_PE_TTM(BI$2,$A200)*BI$4</f>
        <v>0.12652840547390715</v>
      </c>
      <c r="BJ200" s="2">
        <f>[1]!EM_S_VAL_PE_TTM(BJ$2,$A200)*BJ$4</f>
        <v>0.33270720368725132</v>
      </c>
      <c r="BK200" s="2">
        <f>[1]!EM_S_VAL_PE_TTM(BK$2,$A200)*BK$4</f>
        <v>0.15659653438328547</v>
      </c>
      <c r="BL200" s="2">
        <f>[1]!EM_S_VAL_PE_TTM(BL$2,$A200)*BL$4</f>
        <v>1.9216601903920745</v>
      </c>
      <c r="BM200" s="2">
        <f>[1]!EM_S_VAL_PE_TTM(BM$2,$A200)*BM$4</f>
        <v>3.9406180337202633E-2</v>
      </c>
      <c r="BN200" s="2">
        <f>[1]!EM_S_VAL_PE_TTM(BN$2,$A200)*BN$4</f>
        <v>0.26639194084284024</v>
      </c>
      <c r="BO200" s="2">
        <f>[1]!EM_S_VAL_PE_TTM(BO$2,$A200)*BO$4</f>
        <v>0.13087626749022757</v>
      </c>
      <c r="BP200" s="2">
        <f>[1]!EM_S_VAL_PE_TTM(BP$2,$A200)*BP$4</f>
        <v>3.3028434120604873</v>
      </c>
      <c r="BQ200" s="2">
        <f>[1]!EM_S_VAL_PE_TTM(BQ$2,$A200)*BQ$4</f>
        <v>4.1549641739374914E-2</v>
      </c>
      <c r="BR200" s="2">
        <f>[1]!EM_S_VAL_PE_TTM(BR$2,$A200)*BR$4</f>
        <v>0.26254303995166045</v>
      </c>
      <c r="BS200" s="2">
        <f>[1]!EM_S_VAL_PE_TTM(BS$2,$A200)*BS$4</f>
        <v>0.21548296041658302</v>
      </c>
      <c r="BT200" s="2">
        <f>[1]!EM_S_VAL_PE_TTM(BT$2,$A200)*BT$4</f>
        <v>7.0610098408074709E-2</v>
      </c>
    </row>
    <row r="201" spans="1:72">
      <c r="A201" s="5">
        <v>44370</v>
      </c>
      <c r="B201" s="6">
        <f>SUM(F201:BT201)</f>
        <v>23.182246188769554</v>
      </c>
      <c r="C201" s="6">
        <f t="shared" si="13"/>
        <v>26.335386067282453</v>
      </c>
      <c r="D201" s="6">
        <f t="shared" si="14"/>
        <v>29.66765850712995</v>
      </c>
      <c r="E201" s="6">
        <f t="shared" si="15"/>
        <v>23.003113627434956</v>
      </c>
      <c r="F201" s="2">
        <f>[1]!EM_S_VAL_PE_TTM(F$2,$A201)*F$4</f>
        <v>0.14241837512467559</v>
      </c>
      <c r="G201" s="2">
        <f>[1]!EM_S_VAL_PE_TTM(G$2,$A201)*G$4</f>
        <v>2.7345918260781703</v>
      </c>
      <c r="H201" s="2">
        <f>[1]!EM_S_VAL_PE_TTM(H$2,$A201)*H$4</f>
        <v>5.5161960106109208E-2</v>
      </c>
      <c r="I201" s="2">
        <f>[1]!EM_S_VAL_PE_TTM(I$2,$A201)*I$4</f>
        <v>0.11397739384300953</v>
      </c>
      <c r="J201" s="2">
        <f>[1]!EM_S_VAL_PE_TTM(J$2,$A201)*J$4</f>
        <v>4.1595706856153263E-2</v>
      </c>
      <c r="K201" s="2">
        <f>[1]!EM_S_VAL_PE_TTM(K$2,$A201)*K$4</f>
        <v>2.1716143771682059E-2</v>
      </c>
      <c r="L201" s="2">
        <f>[1]!EM_S_VAL_PE_TTM(L$2,$A201)*L$4</f>
        <v>5.6701763312520838E-2</v>
      </c>
      <c r="M201" s="2">
        <f>[1]!EM_S_VAL_PE_TTM(M$2,$A201)*M$4</f>
        <v>6.8146706634617207E-2</v>
      </c>
      <c r="N201" s="2">
        <f>[1]!EM_S_VAL_PE_TTM(N$2,$A201)*N$4</f>
        <v>5.9705643479199842E-2</v>
      </c>
      <c r="O201" s="2">
        <f>[1]!EM_S_VAL_PE_TTM(O$2,$A201)*O$4</f>
        <v>8.2182738503843999E-2</v>
      </c>
      <c r="P201" s="2">
        <f>[1]!EM_S_VAL_PE_TTM(P$2,$A201)*P$4</f>
        <v>9.7155993405424551E-2</v>
      </c>
      <c r="Q201" s="2">
        <f>[1]!EM_S_VAL_PE_TTM(Q$2,$A201)*Q$4</f>
        <v>4.8085057254819569E-2</v>
      </c>
      <c r="R201" s="2">
        <f>[1]!EM_S_VAL_PE_TTM(R$2,$A201)*R$4</f>
        <v>2.428074505388594E-2</v>
      </c>
      <c r="S201" s="2">
        <f>[1]!EM_S_VAL_PE_TTM(S$2,$A201)*S$4</f>
        <v>4.7227512244916378E-2</v>
      </c>
      <c r="T201" s="2">
        <f>[1]!EM_S_VAL_PE_TTM(T$2,$A201)*T$4</f>
        <v>5.5906259256554354E-2</v>
      </c>
      <c r="U201" s="2">
        <f>[1]!EM_S_VAL_PE_TTM(U$2,$A201)*U$4</f>
        <v>0.21202074275772395</v>
      </c>
      <c r="V201" s="2">
        <f>[1]!EM_S_VAL_PE_TTM(V$2,$A201)*V$4</f>
        <v>0.21959166571791289</v>
      </c>
      <c r="W201" s="2">
        <f>[1]!EM_S_VAL_PE_TTM(W$2,$A201)*W$4</f>
        <v>0.29619445604668382</v>
      </c>
      <c r="X201" s="2">
        <f>[1]!EM_S_VAL_PE_TTM(X$2,$A201)*X$4</f>
        <v>2.8725473855732656E-2</v>
      </c>
      <c r="Y201" s="2">
        <f>[1]!EM_S_VAL_PE_TTM(Y$2,$A201)*Y$4</f>
        <v>0.39118244544153641</v>
      </c>
      <c r="Z201" s="2">
        <f>[1]!EM_S_VAL_PE_TTM(Z$2,$A201)*Z$4</f>
        <v>3.057816931826517E-2</v>
      </c>
      <c r="AA201" s="2">
        <f>[1]!EM_S_VAL_PE_TTM(AA$2,$A201)*AA$4</f>
        <v>0.60972801740724369</v>
      </c>
      <c r="AB201" s="2">
        <f>[1]!EM_S_VAL_PE_TTM(AB$2,$A201)*AB$4</f>
        <v>4.2464348340789292E-2</v>
      </c>
      <c r="AC201" s="2">
        <f>[1]!EM_S_VAL_PE_TTM(AC$2,$A201)*AC$4</f>
        <v>0.25779787202483551</v>
      </c>
      <c r="AD201" s="2">
        <f>[1]!EM_S_VAL_PE_TTM(AD$2,$A201)*AD$4</f>
        <v>0.22046878409604811</v>
      </c>
      <c r="AE201" s="2">
        <f>[1]!EM_S_VAL_PE_TTM(AE$2,$A201)*AE$4</f>
        <v>5.0585728536142875</v>
      </c>
      <c r="AF201" s="2">
        <f>[1]!EM_S_VAL_PE_TTM(AF$2,$A201)*AF$4</f>
        <v>0.14379572202675131</v>
      </c>
      <c r="AG201" s="2">
        <f>[1]!EM_S_VAL_PE_TTM(AG$2,$A201)*AG$4</f>
        <v>0.10872174933783879</v>
      </c>
      <c r="AH201" s="2">
        <f>[1]!EM_S_VAL_PE_TTM(AH$2,$A201)*AH$4</f>
        <v>0.1172675751798994</v>
      </c>
      <c r="AI201" s="2">
        <f>[1]!EM_S_VAL_PE_TTM(AI$2,$A201)*AI$4</f>
        <v>4.3789915847683887E-2</v>
      </c>
      <c r="AJ201" s="2">
        <f>[1]!EM_S_VAL_PE_TTM(AJ$2,$A201)*AJ$4</f>
        <v>-4.3912744941906362E-2</v>
      </c>
      <c r="AK201" s="2">
        <f>[1]!EM_S_VAL_PE_TTM(AK$2,$A201)*AK$4</f>
        <v>0.19093910462927424</v>
      </c>
      <c r="AL201" s="2">
        <f>[1]!EM_S_VAL_PE_TTM(AL$2,$A201)*AL$4</f>
        <v>4.1911825395009164E-2</v>
      </c>
      <c r="AM201" s="2">
        <f>[1]!EM_S_VAL_PE_TTM(AM$2,$A201)*AM$4</f>
        <v>0.14108955279385579</v>
      </c>
      <c r="AN201" s="2">
        <f>[1]!EM_S_VAL_PE_TTM(AN$2,$A201)*AN$4</f>
        <v>0.13414911246455644</v>
      </c>
      <c r="AO201" s="2">
        <f>[1]!EM_S_VAL_PE_TTM(AO$2,$A201)*AO$4</f>
        <v>-0.11084428038897447</v>
      </c>
      <c r="AP201" s="2">
        <f>[1]!EM_S_VAL_PE_TTM(AP$2,$A201)*AP$4</f>
        <v>0.14103726088228521</v>
      </c>
      <c r="AQ201" s="2">
        <f>[1]!EM_S_VAL_PE_TTM(AQ$2,$A201)*AQ$4</f>
        <v>3.3325943409317167E-2</v>
      </c>
      <c r="AR201" s="2">
        <f>[1]!EM_S_VAL_PE_TTM(AR$2,$A201)*AR$4</f>
        <v>7.0680140404958847E-2</v>
      </c>
      <c r="AS201" s="2">
        <f>[1]!EM_S_VAL_PE_TTM(AS$2,$A201)*AS$4</f>
        <v>0.51656937295863226</v>
      </c>
      <c r="AT201" s="2">
        <f>[1]!EM_S_VAL_PE_TTM(AT$2,$A201)*AT$4</f>
        <v>-3.6662251275337543E-3</v>
      </c>
      <c r="AU201" s="2">
        <f>[1]!EM_S_VAL_PE_TTM(AU$2,$A201)*AU$4</f>
        <v>0.20134685576324962</v>
      </c>
      <c r="AV201" s="2">
        <f>[1]!EM_S_VAL_PE_TTM(AV$2,$A201)*AV$4</f>
        <v>0.10851885721437751</v>
      </c>
      <c r="AW201" s="2">
        <f>[1]!EM_S_VAL_PE_TTM(AW$2,$A201)*AW$4</f>
        <v>3.5720036033907554E-2</v>
      </c>
      <c r="AX201" s="2">
        <f>[1]!EM_S_VAL_PE_TTM(AX$2,$A201)*AX$4</f>
        <v>2.4845699197892944E-2</v>
      </c>
      <c r="AY201" s="2">
        <f>[1]!EM_S_VAL_PE_TTM(AY$2,$A201)*AY$4</f>
        <v>2.8340028767761673E-2</v>
      </c>
      <c r="AZ201" s="2">
        <f>[1]!EM_S_VAL_PE_TTM(AZ$2,$A201)*AZ$4</f>
        <v>-8.9485640400013333E-2</v>
      </c>
      <c r="BA201" s="2">
        <f>[1]!EM_S_VAL_PE_TTM(BA$2,$A201)*BA$4</f>
        <v>0.28230048247909312</v>
      </c>
      <c r="BB201" s="2">
        <f>[1]!EM_S_VAL_PE_TTM(BB$2,$A201)*BB$4</f>
        <v>3.690455395945183E-2</v>
      </c>
      <c r="BC201" s="2">
        <f>[1]!EM_S_VAL_PE_TTM(BC$2,$A201)*BC$4</f>
        <v>2.6971632131847949</v>
      </c>
      <c r="BD201" s="2">
        <f>[1]!EM_S_VAL_PE_TTM(BD$2,$A201)*BD$4</f>
        <v>5.4547955478929759E-2</v>
      </c>
      <c r="BE201" s="2">
        <f>[1]!EM_S_VAL_PE_TTM(BE$2,$A201)*BE$4</f>
        <v>0.64117116388591244</v>
      </c>
      <c r="BF201" s="2">
        <f>[1]!EM_S_VAL_PE_TTM(BF$2,$A201)*BF$4</f>
        <v>-0.47200746301502527</v>
      </c>
      <c r="BG201" s="2">
        <f>[1]!EM_S_VAL_PE_TTM(BG$2,$A201)*BG$4</f>
        <v>4.0216681919137194E-2</v>
      </c>
      <c r="BH201" s="2">
        <f>[1]!EM_S_VAL_PE_TTM(BH$2,$A201)*BH$4</f>
        <v>3.2542413822029437E-2</v>
      </c>
      <c r="BI201" s="2">
        <f>[1]!EM_S_VAL_PE_TTM(BI$2,$A201)*BI$4</f>
        <v>0.12923536242432049</v>
      </c>
      <c r="BJ201" s="2">
        <f>[1]!EM_S_VAL_PE_TTM(BJ$2,$A201)*BJ$4</f>
        <v>0.33219769801493976</v>
      </c>
      <c r="BK201" s="2">
        <f>[1]!EM_S_VAL_PE_TTM(BK$2,$A201)*BK$4</f>
        <v>0.15848551546976683</v>
      </c>
      <c r="BL201" s="2">
        <f>[1]!EM_S_VAL_PE_TTM(BL$2,$A201)*BL$4</f>
        <v>1.9949471107952779</v>
      </c>
      <c r="BM201" s="2">
        <f>[1]!EM_S_VAL_PE_TTM(BM$2,$A201)*BM$4</f>
        <v>3.8913603080752909E-2</v>
      </c>
      <c r="BN201" s="2">
        <f>[1]!EM_S_VAL_PE_TTM(BN$2,$A201)*BN$4</f>
        <v>0.25853119507883832</v>
      </c>
      <c r="BO201" s="2">
        <f>[1]!EM_S_VAL_PE_TTM(BO$2,$A201)*BO$4</f>
        <v>0.12847686926670621</v>
      </c>
      <c r="BP201" s="2">
        <f>[1]!EM_S_VAL_PE_TTM(BP$2,$A201)*BP$4</f>
        <v>3.3858294274759171</v>
      </c>
      <c r="BQ201" s="2">
        <f>[1]!EM_S_VAL_PE_TTM(BQ$2,$A201)*BQ$4</f>
        <v>4.1084099536551788E-2</v>
      </c>
      <c r="BR201" s="2">
        <f>[1]!EM_S_VAL_PE_TTM(BR$2,$A201)*BR$4</f>
        <v>0.26086544864569611</v>
      </c>
      <c r="BS201" s="2">
        <f>[1]!EM_S_VAL_PE_TTM(BS$2,$A201)*BS$4</f>
        <v>0.21949194569630712</v>
      </c>
      <c r="BT201" s="2">
        <f>[1]!EM_S_VAL_PE_TTM(BT$2,$A201)*BT$4</f>
        <v>7.1030396574693025E-2</v>
      </c>
    </row>
    <row r="202" spans="1:72">
      <c r="A202" s="5">
        <v>44371</v>
      </c>
      <c r="B202" s="6">
        <f>SUM(F202:BT202)</f>
        <v>23.262504320927473</v>
      </c>
      <c r="C202" s="6">
        <f t="shared" si="13"/>
        <v>26.335386067282453</v>
      </c>
      <c r="D202" s="6">
        <f t="shared" si="14"/>
        <v>29.66765850712995</v>
      </c>
      <c r="E202" s="6">
        <f t="shared" si="15"/>
        <v>23.003113627434956</v>
      </c>
      <c r="F202" s="2">
        <f>[1]!EM_S_VAL_PE_TTM(F$2,$A202)*F$4</f>
        <v>0.14247559424184783</v>
      </c>
      <c r="G202" s="2">
        <f>[1]!EM_S_VAL_PE_TTM(G$2,$A202)*G$4</f>
        <v>2.7457150999286739</v>
      </c>
      <c r="H202" s="2">
        <f>[1]!EM_S_VAL_PE_TTM(H$2,$A202)*H$4</f>
        <v>5.448150829156663E-2</v>
      </c>
      <c r="I202" s="2">
        <f>[1]!EM_S_VAL_PE_TTM(I$2,$A202)*I$4</f>
        <v>0.11542014565127047</v>
      </c>
      <c r="J202" s="2">
        <f>[1]!EM_S_VAL_PE_TTM(J$2,$A202)*J$4</f>
        <v>3.9291484236910895E-2</v>
      </c>
      <c r="K202" s="2">
        <f>[1]!EM_S_VAL_PE_TTM(K$2,$A202)*K$4</f>
        <v>2.2387049031111182E-2</v>
      </c>
      <c r="L202" s="2">
        <f>[1]!EM_S_VAL_PE_TTM(L$2,$A202)*L$4</f>
        <v>5.6575267463325314E-2</v>
      </c>
      <c r="M202" s="2">
        <f>[1]!EM_S_VAL_PE_TTM(M$2,$A202)*M$4</f>
        <v>6.8633468819628493E-2</v>
      </c>
      <c r="N202" s="2">
        <f>[1]!EM_S_VAL_PE_TTM(N$2,$A202)*N$4</f>
        <v>5.7491720270306447E-2</v>
      </c>
      <c r="O202" s="2">
        <f>[1]!EM_S_VAL_PE_TTM(O$2,$A202)*O$4</f>
        <v>8.108256796762163E-2</v>
      </c>
      <c r="P202" s="2">
        <f>[1]!EM_S_VAL_PE_TTM(P$2,$A202)*P$4</f>
        <v>9.6709738845812798E-2</v>
      </c>
      <c r="Q202" s="2">
        <f>[1]!EM_S_VAL_PE_TTM(Q$2,$A202)*Q$4</f>
        <v>4.7648204037035846E-2</v>
      </c>
      <c r="R202" s="2">
        <f>[1]!EM_S_VAL_PE_TTM(R$2,$A202)*R$4</f>
        <v>2.4497686422964061E-2</v>
      </c>
      <c r="S202" s="2">
        <f>[1]!EM_S_VAL_PE_TTM(S$2,$A202)*S$4</f>
        <v>4.7058540819964939E-2</v>
      </c>
      <c r="T202" s="2">
        <f>[1]!EM_S_VAL_PE_TTM(T$2,$A202)*T$4</f>
        <v>5.6358292124741367E-2</v>
      </c>
      <c r="U202" s="2">
        <f>[1]!EM_S_VAL_PE_TTM(U$2,$A202)*U$4</f>
        <v>0.19305953813293311</v>
      </c>
      <c r="V202" s="2">
        <f>[1]!EM_S_VAL_PE_TTM(V$2,$A202)*V$4</f>
        <v>0.21695418350044887</v>
      </c>
      <c r="W202" s="2">
        <f>[1]!EM_S_VAL_PE_TTM(W$2,$A202)*W$4</f>
        <v>0.29300509618030462</v>
      </c>
      <c r="X202" s="2">
        <f>[1]!EM_S_VAL_PE_TTM(X$2,$A202)*X$4</f>
        <v>2.8623970418429363E-2</v>
      </c>
      <c r="Y202" s="2">
        <f>[1]!EM_S_VAL_PE_TTM(Y$2,$A202)*Y$4</f>
        <v>0.40151701101462201</v>
      </c>
      <c r="Z202" s="2">
        <f>[1]!EM_S_VAL_PE_TTM(Z$2,$A202)*Z$4</f>
        <v>3.0351873892192884E-2</v>
      </c>
      <c r="AA202" s="2">
        <f>[1]!EM_S_VAL_PE_TTM(AA$2,$A202)*AA$4</f>
        <v>0.60893358356080363</v>
      </c>
      <c r="AB202" s="2">
        <f>[1]!EM_S_VAL_PE_TTM(AB$2,$A202)*AB$4</f>
        <v>4.3413625870369357E-2</v>
      </c>
      <c r="AC202" s="2">
        <f>[1]!EM_S_VAL_PE_TTM(AC$2,$A202)*AC$4</f>
        <v>0.25238028475373325</v>
      </c>
      <c r="AD202" s="2">
        <f>[1]!EM_S_VAL_PE_TTM(AD$2,$A202)*AD$4</f>
        <v>0.21138353200095589</v>
      </c>
      <c r="AE202" s="2">
        <f>[1]!EM_S_VAL_PE_TTM(AE$2,$A202)*AE$4</f>
        <v>5.0606468915427731</v>
      </c>
      <c r="AF202" s="2">
        <f>[1]!EM_S_VAL_PE_TTM(AF$2,$A202)*AF$4</f>
        <v>0.14379572202675131</v>
      </c>
      <c r="AG202" s="2">
        <f>[1]!EM_S_VAL_PE_TTM(AG$2,$A202)*AG$4</f>
        <v>0.10924319657370574</v>
      </c>
      <c r="AH202" s="2">
        <f>[1]!EM_S_VAL_PE_TTM(AH$2,$A202)*AH$4</f>
        <v>0.11696549490474906</v>
      </c>
      <c r="AI202" s="2">
        <f>[1]!EM_S_VAL_PE_TTM(AI$2,$A202)*AI$4</f>
        <v>4.5290212737059611E-2</v>
      </c>
      <c r="AJ202" s="2">
        <f>[1]!EM_S_VAL_PE_TTM(AJ$2,$A202)*AJ$4</f>
        <v>-4.2677940145753546E-2</v>
      </c>
      <c r="AK202" s="2">
        <f>[1]!EM_S_VAL_PE_TTM(AK$2,$A202)*AK$4</f>
        <v>0.18109688275548469</v>
      </c>
      <c r="AL202" s="2">
        <f>[1]!EM_S_VAL_PE_TTM(AL$2,$A202)*AL$4</f>
        <v>4.22675127254983E-2</v>
      </c>
      <c r="AM202" s="2">
        <f>[1]!EM_S_VAL_PE_TTM(AM$2,$A202)*AM$4</f>
        <v>0.14324594335074584</v>
      </c>
      <c r="AN202" s="2">
        <f>[1]!EM_S_VAL_PE_TTM(AN$2,$A202)*AN$4</f>
        <v>0.13554649904921989</v>
      </c>
      <c r="AO202" s="2">
        <f>[1]!EM_S_VAL_PE_TTM(AO$2,$A202)*AO$4</f>
        <v>-0.10876595014744851</v>
      </c>
      <c r="AP202" s="2">
        <f>[1]!EM_S_VAL_PE_TTM(AP$2,$A202)*AP$4</f>
        <v>0.14576716903239817</v>
      </c>
      <c r="AQ202" s="2">
        <f>[1]!EM_S_VAL_PE_TTM(AQ$2,$A202)*AQ$4</f>
        <v>3.3415649826555281E-2</v>
      </c>
      <c r="AR202" s="2">
        <f>[1]!EM_S_VAL_PE_TTM(AR$2,$A202)*AR$4</f>
        <v>6.9813962225080087E-2</v>
      </c>
      <c r="AS202" s="2">
        <f>[1]!EM_S_VAL_PE_TTM(AS$2,$A202)*AS$4</f>
        <v>0.51424771289007987</v>
      </c>
      <c r="AT202" s="2">
        <f>[1]!EM_S_VAL_PE_TTM(AT$2,$A202)*AT$4</f>
        <v>-3.6869090512189995E-3</v>
      </c>
      <c r="AU202" s="2">
        <f>[1]!EM_S_VAL_PE_TTM(AU$2,$A202)*AU$4</f>
        <v>0.19900949604542606</v>
      </c>
      <c r="AV202" s="2">
        <f>[1]!EM_S_VAL_PE_TTM(AV$2,$A202)*AV$4</f>
        <v>0.11212114293201306</v>
      </c>
      <c r="AW202" s="2">
        <f>[1]!EM_S_VAL_PE_TTM(AW$2,$A202)*AW$4</f>
        <v>3.5871392131239743E-2</v>
      </c>
      <c r="AX202" s="2">
        <f>[1]!EM_S_VAL_PE_TTM(AX$2,$A202)*AX$4</f>
        <v>2.4845699197892944E-2</v>
      </c>
      <c r="AY202" s="2">
        <f>[1]!EM_S_VAL_PE_TTM(AY$2,$A202)*AY$4</f>
        <v>2.7018815301900593E-2</v>
      </c>
      <c r="AZ202" s="2">
        <f>[1]!EM_S_VAL_PE_TTM(AZ$2,$A202)*AZ$4</f>
        <v>-8.9485640400013333E-2</v>
      </c>
      <c r="BA202" s="2">
        <f>[1]!EM_S_VAL_PE_TTM(BA$2,$A202)*BA$4</f>
        <v>0.2954913085768171</v>
      </c>
      <c r="BB202" s="2">
        <f>[1]!EM_S_VAL_PE_TTM(BB$2,$A202)*BB$4</f>
        <v>3.7429263259010123E-2</v>
      </c>
      <c r="BC202" s="2">
        <f>[1]!EM_S_VAL_PE_TTM(BC$2,$A202)*BC$4</f>
        <v>2.8216666338861756</v>
      </c>
      <c r="BD202" s="2">
        <f>[1]!EM_S_VAL_PE_TTM(BD$2,$A202)*BD$4</f>
        <v>5.5300341050519015E-2</v>
      </c>
      <c r="BE202" s="2">
        <f>[1]!EM_S_VAL_PE_TTM(BE$2,$A202)*BE$4</f>
        <v>0.65370251777043564</v>
      </c>
      <c r="BF202" s="2">
        <f>[1]!EM_S_VAL_PE_TTM(BF$2,$A202)*BF$4</f>
        <v>-0.47494962884854797</v>
      </c>
      <c r="BG202" s="2">
        <f>[1]!EM_S_VAL_PE_TTM(BG$2,$A202)*BG$4</f>
        <v>4.0423274447251058E-2</v>
      </c>
      <c r="BH202" s="2">
        <f>[1]!EM_S_VAL_PE_TTM(BH$2,$A202)*BH$4</f>
        <v>3.2867837963510137E-2</v>
      </c>
      <c r="BI202" s="2">
        <f>[1]!EM_S_VAL_PE_TTM(BI$2,$A202)*BI$4</f>
        <v>0.12932268362714222</v>
      </c>
      <c r="BJ202" s="2">
        <f>[1]!EM_S_VAL_PE_TTM(BJ$2,$A202)*BJ$4</f>
        <v>0.33219769801493976</v>
      </c>
      <c r="BK202" s="2">
        <f>[1]!EM_S_VAL_PE_TTM(BK$2,$A202)*BK$4</f>
        <v>0.15943000601300752</v>
      </c>
      <c r="BL202" s="2">
        <f>[1]!EM_S_VAL_PE_TTM(BL$2,$A202)*BL$4</f>
        <v>1.9845326533686907</v>
      </c>
      <c r="BM202" s="2">
        <f>[1]!EM_S_VAL_PE_TTM(BM$2,$A202)*BM$4</f>
        <v>3.8815087629462966E-2</v>
      </c>
      <c r="BN202" s="2">
        <f>[1]!EM_S_VAL_PE_TTM(BN$2,$A202)*BN$4</f>
        <v>0.25591094643813805</v>
      </c>
      <c r="BO202" s="2">
        <f>[1]!EM_S_VAL_PE_TTM(BO$2,$A202)*BO$4</f>
        <v>0.13153064884250035</v>
      </c>
      <c r="BP202" s="2">
        <f>[1]!EM_S_VAL_PE_TTM(BP$2,$A202)*BP$4</f>
        <v>3.3436980661435372</v>
      </c>
      <c r="BQ202" s="2">
        <f>[1]!EM_S_VAL_PE_TTM(BQ$2,$A202)*BQ$4</f>
        <v>4.0967713975275905E-2</v>
      </c>
      <c r="BR202" s="2">
        <f>[1]!EM_S_VAL_PE_TTM(BR$2,$A202)*BR$4</f>
        <v>0.26477982832353369</v>
      </c>
      <c r="BS202" s="2">
        <f>[1]!EM_S_VAL_PE_TTM(BS$2,$A202)*BS$4</f>
        <v>0.21815561726973243</v>
      </c>
      <c r="BT202" s="2">
        <f>[1]!EM_S_VAL_PE_TTM(BT$2,$A202)*BT$4</f>
        <v>7.0189800194622842E-2</v>
      </c>
    </row>
    <row r="203" spans="1:72">
      <c r="A203" s="5">
        <v>44372</v>
      </c>
      <c r="B203" s="6">
        <f>SUM(F203:BT203)</f>
        <v>23.499586356358716</v>
      </c>
      <c r="C203" s="6">
        <f t="shared" si="13"/>
        <v>26.335386067282453</v>
      </c>
      <c r="D203" s="6">
        <f t="shared" si="14"/>
        <v>29.66765850712995</v>
      </c>
      <c r="E203" s="6">
        <f t="shared" si="15"/>
        <v>23.003113627434956</v>
      </c>
      <c r="F203" s="2">
        <f>[1]!EM_S_VAL_PE_TTM(F$2,$A203)*F$4</f>
        <v>0.1396146385245334</v>
      </c>
      <c r="G203" s="2">
        <f>[1]!EM_S_VAL_PE_TTM(G$2,$A203)*G$4</f>
        <v>2.7832742053716695</v>
      </c>
      <c r="H203" s="2">
        <f>[1]!EM_S_VAL_PE_TTM(H$2,$A203)*H$4</f>
        <v>5.3392785399544784E-2</v>
      </c>
      <c r="I203" s="2">
        <f>[1]!EM_S_VAL_PE_TTM(I$2,$A203)*I$4</f>
        <v>0.1137227905827282</v>
      </c>
      <c r="J203" s="2">
        <f>[1]!EM_S_VAL_PE_TTM(J$2,$A203)*J$4</f>
        <v>3.9620658904403784E-2</v>
      </c>
      <c r="K203" s="2">
        <f>[1]!EM_S_VAL_PE_TTM(K$2,$A203)*K$4</f>
        <v>2.1857386985606891E-2</v>
      </c>
      <c r="L203" s="2">
        <f>[1]!EM_S_VAL_PE_TTM(L$2,$A203)*L$4</f>
        <v>5.4962445419498719E-2</v>
      </c>
      <c r="M203" s="2">
        <f>[1]!EM_S_VAL_PE_TTM(M$2,$A203)*M$4</f>
        <v>6.7919550945563664E-2</v>
      </c>
      <c r="N203" s="2">
        <f>[1]!EM_S_VAL_PE_TTM(N$2,$A203)*N$4</f>
        <v>5.8370261235445857E-2</v>
      </c>
      <c r="O203" s="2">
        <f>[1]!EM_S_VAL_PE_TTM(O$2,$A203)*O$4</f>
        <v>8.7078497366691654E-2</v>
      </c>
      <c r="P203" s="2">
        <f>[1]!EM_S_VAL_PE_TTM(P$2,$A203)*P$4</f>
        <v>0.10429606640813084</v>
      </c>
      <c r="Q203" s="2">
        <f>[1]!EM_S_VAL_PE_TTM(Q$2,$A203)*Q$4</f>
        <v>4.7897834435816987E-2</v>
      </c>
      <c r="R203" s="2">
        <f>[1]!EM_S_VAL_PE_TTM(R$2,$A203)*R$4</f>
        <v>2.4113867082284569E-2</v>
      </c>
      <c r="S203" s="2">
        <f>[1]!EM_S_VAL_PE_TTM(S$2,$A203)*S$4</f>
        <v>4.6889569395013507E-2</v>
      </c>
      <c r="T203" s="2">
        <f>[1]!EM_S_VAL_PE_TTM(T$2,$A203)*T$4</f>
        <v>5.6664507941792779E-2</v>
      </c>
      <c r="U203" s="2">
        <f>[1]!EM_S_VAL_PE_TTM(U$2,$A203)*U$4</f>
        <v>0.18668167835257277</v>
      </c>
      <c r="V203" s="2">
        <f>[1]!EM_S_VAL_PE_TTM(V$2,$A203)*V$4</f>
        <v>0.21627354289394532</v>
      </c>
      <c r="W203" s="2">
        <f>[1]!EM_S_VAL_PE_TTM(W$2,$A203)*W$4</f>
        <v>0.29120241456676854</v>
      </c>
      <c r="X203" s="2">
        <f>[1]!EM_S_VAL_PE_TTM(X$2,$A203)*X$4</f>
        <v>2.8370211810117694E-2</v>
      </c>
      <c r="Y203" s="2">
        <f>[1]!EM_S_VAL_PE_TTM(Y$2,$A203)*Y$4</f>
        <v>0.46696925972279157</v>
      </c>
      <c r="Z203" s="2">
        <f>[1]!EM_S_VAL_PE_TTM(Z$2,$A203)*Z$4</f>
        <v>3.0210439242685509E-2</v>
      </c>
      <c r="AA203" s="2">
        <f>[1]!EM_S_VAL_PE_TTM(AA$2,$A203)*AA$4</f>
        <v>0.61727513941601209</v>
      </c>
      <c r="AB203" s="2">
        <f>[1]!EM_S_VAL_PE_TTM(AB$2,$A203)*AB$4</f>
        <v>4.360348137628537E-2</v>
      </c>
      <c r="AC203" s="2">
        <f>[1]!EM_S_VAL_PE_TTM(AC$2,$A203)*AC$4</f>
        <v>0.2589870985045894</v>
      </c>
      <c r="AD203" s="2">
        <f>[1]!EM_S_VAL_PE_TTM(AD$2,$A203)*AD$4</f>
        <v>0.20858224591875485</v>
      </c>
      <c r="AE203" s="2">
        <f>[1]!EM_S_VAL_PE_TTM(AE$2,$A203)*AE$4</f>
        <v>5.0585728536142875</v>
      </c>
      <c r="AF203" s="2">
        <f>[1]!EM_S_VAL_PE_TTM(AF$2,$A203)*AF$4</f>
        <v>0.14155076003315317</v>
      </c>
      <c r="AG203" s="2">
        <f>[1]!EM_S_VAL_PE_TTM(AG$2,$A203)*AG$4</f>
        <v>0.10820030210197185</v>
      </c>
      <c r="AH203" s="2">
        <f>[1]!EM_S_VAL_PE_TTM(AH$2,$A203)*AH$4</f>
        <v>0.11406552391330946</v>
      </c>
      <c r="AI203" s="2">
        <f>[1]!EM_S_VAL_PE_TTM(AI$2,$A203)*AI$4</f>
        <v>4.4352527175906861E-2</v>
      </c>
      <c r="AJ203" s="2">
        <f>[1]!EM_S_VAL_PE_TTM(AJ$2,$A203)*AJ$4</f>
        <v>-4.2677940145753546E-2</v>
      </c>
      <c r="AK203" s="2">
        <f>[1]!EM_S_VAL_PE_TTM(AK$2,$A203)*AK$4</f>
        <v>0.18672100953342166</v>
      </c>
      <c r="AL203" s="2">
        <f>[1]!EM_S_VAL_PE_TTM(AL$2,$A203)*AL$4</f>
        <v>4.1733981715926655E-2</v>
      </c>
      <c r="AM203" s="2">
        <f>[1]!EM_S_VAL_PE_TTM(AM$2,$A203)*AM$4</f>
        <v>0.14078149699174572</v>
      </c>
      <c r="AN203" s="2">
        <f>[1]!EM_S_VAL_PE_TTM(AN$2,$A203)*AN$4</f>
        <v>0.1327517258664184</v>
      </c>
      <c r="AO203" s="2">
        <f>[1]!EM_S_VAL_PE_TTM(AO$2,$A203)*AO$4</f>
        <v>-0.11257622228111201</v>
      </c>
      <c r="AP203" s="2">
        <f>[1]!EM_S_VAL_PE_TTM(AP$2,$A203)*AP$4</f>
        <v>0.14404720243770847</v>
      </c>
      <c r="AQ203" s="2">
        <f>[1]!EM_S_VAL_PE_TTM(AQ$2,$A203)*AQ$4</f>
        <v>3.3460503054408196E-2</v>
      </c>
      <c r="AR203" s="2">
        <f>[1]!EM_S_VAL_PE_TTM(AR$2,$A203)*AR$4</f>
        <v>7.2932203716779442E-2</v>
      </c>
      <c r="AS203" s="2">
        <f>[1]!EM_S_VAL_PE_TTM(AS$2,$A203)*AS$4</f>
        <v>0.52481126640820264</v>
      </c>
      <c r="AT203" s="2">
        <f>[1]!EM_S_VAL_PE_TTM(AT$2,$A203)*AT$4</f>
        <v>-3.7696447342915936E-3</v>
      </c>
      <c r="AU203" s="2">
        <f>[1]!EM_S_VAL_PE_TTM(AU$2,$A203)*AU$4</f>
        <v>0.19900949604542606</v>
      </c>
      <c r="AV203" s="2">
        <f>[1]!EM_S_VAL_PE_TTM(AV$2,$A203)*AV$4</f>
        <v>0.12337828579962422</v>
      </c>
      <c r="AW203" s="2">
        <f>[1]!EM_S_VAL_PE_TTM(AW$2,$A203)*AW$4</f>
        <v>3.5417323869207352E-2</v>
      </c>
      <c r="AX203" s="2">
        <f>[1]!EM_S_VAL_PE_TTM(AX$2,$A203)*AX$4</f>
        <v>2.4845699197892944E-2</v>
      </c>
      <c r="AY203" s="2">
        <f>[1]!EM_S_VAL_PE_TTM(AY$2,$A203)*AY$4</f>
        <v>2.7580331024617984E-2</v>
      </c>
      <c r="AZ203" s="2">
        <f>[1]!EM_S_VAL_PE_TTM(AZ$2,$A203)*AZ$4</f>
        <v>-8.9485640400013333E-2</v>
      </c>
      <c r="BA203" s="2">
        <f>[1]!EM_S_VAL_PE_TTM(BA$2,$A203)*BA$4</f>
        <v>0.28473700453516482</v>
      </c>
      <c r="BB203" s="2">
        <f>[1]!EM_S_VAL_PE_TTM(BB$2,$A203)*BB$4</f>
        <v>3.8478681858126695E-2</v>
      </c>
      <c r="BC203" s="2">
        <f>[1]!EM_S_VAL_PE_TTM(BC$2,$A203)*BC$4</f>
        <v>2.8968617689423031</v>
      </c>
      <c r="BD203" s="2">
        <f>[1]!EM_S_VAL_PE_TTM(BD$2,$A203)*BD$4</f>
        <v>5.5149863936201166E-2</v>
      </c>
      <c r="BE203" s="2">
        <f>[1]!EM_S_VAL_PE_TTM(BE$2,$A203)*BE$4</f>
        <v>0.63594154372004286</v>
      </c>
      <c r="BF203" s="2">
        <f>[1]!EM_S_VAL_PE_TTM(BF$2,$A203)*BF$4</f>
        <v>-0.48293550756051662</v>
      </c>
      <c r="BG203" s="2">
        <f>[1]!EM_S_VAL_PE_TTM(BG$2,$A203)*BG$4</f>
        <v>4.0010089363875324E-2</v>
      </c>
      <c r="BH203" s="2">
        <f>[1]!EM_S_VAL_PE_TTM(BH$2,$A203)*BH$4</f>
        <v>3.2542413822029437E-2</v>
      </c>
      <c r="BI203" s="2">
        <f>[1]!EM_S_VAL_PE_TTM(BI$2,$A203)*BI$4</f>
        <v>0.12827482930563491</v>
      </c>
      <c r="BJ203" s="2">
        <f>[1]!EM_S_VAL_PE_TTM(BJ$2,$A203)*BJ$4</f>
        <v>0.33525473200134814</v>
      </c>
      <c r="BK203" s="2">
        <f>[1]!EM_S_VAL_PE_TTM(BK$2,$A203)*BK$4</f>
        <v>0.15584094196813814</v>
      </c>
      <c r="BL203" s="2">
        <f>[1]!EM_S_VAL_PE_TTM(BL$2,$A203)*BL$4</f>
        <v>2.0146188626837018</v>
      </c>
      <c r="BM203" s="2">
        <f>[1]!EM_S_VAL_PE_TTM(BM$2,$A203)*BM$4</f>
        <v>3.8815087629462966E-2</v>
      </c>
      <c r="BN203" s="2">
        <f>[1]!EM_S_VAL_PE_TTM(BN$2,$A203)*BN$4</f>
        <v>0.25416411403735439</v>
      </c>
      <c r="BO203" s="2">
        <f>[1]!EM_S_VAL_PE_TTM(BO$2,$A203)*BO$4</f>
        <v>0.13087626749022757</v>
      </c>
      <c r="BP203" s="2">
        <f>[1]!EM_S_VAL_PE_TTM(BP$2,$A203)*BP$4</f>
        <v>3.3909362594205024</v>
      </c>
      <c r="BQ203" s="2">
        <f>[1]!EM_S_VAL_PE_TTM(BQ$2,$A203)*BQ$4</f>
        <v>4.0851328435140229E-2</v>
      </c>
      <c r="BR203" s="2">
        <f>[1]!EM_S_VAL_PE_TTM(BR$2,$A203)*BR$4</f>
        <v>0.26561862400357522</v>
      </c>
      <c r="BS203" s="2">
        <f>[1]!EM_S_VAL_PE_TTM(BS$2,$A203)*BS$4</f>
        <v>0.21982602782969526</v>
      </c>
      <c r="BT203" s="2">
        <f>[1]!EM_S_VAL_PE_TTM(BT$2,$A203)*BT$4</f>
        <v>7.0189800194622842E-2</v>
      </c>
    </row>
    <row r="204" spans="1:72">
      <c r="A204" s="5">
        <v>44375</v>
      </c>
      <c r="B204" s="6">
        <f>SUM(F204:BT204)</f>
        <v>23.656410552205742</v>
      </c>
      <c r="C204" s="6">
        <f t="shared" si="13"/>
        <v>26.335386067282453</v>
      </c>
      <c r="D204" s="6">
        <f t="shared" si="14"/>
        <v>29.66765850712995</v>
      </c>
      <c r="E204" s="6">
        <f t="shared" si="15"/>
        <v>23.003113627434956</v>
      </c>
      <c r="F204" s="2">
        <f>[1]!EM_S_VAL_PE_TTM(F$2,$A204)*F$4</f>
        <v>0.14505045437330108</v>
      </c>
      <c r="G204" s="2">
        <f>[1]!EM_S_VAL_PE_TTM(G$2,$A204)*G$4</f>
        <v>2.8169329426202614</v>
      </c>
      <c r="H204" s="2">
        <f>[1]!EM_S_VAL_PE_TTM(H$2,$A204)*H$4</f>
        <v>5.3392785399544784E-2</v>
      </c>
      <c r="I204" s="2">
        <f>[1]!EM_S_VAL_PE_TTM(I$2,$A204)*I$4</f>
        <v>0.11472423008217174</v>
      </c>
      <c r="J204" s="2">
        <f>[1]!EM_S_VAL_PE_TTM(J$2,$A204)*J$4</f>
        <v>4.2179243750585245E-2</v>
      </c>
      <c r="K204" s="2">
        <f>[1]!EM_S_VAL_PE_TTM(K$2,$A204)*K$4</f>
        <v>2.1804420783742E-2</v>
      </c>
      <c r="L204" s="2">
        <f>[1]!EM_S_VAL_PE_TTM(L$2,$A204)*L$4</f>
        <v>5.5436804847298675E-2</v>
      </c>
      <c r="M204" s="2">
        <f>[1]!EM_S_VAL_PE_TTM(M$2,$A204)*M$4</f>
        <v>6.9509640768938535E-2</v>
      </c>
      <c r="N204" s="2">
        <f>[1]!EM_S_VAL_PE_TTM(N$2,$A204)*N$4</f>
        <v>5.8264836319629122E-2</v>
      </c>
      <c r="O204" s="2">
        <f>[1]!EM_S_VAL_PE_TTM(O$2,$A204)*O$4</f>
        <v>8.845371053010434E-2</v>
      </c>
      <c r="P204" s="2">
        <f>[1]!EM_S_VAL_PE_TTM(P$2,$A204)*P$4</f>
        <v>0.10231979620857616</v>
      </c>
      <c r="Q204" s="2">
        <f>[1]!EM_S_VAL_PE_TTM(Q$2,$A204)*Q$4</f>
        <v>4.9614043503784788E-2</v>
      </c>
      <c r="R204" s="2">
        <f>[1]!EM_S_VAL_PE_TTM(R$2,$A204)*R$4</f>
        <v>2.4130554873448368E-2</v>
      </c>
      <c r="S204" s="2">
        <f>[1]!EM_S_VAL_PE_TTM(S$2,$A204)*S$4</f>
        <v>4.7649940785707341E-2</v>
      </c>
      <c r="T204" s="2">
        <f>[1]!EM_S_VAL_PE_TTM(T$2,$A204)*T$4</f>
        <v>5.6299965313953815E-2</v>
      </c>
      <c r="U204" s="2">
        <f>[1]!EM_S_VAL_PE_TTM(U$2,$A204)*U$4</f>
        <v>0.19943739786023307</v>
      </c>
      <c r="V204" s="2">
        <f>[1]!EM_S_VAL_PE_TTM(V$2,$A204)*V$4</f>
        <v>0.21508242188565901</v>
      </c>
      <c r="W204" s="2">
        <f>[1]!EM_S_VAL_PE_TTM(W$2,$A204)*W$4</f>
        <v>0.29092507895807629</v>
      </c>
      <c r="X204" s="2">
        <f>[1]!EM_S_VAL_PE_TTM(X$2,$A204)*X$4</f>
        <v>2.8217956654162758E-2</v>
      </c>
      <c r="Y204" s="2">
        <f>[1]!EM_S_VAL_PE_TTM(Y$2,$A204)*Y$4</f>
        <v>0.47500725517900844</v>
      </c>
      <c r="Z204" s="2">
        <f>[1]!EM_S_VAL_PE_TTM(Z$2,$A204)*Z$4</f>
        <v>3.0210439242685509E-2</v>
      </c>
      <c r="AA204" s="2">
        <f>[1]!EM_S_VAL_PE_TTM(AA$2,$A204)*AA$4</f>
        <v>0.60714610727642804</v>
      </c>
      <c r="AB204" s="2">
        <f>[1]!EM_S_VAL_PE_TTM(AB$2,$A204)*AB$4</f>
        <v>4.2907344521259987E-2</v>
      </c>
      <c r="AC204" s="2">
        <f>[1]!EM_S_VAL_PE_TTM(AC$2,$A204)*AC$4</f>
        <v>0.25491730123774181</v>
      </c>
      <c r="AD204" s="2">
        <f>[1]!EM_S_VAL_PE_TTM(AD$2,$A204)*AD$4</f>
        <v>0.20328251554772159</v>
      </c>
      <c r="AE204" s="2">
        <f>[1]!EM_S_VAL_PE_TTM(AE$2,$A204)*AE$4</f>
        <v>5.0632148392556129</v>
      </c>
      <c r="AF204" s="2">
        <f>[1]!EM_S_VAL_PE_TTM(AF$2,$A204)*AF$4</f>
        <v>0.14308678667348637</v>
      </c>
      <c r="AG204" s="2">
        <f>[1]!EM_S_VAL_PE_TTM(AG$2,$A204)*AG$4</f>
        <v>0.11158970915342868</v>
      </c>
      <c r="AH204" s="2">
        <f>[1]!EM_S_VAL_PE_TTM(AH$2,$A204)*AH$4</f>
        <v>0.1146092684669128</v>
      </c>
      <c r="AI204" s="2">
        <f>[1]!EM_S_VAL_PE_TTM(AI$2,$A204)*AI$4</f>
        <v>4.3883684384744631E-2</v>
      </c>
      <c r="AJ204" s="2">
        <f>[1]!EM_S_VAL_PE_TTM(AJ$2,$A204)*AJ$4</f>
        <v>-4.2677940145753546E-2</v>
      </c>
      <c r="AK204" s="2">
        <f>[1]!EM_S_VAL_PE_TTM(AK$2,$A204)*AK$4</f>
        <v>0.19290754901891202</v>
      </c>
      <c r="AL204" s="2">
        <f>[1]!EM_S_VAL_PE_TTM(AL$2,$A204)*AL$4</f>
        <v>4.2682481291573572E-2</v>
      </c>
      <c r="AM204" s="2">
        <f>[1]!EM_S_VAL_PE_TTM(AM$2,$A204)*AM$4</f>
        <v>0.13961088497845575</v>
      </c>
      <c r="AN204" s="2">
        <f>[1]!EM_S_VAL_PE_TTM(AN$2,$A204)*AN$4</f>
        <v>0.12939799805514132</v>
      </c>
      <c r="AO204" s="2">
        <f>[1]!EM_S_VAL_PE_TTM(AO$2,$A204)*AO$4</f>
        <v>-0.11430816415510012</v>
      </c>
      <c r="AP204" s="2">
        <f>[1]!EM_S_VAL_PE_TTM(AP$2,$A204)*AP$4</f>
        <v>0.14275722747697492</v>
      </c>
      <c r="AQ204" s="2">
        <f>[1]!EM_S_VAL_PE_TTM(AQ$2,$A204)*AQ$4</f>
        <v>3.3281090181464253E-2</v>
      </c>
      <c r="AR204" s="2">
        <f>[1]!EM_S_VAL_PE_TTM(AR$2,$A204)*AR$4</f>
        <v>8.0208100521549627E-2</v>
      </c>
      <c r="AS204" s="2">
        <f>[1]!EM_S_VAL_PE_TTM(AS$2,$A204)*AS$4</f>
        <v>0.52051619514029013</v>
      </c>
      <c r="AT204" s="2">
        <f>[1]!EM_S_VAL_PE_TTM(AT$2,$A204)*AT$4</f>
        <v>-3.7748157195885497E-3</v>
      </c>
      <c r="AU204" s="2">
        <f>[1]!EM_S_VAL_PE_TTM(AU$2,$A204)*AU$4</f>
        <v>0.19700604468772676</v>
      </c>
      <c r="AV204" s="2">
        <f>[1]!EM_S_VAL_PE_TTM(AV$2,$A204)*AV$4</f>
        <v>0.13553600009664427</v>
      </c>
      <c r="AW204" s="2">
        <f>[1]!EM_S_VAL_PE_TTM(AW$2,$A204)*AW$4</f>
        <v>3.4887577580981995E-2</v>
      </c>
      <c r="AX204" s="2">
        <f>[1]!EM_S_VAL_PE_TTM(AX$2,$A204)*AX$4</f>
        <v>2.4845699197892944E-2</v>
      </c>
      <c r="AY204" s="2">
        <f>[1]!EM_S_VAL_PE_TTM(AY$2,$A204)*AY$4</f>
        <v>2.7183966983765372E-2</v>
      </c>
      <c r="AZ204" s="2">
        <f>[1]!EM_S_VAL_PE_TTM(AZ$2,$A204)*AZ$4</f>
        <v>-8.9485640400013333E-2</v>
      </c>
      <c r="BA204" s="2">
        <f>[1]!EM_S_VAL_PE_TTM(BA$2,$A204)*BA$4</f>
        <v>0.27608315036174319</v>
      </c>
      <c r="BB204" s="2">
        <f>[1]!EM_S_VAL_PE_TTM(BB$2,$A204)*BB$4</f>
        <v>3.7779069458715647E-2</v>
      </c>
      <c r="BC204" s="2">
        <f>[1]!EM_S_VAL_PE_TTM(BC$2,$A204)*BC$4</f>
        <v>2.9695914902690514</v>
      </c>
      <c r="BD204" s="2">
        <f>[1]!EM_S_VAL_PE_TTM(BD$2,$A204)*BD$4</f>
        <v>5.4773671131410136E-2</v>
      </c>
      <c r="BE204" s="2">
        <f>[1]!EM_S_VAL_PE_TTM(BE$2,$A204)*BE$4</f>
        <v>0.64067780351620196</v>
      </c>
      <c r="BF204" s="2">
        <f>[1]!EM_S_VAL_PE_TTM(BF$2,$A204)*BF$4</f>
        <v>-0.48041365112129364</v>
      </c>
      <c r="BG204" s="2">
        <f>[1]!EM_S_VAL_PE_TTM(BG$2,$A204)*BG$4</f>
        <v>3.9665768465586872E-2</v>
      </c>
      <c r="BH204" s="2">
        <f>[1]!EM_S_VAL_PE_TTM(BH$2,$A204)*BH$4</f>
        <v>3.2542413822029437E-2</v>
      </c>
      <c r="BI204" s="2">
        <f>[1]!EM_S_VAL_PE_TTM(BI$2,$A204)*BI$4</f>
        <v>0.13019589554300609</v>
      </c>
      <c r="BJ204" s="2">
        <f>[1]!EM_S_VAL_PE_TTM(BJ$2,$A204)*BJ$4</f>
        <v>0.33780226036290617</v>
      </c>
      <c r="BK204" s="2">
        <f>[1]!EM_S_VAL_PE_TTM(BK$2,$A204)*BK$4</f>
        <v>0.16481360222615069</v>
      </c>
      <c r="BL204" s="2">
        <f>[1]!EM_S_VAL_PE_TTM(BL$2,$A204)*BL$4</f>
        <v>2.0312048502657452</v>
      </c>
      <c r="BM204" s="2">
        <f>[1]!EM_S_VAL_PE_TTM(BM$2,$A204)*BM$4</f>
        <v>3.8716572194425321E-2</v>
      </c>
      <c r="BN204" s="2">
        <f>[1]!EM_S_VAL_PE_TTM(BN$2,$A204)*BN$4</f>
        <v>0.25591094643813805</v>
      </c>
      <c r="BO204" s="2">
        <f>[1]!EM_S_VAL_PE_TTM(BO$2,$A204)*BO$4</f>
        <v>0.13044001327241542</v>
      </c>
      <c r="BP204" s="2">
        <f>[1]!EM_S_VAL_PE_TTM(BP$2,$A204)*BP$4</f>
        <v>3.3807225955313318</v>
      </c>
      <c r="BQ204" s="2">
        <f>[1]!EM_S_VAL_PE_TTM(BQ$2,$A204)*BQ$4</f>
        <v>4.038578623231711E-2</v>
      </c>
      <c r="BR204" s="2">
        <f>[1]!EM_S_VAL_PE_TTM(BR$2,$A204)*BR$4</f>
        <v>0.26757581386955331</v>
      </c>
      <c r="BS204" s="2">
        <f>[1]!EM_S_VAL_PE_TTM(BS$2,$A204)*BS$4</f>
        <v>0.21915786356291894</v>
      </c>
      <c r="BT204" s="2">
        <f>[1]!EM_S_VAL_PE_TTM(BT$2,$A204)*BT$4</f>
        <v>6.89289055542672E-2</v>
      </c>
    </row>
    <row r="205" spans="1:72">
      <c r="A205" s="5">
        <v>44376</v>
      </c>
      <c r="B205" s="6">
        <f>SUM(F205:BT205)</f>
        <v>23.372259442236302</v>
      </c>
      <c r="C205" s="6">
        <f t="shared" si="13"/>
        <v>26.335386067282453</v>
      </c>
      <c r="D205" s="6">
        <f t="shared" si="14"/>
        <v>29.66765850712995</v>
      </c>
      <c r="E205" s="6">
        <f t="shared" si="15"/>
        <v>23.003113627434956</v>
      </c>
      <c r="F205" s="2">
        <f>[1]!EM_S_VAL_PE_TTM(F$2,$A205)*F$4</f>
        <v>0.14178896486404047</v>
      </c>
      <c r="G205" s="2">
        <f>[1]!EM_S_VAL_PE_TTM(G$2,$A205)*G$4</f>
        <v>2.8276228419329628</v>
      </c>
      <c r="H205" s="2">
        <f>[1]!EM_S_VAL_PE_TTM(H$2,$A205)*H$4</f>
        <v>5.3574239205509876E-2</v>
      </c>
      <c r="I205" s="2">
        <f>[1]!EM_S_VAL_PE_TTM(I$2,$A205)*I$4</f>
        <v>0.11284016592007542</v>
      </c>
      <c r="J205" s="2">
        <f>[1]!EM_S_VAL_PE_TTM(J$2,$A205)*J$4</f>
        <v>4.3735342141649182E-2</v>
      </c>
      <c r="K205" s="2">
        <f>[1]!EM_S_VAL_PE_TTM(K$2,$A205)*K$4</f>
        <v>2.1663177569817164E-2</v>
      </c>
      <c r="L205" s="2">
        <f>[1]!EM_S_VAL_PE_TTM(L$2,$A205)*L$4</f>
        <v>5.4329966186887638E-2</v>
      </c>
      <c r="M205" s="2">
        <f>[1]!EM_S_VAL_PE_TTM(M$2,$A205)*M$4</f>
        <v>7.3014328545816506E-2</v>
      </c>
      <c r="N205" s="2">
        <f>[1]!EM_S_VAL_PE_TTM(N$2,$A205)*N$4</f>
        <v>5.6894312414011661E-2</v>
      </c>
      <c r="O205" s="2">
        <f>[1]!EM_S_VAL_PE_TTM(O$2,$A205)*O$4</f>
        <v>8.5648275666856455E-2</v>
      </c>
      <c r="P205" s="2">
        <f>[1]!EM_S_VAL_PE_TTM(P$2,$A205)*P$4</f>
        <v>0.1007260298823187</v>
      </c>
      <c r="Q205" s="2">
        <f>[1]!EM_S_VAL_PE_TTM(Q$2,$A205)*Q$4</f>
        <v>4.8740337068217343E-2</v>
      </c>
      <c r="R205" s="2">
        <f>[1]!EM_S_VAL_PE_TTM(R$2,$A205)*R$4</f>
        <v>2.393030130752672E-2</v>
      </c>
      <c r="S205" s="2">
        <f>[1]!EM_S_VAL_PE_TTM(S$2,$A205)*S$4</f>
        <v>4.7058540819964939E-2</v>
      </c>
      <c r="T205" s="2">
        <f>[1]!EM_S_VAL_PE_TTM(T$2,$A205)*T$4</f>
        <v>5.7670645633295076E-2</v>
      </c>
      <c r="U205" s="2">
        <f>[1]!EM_S_VAL_PE_TTM(U$2,$A205)*U$4</f>
        <v>0.1991788359715092</v>
      </c>
      <c r="V205" s="2">
        <f>[1]!EM_S_VAL_PE_TTM(V$2,$A205)*V$4</f>
        <v>0.2142316211806245</v>
      </c>
      <c r="W205" s="2">
        <f>[1]!EM_S_VAL_PE_TTM(W$2,$A205)*W$4</f>
        <v>0.29480777779384071</v>
      </c>
      <c r="X205" s="2">
        <f>[1]!EM_S_VAL_PE_TTM(X$2,$A205)*X$4</f>
        <v>2.7964198045851089E-2</v>
      </c>
      <c r="Y205" s="2">
        <f>[1]!EM_S_VAL_PE_TTM(Y$2,$A205)*Y$4</f>
        <v>0.47653830193931312</v>
      </c>
      <c r="Z205" s="2">
        <f>[1]!EM_S_VAL_PE_TTM(Z$2,$A205)*Z$4</f>
        <v>3.0182152312784039E-2</v>
      </c>
      <c r="AA205" s="2">
        <f>[1]!EM_S_VAL_PE_TTM(AA$2,$A205)*AA$4</f>
        <v>0.6112175809602387</v>
      </c>
      <c r="AB205" s="2">
        <f>[1]!EM_S_VAL_PE_TTM(AB$2,$A205)*AB$4</f>
        <v>4.1768211485763908E-2</v>
      </c>
      <c r="AC205" s="2">
        <f>[1]!EM_S_VAL_PE_TTM(AC$2,$A205)*AC$4</f>
        <v>0.25325238418448542</v>
      </c>
      <c r="AD205" s="2">
        <f>[1]!EM_S_VAL_PE_TTM(AD$2,$A205)*AD$4</f>
        <v>0.19911844166191903</v>
      </c>
      <c r="AE205" s="2">
        <f>[1]!EM_S_VAL_PE_TTM(AE$2,$A205)*AE$4</f>
        <v>4.9421845699675258</v>
      </c>
      <c r="AF205" s="2">
        <f>[1]!EM_S_VAL_PE_TTM(AF$2,$A205)*AF$4</f>
        <v>0.14249600718272334</v>
      </c>
      <c r="AG205" s="2">
        <f>[1]!EM_S_VAL_PE_TTM(AG$2,$A205)*AG$4</f>
        <v>0.10950392019163921</v>
      </c>
      <c r="AH205" s="2">
        <f>[1]!EM_S_VAL_PE_TTM(AH$2,$A205)*AH$4</f>
        <v>0.11207179392231904</v>
      </c>
      <c r="AI205" s="2">
        <f>[1]!EM_S_VAL_PE_TTM(AI$2,$A205)*AI$4</f>
        <v>4.3039767381824322E-2</v>
      </c>
      <c r="AJ205" s="2">
        <f>[1]!EM_S_VAL_PE_TTM(AJ$2,$A205)*AJ$4</f>
        <v>-4.1906187167274282E-2</v>
      </c>
      <c r="AK205" s="2">
        <f>[1]!EM_S_VAL_PE_TTM(AK$2,$A205)*AK$4</f>
        <v>0.20162494552719426</v>
      </c>
      <c r="AL205" s="2">
        <f>[1]!EM_S_VAL_PE_TTM(AL$2,$A205)*AL$4</f>
        <v>4.3453137215813856E-2</v>
      </c>
      <c r="AM205" s="2">
        <f>[1]!EM_S_VAL_PE_TTM(AM$2,$A205)*AM$4</f>
        <v>0.14343077682043578</v>
      </c>
      <c r="AN205" s="2">
        <f>[1]!EM_S_VAL_PE_TTM(AN$2,$A205)*AN$4</f>
        <v>0.12939799805514132</v>
      </c>
      <c r="AO205" s="2">
        <f>[1]!EM_S_VAL_PE_TTM(AO$2,$A205)*AO$4</f>
        <v>-0.11188344552788687</v>
      </c>
      <c r="AP205" s="2">
        <f>[1]!EM_S_VAL_PE_TTM(AP$2,$A205)*AP$4</f>
        <v>0.13802731935629453</v>
      </c>
      <c r="AQ205" s="2">
        <f>[1]!EM_S_VAL_PE_TTM(AQ$2,$A205)*AQ$4</f>
        <v>3.3146530497905495E-2</v>
      </c>
      <c r="AR205" s="2">
        <f>[1]!EM_S_VAL_PE_TTM(AR$2,$A205)*AR$4</f>
        <v>7.4318088821136385E-2</v>
      </c>
      <c r="AS205" s="2">
        <f>[1]!EM_S_VAL_PE_TTM(AS$2,$A205)*AS$4</f>
        <v>0.52968675253045661</v>
      </c>
      <c r="AT205" s="2">
        <f>[1]!EM_S_VAL_PE_TTM(AT$2,$A205)*AT$4</f>
        <v>-3.6869090512189995E-3</v>
      </c>
      <c r="AU205" s="2">
        <f>[1]!EM_S_VAL_PE_TTM(AU$2,$A205)*AU$4</f>
        <v>0.18966005657565493</v>
      </c>
      <c r="AV205" s="2">
        <f>[1]!EM_S_VAL_PE_TTM(AV$2,$A205)*AV$4</f>
        <v>0.14904457153777764</v>
      </c>
      <c r="AW205" s="2">
        <f>[1]!EM_S_VAL_PE_TTM(AW$2,$A205)*AW$4</f>
        <v>3.4433509318949597E-2</v>
      </c>
      <c r="AX205" s="2">
        <f>[1]!EM_S_VAL_PE_TTM(AX$2,$A205)*AX$4</f>
        <v>2.4603133087648388E-2</v>
      </c>
      <c r="AY205" s="2">
        <f>[1]!EM_S_VAL_PE_TTM(AY$2,$A205)*AY$4</f>
        <v>2.8604271454368183E-2</v>
      </c>
      <c r="AZ205" s="2">
        <f>[1]!EM_S_VAL_PE_TTM(AZ$2,$A205)*AZ$4</f>
        <v>-8.9485640400013333E-2</v>
      </c>
      <c r="BA205" s="2">
        <f>[1]!EM_S_VAL_PE_TTM(BA$2,$A205)*BA$4</f>
        <v>0.27112608833588198</v>
      </c>
      <c r="BB205" s="2">
        <f>[1]!EM_S_VAL_PE_TTM(BB$2,$A205)*BB$4</f>
        <v>3.7079457059304599E-2</v>
      </c>
      <c r="BC205" s="2">
        <f>[1]!EM_S_VAL_PE_TTM(BC$2,$A205)*BC$4</f>
        <v>2.9597298331400008</v>
      </c>
      <c r="BD205" s="2">
        <f>[1]!EM_S_VAL_PE_TTM(BD$2,$A205)*BD$4</f>
        <v>5.4096524097983399E-2</v>
      </c>
      <c r="BE205" s="2">
        <f>[1]!EM_S_VAL_PE_TTM(BE$2,$A205)*BE$4</f>
        <v>0.63199466051542041</v>
      </c>
      <c r="BF205" s="2">
        <f>[1]!EM_S_VAL_PE_TTM(BF$2,$A205)*BF$4</f>
        <v>-0.4900807674838859</v>
      </c>
      <c r="BG205" s="2">
        <f>[1]!EM_S_VAL_PE_TTM(BG$2,$A205)*BG$4</f>
        <v>3.9252583382211138E-2</v>
      </c>
      <c r="BH205" s="2">
        <f>[1]!EM_S_VAL_PE_TTM(BH$2,$A205)*BH$4</f>
        <v>3.1728853484629727E-2</v>
      </c>
      <c r="BI205" s="2">
        <f>[1]!EM_S_VAL_PE_TTM(BI$2,$A205)*BI$4</f>
        <v>0.12661572667672888</v>
      </c>
      <c r="BJ205" s="2">
        <f>[1]!EM_S_VAL_PE_TTM(BJ$2,$A205)*BJ$4</f>
        <v>0.33219769801493976</v>
      </c>
      <c r="BK205" s="2">
        <f>[1]!EM_S_VAL_PE_TTM(BK$2,$A205)*BK$4</f>
        <v>0.16113008906862161</v>
      </c>
      <c r="BL205" s="2">
        <f>[1]!EM_S_VAL_PE_TTM(BL$2,$A205)*BL$4</f>
        <v>1.9737324759823163</v>
      </c>
      <c r="BM205" s="2">
        <f>[1]!EM_S_VAL_PE_TTM(BM$2,$A205)*BM$4</f>
        <v>3.8223994937975597E-2</v>
      </c>
      <c r="BN205" s="2">
        <f>[1]!EM_S_VAL_PE_TTM(BN$2,$A205)*BN$4</f>
        <v>0.25067044931483634</v>
      </c>
      <c r="BO205" s="2">
        <f>[1]!EM_S_VAL_PE_TTM(BO$2,$A205)*BO$4</f>
        <v>0.12934937770233046</v>
      </c>
      <c r="BP205" s="2">
        <f>[1]!EM_S_VAL_PE_TTM(BP$2,$A205)*BP$4</f>
        <v>3.3015667048111563</v>
      </c>
      <c r="BQ205" s="2">
        <f>[1]!EM_S_VAL_PE_TTM(BQ$2,$A205)*BQ$4</f>
        <v>3.9571087366806541E-2</v>
      </c>
      <c r="BR205" s="2">
        <f>[1]!EM_S_VAL_PE_TTM(BR$2,$A205)*BR$4</f>
        <v>0.27959855157131736</v>
      </c>
      <c r="BS205" s="2">
        <f>[1]!EM_S_VAL_PE_TTM(BS$2,$A205)*BS$4</f>
        <v>0.21648520670976956</v>
      </c>
      <c r="BT205" s="2">
        <f>[1]!EM_S_VAL_PE_TTM(BT$2,$A205)*BT$4</f>
        <v>6.89289055542672E-2</v>
      </c>
    </row>
    <row r="206" spans="1:72">
      <c r="A206" s="5">
        <v>44377</v>
      </c>
      <c r="B206" s="6">
        <f>SUM(F206:BT206)</f>
        <v>23.573335331212636</v>
      </c>
      <c r="C206" s="6">
        <f t="shared" si="13"/>
        <v>26.335386067282453</v>
      </c>
      <c r="D206" s="6">
        <f t="shared" si="14"/>
        <v>29.66765850712995</v>
      </c>
      <c r="E206" s="6">
        <f t="shared" si="15"/>
        <v>23.003113627434956</v>
      </c>
      <c r="F206" s="2">
        <f>[1]!EM_S_VAL_PE_TTM(F$2,$A206)*F$4</f>
        <v>0.14373441473485865</v>
      </c>
      <c r="G206" s="2">
        <f>[1]!EM_S_VAL_PE_TTM(G$2,$A206)*G$4</f>
        <v>2.9180536125453038</v>
      </c>
      <c r="H206" s="2">
        <f>[1]!EM_S_VAL_PE_TTM(H$2,$A206)*H$4</f>
        <v>5.3891783380006608E-2</v>
      </c>
      <c r="I206" s="2">
        <f>[1]!EM_S_VAL_PE_TTM(I$2,$A206)*I$4</f>
        <v>0.11277227175334813</v>
      </c>
      <c r="J206" s="2">
        <f>[1]!EM_S_VAL_PE_TTM(J$2,$A206)*J$4</f>
        <v>4.8104387605833687E-2</v>
      </c>
      <c r="K206" s="2">
        <f>[1]!EM_S_VAL_PE_TTM(K$2,$A206)*K$4</f>
        <v>2.1557245166087383E-2</v>
      </c>
      <c r="L206" s="2">
        <f>[1]!EM_S_VAL_PE_TTM(L$2,$A206)*L$4</f>
        <v>5.401373753782069E-2</v>
      </c>
      <c r="M206" s="2">
        <f>[1]!EM_S_VAL_PE_TTM(M$2,$A206)*M$4</f>
        <v>7.6032254117321049E-2</v>
      </c>
      <c r="N206" s="2">
        <f>[1]!EM_S_VAL_PE_TTM(N$2,$A206)*N$4</f>
        <v>5.6424596190539147E-2</v>
      </c>
      <c r="O206" s="2">
        <f>[1]!EM_S_VAL_PE_TTM(O$2,$A206)*O$4</f>
        <v>8.7848616739301194E-2</v>
      </c>
      <c r="P206" s="2">
        <f>[1]!EM_S_VAL_PE_TTM(P$2,$A206)*P$4</f>
        <v>0.10040727664641801</v>
      </c>
      <c r="Q206" s="2">
        <f>[1]!EM_S_VAL_PE_TTM(Q$2,$A206)*Q$4</f>
        <v>4.9520432094283494E-2</v>
      </c>
      <c r="R206" s="2">
        <f>[1]!EM_S_VAL_PE_TTM(R$2,$A206)*R$4</f>
        <v>2.4063830680312603E-2</v>
      </c>
      <c r="S206" s="2">
        <f>[1]!EM_S_VAL_PE_TTM(S$2,$A206)*S$4</f>
        <v>4.7523389080660783E-2</v>
      </c>
      <c r="T206" s="2">
        <f>[1]!EM_S_VAL_PE_TTM(T$2,$A206)*T$4</f>
        <v>5.990169835811468E-2</v>
      </c>
      <c r="U206" s="2">
        <f>[1]!EM_S_VAL_PE_TTM(U$2,$A206)*U$4</f>
        <v>0.20116114374968505</v>
      </c>
      <c r="V206" s="2">
        <f>[1]!EM_S_VAL_PE_TTM(V$2,$A206)*V$4</f>
        <v>0.21840054470962655</v>
      </c>
      <c r="W206" s="2">
        <f>[1]!EM_S_VAL_PE_TTM(W$2,$A206)*W$4</f>
        <v>0.29161841803215238</v>
      </c>
      <c r="X206" s="2">
        <f>[1]!EM_S_VAL_PE_TTM(X$2,$A206)*X$4</f>
        <v>2.7710439452592866E-2</v>
      </c>
      <c r="Y206" s="2">
        <f>[1]!EM_S_VAL_PE_TTM(Y$2,$A206)*Y$4</f>
        <v>0.46352440450031207</v>
      </c>
      <c r="Z206" s="2">
        <f>[1]!EM_S_VAL_PE_TTM(Z$2,$A206)*Z$4</f>
        <v>3.3095705921822295E-2</v>
      </c>
      <c r="AA206" s="2">
        <f>[1]!EM_S_VAL_PE_TTM(AA$2,$A206)*AA$4</f>
        <v>0.61797026912256692</v>
      </c>
      <c r="AB206" s="2">
        <f>[1]!EM_S_VAL_PE_TTM(AB$2,$A206)*AB$4</f>
        <v>4.3793336882201384E-2</v>
      </c>
      <c r="AC206" s="2">
        <f>[1]!EM_S_VAL_PE_TTM(AC$2,$A206)*AC$4</f>
        <v>0.24881260533747043</v>
      </c>
      <c r="AD206" s="2">
        <f>[1]!EM_S_VAL_PE_TTM(AD$2,$A206)*AD$4</f>
        <v>0.19873988950017546</v>
      </c>
      <c r="AE206" s="2">
        <f>[1]!EM_S_VAL_PE_TTM(AE$2,$A206)*AE$4</f>
        <v>4.9359601549200196</v>
      </c>
      <c r="AF206" s="2">
        <f>[1]!EM_S_VAL_PE_TTM(AF$2,$A206)*AF$4</f>
        <v>0.14592252808654604</v>
      </c>
      <c r="AG206" s="2">
        <f>[1]!EM_S_VAL_PE_TTM(AG$2,$A206)*AG$4</f>
        <v>0.10924319657370574</v>
      </c>
      <c r="AH206" s="2">
        <f>[1]!EM_S_VAL_PE_TTM(AH$2,$A206)*AH$4</f>
        <v>0.11044056026150902</v>
      </c>
      <c r="AI206" s="2">
        <f>[1]!EM_S_VAL_PE_TTM(AI$2,$A206)*AI$4</f>
        <v>4.3133535940056769E-2</v>
      </c>
      <c r="AJ206" s="2">
        <f>[1]!EM_S_VAL_PE_TTM(AJ$2,$A206)*AJ$4</f>
        <v>-4.252358956535069E-2</v>
      </c>
      <c r="AK206" s="2">
        <f>[1]!EM_S_VAL_PE_TTM(AK$2,$A206)*AK$4</f>
        <v>0.19965650116235625</v>
      </c>
      <c r="AL206" s="2">
        <f>[1]!EM_S_VAL_PE_TTM(AL$2,$A206)*AL$4</f>
        <v>4.2685150298034616E-2</v>
      </c>
      <c r="AM206" s="2">
        <f>[1]!EM_S_VAL_PE_TTM(AM$2,$A206)*AM$4</f>
        <v>0.14061589991686649</v>
      </c>
      <c r="AN206" s="2">
        <f>[1]!EM_S_VAL_PE_TTM(AN$2,$A206)*AN$4</f>
        <v>0.12856311392039713</v>
      </c>
      <c r="AO206" s="2">
        <f>[1]!EM_S_VAL_PE_TTM(AO$2,$A206)*AO$4</f>
        <v>-0.11465455254078738</v>
      </c>
      <c r="AP206" s="2">
        <f>[1]!EM_S_VAL_PE_TTM(AP$2,$A206)*AP$4</f>
        <v>0.13974728595098421</v>
      </c>
      <c r="AQ206" s="2">
        <f>[1]!EM_S_VAL_PE_TTM(AQ$2,$A206)*AQ$4</f>
        <v>3.3415649826555281E-2</v>
      </c>
      <c r="AR206" s="2">
        <f>[1]!EM_S_VAL_PE_TTM(AR$2,$A206)*AR$4</f>
        <v>7.2932203716779442E-2</v>
      </c>
      <c r="AS206" s="2">
        <f>[1]!EM_S_VAL_PE_TTM(AS$2,$A206)*AS$4</f>
        <v>0.53978597407828133</v>
      </c>
      <c r="AT206" s="2">
        <f>[1]!EM_S_VAL_PE_TTM(AT$2,$A206)*AT$4</f>
        <v>-3.6713961069965175E-3</v>
      </c>
      <c r="AU206" s="2">
        <f>[1]!EM_S_VAL_PE_TTM(AU$2,$A206)*AU$4</f>
        <v>0.20268249010146197</v>
      </c>
      <c r="AV206" s="2">
        <f>[1]!EM_S_VAL_PE_TTM(AV$2,$A206)*AV$4</f>
        <v>0.16390400009363038</v>
      </c>
      <c r="AW206" s="2">
        <f>[1]!EM_S_VAL_PE_TTM(AW$2,$A206)*AW$4</f>
        <v>3.4887577580981995E-2</v>
      </c>
      <c r="AX206" s="2">
        <f>[1]!EM_S_VAL_PE_TTM(AX$2,$A206)*AX$4</f>
        <v>2.4637785389111901E-2</v>
      </c>
      <c r="AY206" s="2">
        <f>[1]!EM_S_VAL_PE_TTM(AY$2,$A206)*AY$4</f>
        <v>2.8538210788187978E-2</v>
      </c>
      <c r="AZ206" s="2">
        <f>[1]!EM_S_VAL_PE_TTM(AZ$2,$A206)*AZ$4</f>
        <v>-8.9485640400013333E-2</v>
      </c>
      <c r="BA206" s="2">
        <f>[1]!EM_S_VAL_PE_TTM(BA$2,$A206)*BA$4</f>
        <v>0.27297448435636523</v>
      </c>
      <c r="BB206" s="2">
        <f>[1]!EM_S_VAL_PE_TTM(BB$2,$A206)*BB$4</f>
        <v>3.6554747759746313E-2</v>
      </c>
      <c r="BC206" s="2">
        <f>[1]!EM_S_VAL_PE_TTM(BC$2,$A206)*BC$4</f>
        <v>2.9560317117166068</v>
      </c>
      <c r="BD206" s="2">
        <f>[1]!EM_S_VAL_PE_TTM(BD$2,$A206)*BD$4</f>
        <v>5.4322239788456586E-2</v>
      </c>
      <c r="BE206" s="2">
        <f>[1]!EM_S_VAL_PE_TTM(BE$2,$A206)*BE$4</f>
        <v>0.62942918659292602</v>
      </c>
      <c r="BF206" s="2">
        <f>[1]!EM_S_VAL_PE_TTM(BF$2,$A206)*BF$4</f>
        <v>-0.48419643578012816</v>
      </c>
      <c r="BG206" s="2">
        <f>[1]!EM_S_VAL_PE_TTM(BG$2,$A206)*BG$4</f>
        <v>3.9045990826949262E-2</v>
      </c>
      <c r="BH206" s="2">
        <f>[1]!EM_S_VAL_PE_TTM(BH$2,$A206)*BH$4</f>
        <v>3.1810209511848875E-2</v>
      </c>
      <c r="BI206" s="2">
        <f>[1]!EM_S_VAL_PE_TTM(BI$2,$A206)*BI$4</f>
        <v>0.12548055126475313</v>
      </c>
      <c r="BJ206" s="2">
        <f>[1]!EM_S_VAL_PE_TTM(BJ$2,$A206)*BJ$4</f>
        <v>0.34493533977526869</v>
      </c>
      <c r="BK206" s="2">
        <f>[1]!EM_S_VAL_PE_TTM(BK$2,$A206)*BK$4</f>
        <v>0.15961890414110086</v>
      </c>
      <c r="BL206" s="2">
        <f>[1]!EM_S_VAL_PE_TTM(BL$2,$A206)*BL$4</f>
        <v>2.0096044939503019</v>
      </c>
      <c r="BM206" s="2">
        <f>[1]!EM_S_VAL_PE_TTM(BM$2,$A206)*BM$4</f>
        <v>3.8223994937975597E-2</v>
      </c>
      <c r="BN206" s="2">
        <f>[1]!EM_S_VAL_PE_TTM(BN$2,$A206)*BN$4</f>
        <v>0.25416411403735439</v>
      </c>
      <c r="BO206" s="2">
        <f>[1]!EM_S_VAL_PE_TTM(BO$2,$A206)*BO$4</f>
        <v>0.12913125061897898</v>
      </c>
      <c r="BP206" s="2">
        <f>[1]!EM_S_VAL_PE_TTM(BP$2,$A206)*BP$4</f>
        <v>3.3024099182779212</v>
      </c>
      <c r="BQ206" s="2">
        <f>[1]!EM_S_VAL_PE_TTM(BQ$2,$A206)*BQ$4</f>
        <v>3.9571087366806541E-2</v>
      </c>
      <c r="BR206" s="2">
        <f>[1]!EM_S_VAL_PE_TTM(BR$2,$A206)*BR$4</f>
        <v>0.29749285887101573</v>
      </c>
      <c r="BS206" s="2">
        <f>[1]!EM_S_VAL_PE_TTM(BS$2,$A206)*BS$4</f>
        <v>0.22249868468284467</v>
      </c>
      <c r="BT206" s="2">
        <f>[1]!EM_S_VAL_PE_TTM(BT$2,$A206)*BT$4</f>
        <v>6.9139054684409937E-2</v>
      </c>
    </row>
    <row r="207" spans="1:72">
      <c r="A207" s="5">
        <v>44378</v>
      </c>
      <c r="B207" s="6">
        <f>SUM(F207:BT207)</f>
        <v>23.763227634828276</v>
      </c>
      <c r="C207" s="6">
        <f t="shared" si="13"/>
        <v>26.335386067282453</v>
      </c>
      <c r="D207" s="6">
        <f t="shared" si="14"/>
        <v>29.66765850712995</v>
      </c>
      <c r="E207" s="6">
        <f t="shared" si="15"/>
        <v>23.003113627434956</v>
      </c>
      <c r="F207" s="2">
        <f>[1]!EM_S_VAL_PE_TTM(F$2,$A207)*F$4</f>
        <v>0.14127399283774983</v>
      </c>
      <c r="G207" s="2">
        <f>[1]!EM_S_VAL_PE_TTM(G$2,$A207)*G$4</f>
        <v>2.9613910425131786</v>
      </c>
      <c r="H207" s="2">
        <f>[1]!EM_S_VAL_PE_TTM(H$2,$A207)*H$4</f>
        <v>5.375569301147496E-2</v>
      </c>
      <c r="I207" s="2">
        <f>[1]!EM_S_VAL_PE_TTM(I$2,$A207)*I$4</f>
        <v>0.11475817716553538</v>
      </c>
      <c r="J207" s="2">
        <f>[1]!EM_S_VAL_PE_TTM(J$2,$A207)*J$4</f>
        <v>5.2922307606925248E-2</v>
      </c>
      <c r="K207" s="2">
        <f>[1]!EM_S_VAL_PE_TTM(K$2,$A207)*K$4</f>
        <v>2.1539589760989856E-2</v>
      </c>
      <c r="L207" s="2">
        <f>[1]!EM_S_VAL_PE_TTM(L$2,$A207)*L$4</f>
        <v>5.3128266433053656E-2</v>
      </c>
      <c r="M207" s="2">
        <f>[1]!EM_S_VAL_PE_TTM(M$2,$A207)*M$4</f>
        <v>7.7914401243557835E-2</v>
      </c>
      <c r="N207" s="2">
        <f>[1]!EM_S_VAL_PE_TTM(N$2,$A207)*N$4</f>
        <v>5.7308994262127752E-2</v>
      </c>
      <c r="O207" s="2">
        <f>[1]!EM_S_VAL_PE_TTM(O$2,$A207)*O$4</f>
        <v>8.3282909040066369E-2</v>
      </c>
      <c r="P207" s="2">
        <f>[1]!EM_S_VAL_PE_TTM(P$2,$A207)*P$4</f>
        <v>9.9068512967582706E-2</v>
      </c>
      <c r="Q207" s="2">
        <f>[1]!EM_S_VAL_PE_TTM(Q$2,$A207)*Q$4</f>
        <v>4.7648204037035846E-2</v>
      </c>
      <c r="R207" s="2">
        <f>[1]!EM_S_VAL_PE_TTM(R$2,$A207)*R$4</f>
        <v>2.4030455050014311E-2</v>
      </c>
      <c r="S207" s="2">
        <f>[1]!EM_S_VAL_PE_TTM(S$2,$A207)*S$4</f>
        <v>4.7734604142601875E-2</v>
      </c>
      <c r="T207" s="2">
        <f>[1]!EM_S_VAL_PE_TTM(T$2,$A207)*T$4</f>
        <v>5.9376756505192224E-2</v>
      </c>
      <c r="U207" s="2">
        <f>[1]!EM_S_VAL_PE_TTM(U$2,$A207)*U$4</f>
        <v>0.18823304968491586</v>
      </c>
      <c r="V207" s="2">
        <f>[1]!EM_S_VAL_PE_TTM(V$2,$A207)*V$4</f>
        <v>0.21874086501287837</v>
      </c>
      <c r="W207" s="2">
        <f>[1]!EM_S_VAL_PE_TTM(W$2,$A207)*W$4</f>
        <v>0.29030107381234593</v>
      </c>
      <c r="X207" s="2">
        <f>[1]!EM_S_VAL_PE_TTM(X$2,$A207)*X$4</f>
        <v>2.7355177406977904E-2</v>
      </c>
      <c r="Y207" s="2">
        <f>[1]!EM_S_VAL_PE_TTM(Y$2,$A207)*Y$4</f>
        <v>0.46141921521079021</v>
      </c>
      <c r="Z207" s="2">
        <f>[1]!EM_S_VAL_PE_TTM(Z$2,$A207)*Z$4</f>
        <v>3.1511637939316287E-2</v>
      </c>
      <c r="AA207" s="2">
        <f>[1]!EM_S_VAL_PE_TTM(AA$2,$A207)*AA$4</f>
        <v>0.62323339373190012</v>
      </c>
      <c r="AB207" s="2">
        <f>[1]!EM_S_VAL_PE_TTM(AB$2,$A207)*AB$4</f>
        <v>4.2147922497595934E-2</v>
      </c>
      <c r="AC207" s="2">
        <f>[1]!EM_S_VAL_PE_TTM(AC$2,$A207)*AC$4</f>
        <v>0.27378636127430889</v>
      </c>
      <c r="AD207" s="2">
        <f>[1]!EM_S_VAL_PE_TTM(AD$2,$A207)*AD$4</f>
        <v>0.19253163385565902</v>
      </c>
      <c r="AE207" s="2">
        <f>[1]!EM_S_VAL_PE_TTM(AE$2,$A207)*AE$4</f>
        <v>5.0652896423820701</v>
      </c>
      <c r="AF207" s="2">
        <f>[1]!EM_S_VAL_PE_TTM(AF$2,$A207)*AF$4</f>
        <v>0.13599743306953571</v>
      </c>
      <c r="AG207" s="2">
        <f>[1]!EM_S_VAL_PE_TTM(AG$2,$A207)*AG$4</f>
        <v>0.10455017141425986</v>
      </c>
      <c r="AH207" s="2">
        <f>[1]!EM_S_VAL_PE_TTM(AH$2,$A207)*AH$4</f>
        <v>0.10983639965287562</v>
      </c>
      <c r="AI207" s="2">
        <f>[1]!EM_S_VAL_PE_TTM(AI$2,$A207)*AI$4</f>
        <v>4.2758461707126987E-2</v>
      </c>
      <c r="AJ207" s="2">
        <f>[1]!EM_S_VAL_PE_TTM(AJ$2,$A207)*AJ$4</f>
        <v>-4.2137713076111062E-2</v>
      </c>
      <c r="AK207" s="2">
        <f>[1]!EM_S_VAL_PE_TTM(AK$2,$A207)*AK$4</f>
        <v>0.21146716742578353</v>
      </c>
      <c r="AL207" s="2">
        <f>[1]!EM_S_VAL_PE_TTM(AL$2,$A207)*AL$4</f>
        <v>4.0788032527921528E-2</v>
      </c>
      <c r="AM207" s="2">
        <f>[1]!EM_S_VAL_PE_TTM(AM$2,$A207)*AM$4</f>
        <v>0.1465189094248584</v>
      </c>
      <c r="AN207" s="2">
        <f>[1]!EM_S_VAL_PE_TTM(AN$2,$A207)*AN$4</f>
        <v>0.12772465882832307</v>
      </c>
      <c r="AO207" s="2">
        <f>[1]!EM_S_VAL_PE_TTM(AO$2,$A207)*AO$4</f>
        <v>-0.11465455254078738</v>
      </c>
      <c r="AP207" s="2">
        <f>[1]!EM_S_VAL_PE_TTM(AP$2,$A207)*AP$4</f>
        <v>0.13200743624544806</v>
      </c>
      <c r="AQ207" s="2">
        <f>[1]!EM_S_VAL_PE_TTM(AQ$2,$A207)*AQ$4</f>
        <v>3.319138372575841E-2</v>
      </c>
      <c r="AR207" s="2">
        <f>[1]!EM_S_VAL_PE_TTM(AR$2,$A207)*AR$4</f>
        <v>6.9640726583587359E-2</v>
      </c>
      <c r="AS207" s="2">
        <f>[1]!EM_S_VAL_PE_TTM(AS$2,$A207)*AS$4</f>
        <v>0.53282099365556179</v>
      </c>
      <c r="AT207" s="2">
        <f>[1]!EM_S_VAL_PE_TTM(AT$2,$A207)*AT$4</f>
        <v>-3.6351992449229829E-3</v>
      </c>
      <c r="AU207" s="2">
        <f>[1]!EM_S_VAL_PE_TTM(AU$2,$A207)*AU$4</f>
        <v>0.19466868482028396</v>
      </c>
      <c r="AV207" s="2">
        <f>[1]!EM_S_VAL_PE_TTM(AV$2,$A207)*AV$4</f>
        <v>0.14769371439366433</v>
      </c>
      <c r="AW207" s="2">
        <f>[1]!EM_S_VAL_PE_TTM(AW$2,$A207)*AW$4</f>
        <v>3.42821532365995E-2</v>
      </c>
      <c r="AX207" s="2">
        <f>[1]!EM_S_VAL_PE_TTM(AX$2,$A207)*AX$4</f>
        <v>2.5642702101349113E-2</v>
      </c>
      <c r="AY207" s="2">
        <f>[1]!EM_S_VAL_PE_TTM(AY$2,$A207)*AY$4</f>
        <v>2.7283057999449949E-2</v>
      </c>
      <c r="AZ207" s="2">
        <f>[1]!EM_S_VAL_PE_TTM(AZ$2,$A207)*AZ$4</f>
        <v>-8.9485640400013333E-2</v>
      </c>
      <c r="BA207" s="2">
        <f>[1]!EM_S_VAL_PE_TTM(BA$2,$A207)*BA$4</f>
        <v>0.26717724234057416</v>
      </c>
      <c r="BB207" s="2">
        <f>[1]!EM_S_VAL_PE_TTM(BB$2,$A207)*BB$4</f>
        <v>3.5680232270435319E-2</v>
      </c>
      <c r="BC207" s="2">
        <f>[1]!EM_S_VAL_PE_TTM(BC$2,$A207)*BC$4</f>
        <v>2.8820692832487271</v>
      </c>
      <c r="BD207" s="2">
        <f>[1]!EM_S_VAL_PE_TTM(BD$2,$A207)*BD$4</f>
        <v>5.364509275502985E-2</v>
      </c>
      <c r="BE207" s="2">
        <f>[1]!EM_S_VAL_PE_TTM(BE$2,$A207)*BE$4</f>
        <v>0.62931048358002051</v>
      </c>
      <c r="BF207" s="2">
        <f>[1]!EM_S_VAL_PE_TTM(BF$2,$A207)*BF$4</f>
        <v>-0.44342642339497296</v>
      </c>
      <c r="BG207" s="2">
        <f>[1]!EM_S_VAL_PE_TTM(BG$2,$A207)*BG$4</f>
        <v>3.8081892290023213E-2</v>
      </c>
      <c r="BH207" s="2">
        <f>[1]!EM_S_VAL_PE_TTM(BH$2,$A207)*BH$4</f>
        <v>3.189156557167213E-2</v>
      </c>
      <c r="BI207" s="2">
        <f>[1]!EM_S_VAL_PE_TTM(BI$2,$A207)*BI$4</f>
        <v>0.12504394525064458</v>
      </c>
      <c r="BJ207" s="2">
        <f>[1]!EM_S_VAL_PE_TTM(BJ$2,$A207)*BJ$4</f>
        <v>0.34136880006908749</v>
      </c>
      <c r="BK207" s="2">
        <f>[1]!EM_S_VAL_PE_TTM(BK$2,$A207)*BK$4</f>
        <v>0.16056339468434153</v>
      </c>
      <c r="BL207" s="2">
        <f>[1]!EM_S_VAL_PE_TTM(BL$2,$A207)*BL$4</f>
        <v>2.000347199488465</v>
      </c>
      <c r="BM207" s="2">
        <f>[1]!EM_S_VAL_PE_TTM(BM$2,$A207)*BM$4</f>
        <v>3.8223994937975597E-2</v>
      </c>
      <c r="BN207" s="2">
        <f>[1]!EM_S_VAL_PE_TTM(BN$2,$A207)*BN$4</f>
        <v>0.24717678451326897</v>
      </c>
      <c r="BO207" s="2">
        <f>[1]!EM_S_VAL_PE_TTM(BO$2,$A207)*BO$4</f>
        <v>0.12804061504889402</v>
      </c>
      <c r="BP207" s="2">
        <f>[1]!EM_S_VAL_PE_TTM(BP$2,$A207)*BP$4</f>
        <v>3.4324160221275286</v>
      </c>
      <c r="BQ207" s="2">
        <f>[1]!EM_S_VAL_PE_TTM(BQ$2,$A207)*BQ$4</f>
        <v>3.9105545163983423E-2</v>
      </c>
      <c r="BR207" s="2">
        <f>[1]!EM_S_VAL_PE_TTM(BR$2,$A207)*BR$4</f>
        <v>0.29441727481910096</v>
      </c>
      <c r="BS207" s="2">
        <f>[1]!EM_S_VAL_PE_TTM(BS$2,$A207)*BS$4</f>
        <v>0.21715337086956799</v>
      </c>
      <c r="BT207" s="2">
        <f>[1]!EM_S_VAL_PE_TTM(BT$2,$A207)*BT$4</f>
        <v>6.8298458257506175E-2</v>
      </c>
    </row>
    <row r="208" spans="1:72">
      <c r="A208" s="5">
        <v>44379</v>
      </c>
      <c r="B208" s="6">
        <f>SUM(F208:BT208)</f>
        <v>23.521155280402979</v>
      </c>
      <c r="C208" s="6">
        <f t="shared" si="13"/>
        <v>26.335386067282453</v>
      </c>
      <c r="D208" s="6">
        <f t="shared" si="14"/>
        <v>29.66765850712995</v>
      </c>
      <c r="E208" s="6">
        <f t="shared" si="15"/>
        <v>23.003113627434956</v>
      </c>
      <c r="F208" s="2">
        <f>[1]!EM_S_VAL_PE_TTM(F$2,$A208)*F$4</f>
        <v>0.14104511636906092</v>
      </c>
      <c r="G208" s="2">
        <f>[1]!EM_S_VAL_PE_TTM(G$2,$A208)*G$4</f>
        <v>3.0818544711512765</v>
      </c>
      <c r="H208" s="2">
        <f>[1]!EM_S_VAL_PE_TTM(H$2,$A208)*H$4</f>
        <v>5.3891783380006608E-2</v>
      </c>
      <c r="I208" s="2">
        <f>[1]!EM_S_VAL_PE_TTM(I$2,$A208)*I$4</f>
        <v>0.11518251597768896</v>
      </c>
      <c r="J208" s="2">
        <f>[1]!EM_S_VAL_PE_TTM(J$2,$A208)*J$4</f>
        <v>5.2368695670978828E-2</v>
      </c>
      <c r="K208" s="2">
        <f>[1]!EM_S_VAL_PE_TTM(K$2,$A208)*K$4</f>
        <v>2.1310069535005076E-2</v>
      </c>
      <c r="L208" s="2">
        <f>[1]!EM_S_VAL_PE_TTM(L$2,$A208)*L$4</f>
        <v>5.2970146588142926E-2</v>
      </c>
      <c r="M208" s="2">
        <f>[1]!EM_S_VAL_PE_TTM(M$2,$A208)*M$4</f>
        <v>7.8530966696910121E-2</v>
      </c>
      <c r="N208" s="2">
        <f>[1]!EM_S_VAL_PE_TTM(N$2,$A208)*N$4</f>
        <v>5.7592001632011683E-2</v>
      </c>
      <c r="O208" s="2">
        <f>[1]!EM_S_VAL_PE_TTM(O$2,$A208)*O$4</f>
        <v>8.1357610622272994E-2</v>
      </c>
      <c r="P208" s="2">
        <f>[1]!EM_S_VAL_PE_TTM(P$2,$A208)*P$4</f>
        <v>9.97060194883021E-2</v>
      </c>
      <c r="Q208" s="2">
        <f>[1]!EM_S_VAL_PE_TTM(Q$2,$A208)*Q$4</f>
        <v>4.8053853451652473E-2</v>
      </c>
      <c r="R208" s="2">
        <f>[1]!EM_S_VAL_PE_TTM(R$2,$A208)*R$4</f>
        <v>2.3613259647300339E-2</v>
      </c>
      <c r="S208" s="2">
        <f>[1]!EM_S_VAL_PE_TTM(S$2,$A208)*S$4</f>
        <v>4.9888997780157596E-2</v>
      </c>
      <c r="T208" s="2">
        <f>[1]!EM_S_VAL_PE_TTM(T$2,$A208)*T$4</f>
        <v>5.8924723250337714E-2</v>
      </c>
      <c r="U208" s="2">
        <f>[1]!EM_S_VAL_PE_TTM(U$2,$A208)*U$4</f>
        <v>0.22365602743193438</v>
      </c>
      <c r="V208" s="2">
        <f>[1]!EM_S_VAL_PE_TTM(V$2,$A208)*V$4</f>
        <v>0.21465702158623673</v>
      </c>
      <c r="W208" s="2">
        <f>[1]!EM_S_VAL_PE_TTM(W$2,$A208)*W$4</f>
        <v>0.28766638526804217</v>
      </c>
      <c r="X208" s="2">
        <f>[1]!EM_S_VAL_PE_TTM(X$2,$A208)*X$4</f>
        <v>2.7152170517317876E-2</v>
      </c>
      <c r="Y208" s="2">
        <f>[1]!EM_S_VAL_PE_TTM(Y$2,$A208)*Y$4</f>
        <v>0.46084507268157304</v>
      </c>
      <c r="Z208" s="2">
        <f>[1]!EM_S_VAL_PE_TTM(Z$2,$A208)*Z$4</f>
        <v>3.0351873892192884E-2</v>
      </c>
      <c r="AA208" s="2">
        <f>[1]!EM_S_VAL_PE_TTM(AA$2,$A208)*AA$4</f>
        <v>0.60376976319526388</v>
      </c>
      <c r="AB208" s="2">
        <f>[1]!EM_S_VAL_PE_TTM(AB$2,$A208)*AB$4</f>
        <v>4.3856622050840052E-2</v>
      </c>
      <c r="AC208" s="2">
        <f>[1]!EM_S_VAL_PE_TTM(AC$2,$A208)*AC$4</f>
        <v>0.27397135205289325</v>
      </c>
      <c r="AD208" s="2">
        <f>[1]!EM_S_VAL_PE_TTM(AD$2,$A208)*AD$4</f>
        <v>0.19033603125357237</v>
      </c>
      <c r="AE208" s="2">
        <f>[1]!EM_S_VAL_PE_TTM(AE$2,$A208)*AE$4</f>
        <v>4.9172869154456311</v>
      </c>
      <c r="AF208" s="2">
        <f>[1]!EM_S_VAL_PE_TTM(AF$2,$A208)*AF$4</f>
        <v>0.13245275626756034</v>
      </c>
      <c r="AG208" s="2">
        <f>[1]!EM_S_VAL_PE_TTM(AG$2,$A208)*AG$4</f>
        <v>0.10507161866844848</v>
      </c>
      <c r="AH208" s="2">
        <f>[1]!EM_S_VAL_PE_TTM(AH$2,$A208)*AH$4</f>
        <v>0.10868849449063889</v>
      </c>
      <c r="AI208" s="2">
        <f>[1]!EM_S_VAL_PE_TTM(AI$2,$A208)*AI$4</f>
        <v>4.1445701934216157E-2</v>
      </c>
      <c r="AJ208" s="2">
        <f>[1]!EM_S_VAL_PE_TTM(AJ$2,$A208)*AJ$4</f>
        <v>-4.229206365651391E-2</v>
      </c>
      <c r="AK208" s="2">
        <f>[1]!EM_S_VAL_PE_TTM(AK$2,$A208)*AK$4</f>
        <v>0.20612424696442366</v>
      </c>
      <c r="AL208" s="2">
        <f>[1]!EM_S_VAL_PE_TTM(AL$2,$A208)*AL$4</f>
        <v>4.0847317444399622E-2</v>
      </c>
      <c r="AM208" s="2">
        <f>[1]!EM_S_VAL_PE_TTM(AM$2,$A208)*AM$4</f>
        <v>0.14714027883152059</v>
      </c>
      <c r="AN208" s="2">
        <f>[1]!EM_S_VAL_PE_TTM(AN$2,$A208)*AN$4</f>
        <v>0.12940156901247118</v>
      </c>
      <c r="AO208" s="2">
        <f>[1]!EM_S_VAL_PE_TTM(AO$2,$A208)*AO$4</f>
        <v>-0.11292261064864986</v>
      </c>
      <c r="AP208" s="2">
        <f>[1]!EM_S_VAL_PE_TTM(AP$2,$A208)*AP$4</f>
        <v>0.13286741954279291</v>
      </c>
      <c r="AQ208" s="2">
        <f>[1]!EM_S_VAL_PE_TTM(AQ$2,$A208)*AQ$4</f>
        <v>3.3146530497905495E-2</v>
      </c>
      <c r="AR208" s="2">
        <f>[1]!EM_S_VAL_PE_TTM(AR$2,$A208)*AR$4</f>
        <v>6.9813962225080087E-2</v>
      </c>
      <c r="AS208" s="2">
        <f>[1]!EM_S_VAL_PE_TTM(AS$2,$A208)*AS$4</f>
        <v>0.53293707675666735</v>
      </c>
      <c r="AT208" s="2">
        <f>[1]!EM_S_VAL_PE_TTM(AT$2,$A208)*AT$4</f>
        <v>-3.5679765002386782E-3</v>
      </c>
      <c r="AU208" s="2">
        <f>[1]!EM_S_VAL_PE_TTM(AU$2,$A208)*AU$4</f>
        <v>0.19266523346258468</v>
      </c>
      <c r="AV208" s="2">
        <f>[1]!EM_S_VAL_PE_TTM(AV$2,$A208)*AV$4</f>
        <v>0.13733714295546204</v>
      </c>
      <c r="AW208" s="2">
        <f>[1]!EM_S_VAL_PE_TTM(AW$2,$A208)*AW$4</f>
        <v>3.3979441071899298E-2</v>
      </c>
      <c r="AX208" s="2">
        <f>[1]!EM_S_VAL_PE_TTM(AX$2,$A208)*AX$4</f>
        <v>2.8206972303932893E-2</v>
      </c>
      <c r="AY208" s="2">
        <f>[1]!EM_S_VAL_PE_TTM(AY$2,$A208)*AY$4</f>
        <v>2.7051845640462119E-2</v>
      </c>
      <c r="AZ208" s="2">
        <f>[1]!EM_S_VAL_PE_TTM(AZ$2,$A208)*AZ$4</f>
        <v>-8.9485640400013333E-2</v>
      </c>
      <c r="BA208" s="2">
        <f>[1]!EM_S_VAL_PE_TTM(BA$2,$A208)*BA$4</f>
        <v>0.26633706235064436</v>
      </c>
      <c r="BB208" s="2">
        <f>[1]!EM_S_VAL_PE_TTM(BB$2,$A208)*BB$4</f>
        <v>3.463081367131874E-2</v>
      </c>
      <c r="BC208" s="2">
        <f>[1]!EM_S_VAL_PE_TTM(BC$2,$A208)*BC$4</f>
        <v>2.87590574754307</v>
      </c>
      <c r="BD208" s="2">
        <f>[1]!EM_S_VAL_PE_TTM(BD$2,$A208)*BD$4</f>
        <v>5.341937706455667E-2</v>
      </c>
      <c r="BE208" s="2">
        <f>[1]!EM_S_VAL_PE_TTM(BE$2,$A208)*BE$4</f>
        <v>0.63394792387974219</v>
      </c>
      <c r="BF208" s="2">
        <f>[1]!EM_S_VAL_PE_TTM(BF$2,$A208)*BF$4</f>
        <v>-0.44720920805380743</v>
      </c>
      <c r="BG208" s="2">
        <f>[1]!EM_S_VAL_PE_TTM(BG$2,$A208)*BG$4</f>
        <v>3.8013028104935918E-2</v>
      </c>
      <c r="BH208" s="2">
        <f>[1]!EM_S_VAL_PE_TTM(BH$2,$A208)*BH$4</f>
        <v>3.1403429343149027E-2</v>
      </c>
      <c r="BI208" s="2">
        <f>[1]!EM_S_VAL_PE_TTM(BI$2,$A208)*BI$4</f>
        <v>0.12443269694324584</v>
      </c>
      <c r="BJ208" s="2">
        <f>[1]!EM_S_VAL_PE_TTM(BJ$2,$A208)*BJ$4</f>
        <v>0.34085929439677587</v>
      </c>
      <c r="BK208" s="2">
        <f>[1]!EM_S_VAL_PE_TTM(BK$2,$A208)*BK$4</f>
        <v>0.1546131041841444</v>
      </c>
      <c r="BL208" s="2">
        <f>[1]!EM_S_VAL_PE_TTM(BL$2,$A208)*BL$4</f>
        <v>1.9667895043645913</v>
      </c>
      <c r="BM208" s="2">
        <f>[1]!EM_S_VAL_PE_TTM(BM$2,$A208)*BM$4</f>
        <v>3.7534386778945987E-2</v>
      </c>
      <c r="BN208" s="2">
        <f>[1]!EM_S_VAL_PE_TTM(BN$2,$A208)*BN$4</f>
        <v>0.24542995211248528</v>
      </c>
      <c r="BO208" s="2">
        <f>[1]!EM_S_VAL_PE_TTM(BO$2,$A208)*BO$4</f>
        <v>0.12607747104318481</v>
      </c>
      <c r="BP208" s="2">
        <f>[1]!EM_S_VAL_PE_TTM(BP$2,$A208)*BP$4</f>
        <v>3.2756439572809652</v>
      </c>
      <c r="BQ208" s="2">
        <f>[1]!EM_S_VAL_PE_TTM(BQ$2,$A208)*BQ$4</f>
        <v>3.8640002961160304E-2</v>
      </c>
      <c r="BR208" s="2">
        <f>[1]!EM_S_VAL_PE_TTM(BR$2,$A208)*BR$4</f>
        <v>0.29665406324509297</v>
      </c>
      <c r="BS208" s="2">
        <f>[1]!EM_S_VAL_PE_TTM(BS$2,$A208)*BS$4</f>
        <v>0.21982602782969526</v>
      </c>
      <c r="BT208" s="2">
        <f>[1]!EM_S_VAL_PE_TTM(BT$2,$A208)*BT$4</f>
        <v>6.7457861877435993E-2</v>
      </c>
    </row>
    <row r="209" spans="1:72">
      <c r="A209" s="5">
        <v>44382</v>
      </c>
      <c r="B209" s="6">
        <f>SUM(F209:BT209)</f>
        <v>23.339730784816258</v>
      </c>
      <c r="C209" s="6">
        <f t="shared" si="13"/>
        <v>26.335386067282453</v>
      </c>
      <c r="D209" s="6">
        <f t="shared" si="14"/>
        <v>29.66765850712995</v>
      </c>
      <c r="E209" s="6">
        <f t="shared" si="15"/>
        <v>23.003113627434956</v>
      </c>
      <c r="F209" s="2">
        <f>[1]!EM_S_VAL_PE_TTM(F$2,$A209)*F$4</f>
        <v>0.1436771956459458</v>
      </c>
      <c r="G209" s="2">
        <f>[1]!EM_S_VAL_PE_TTM(G$2,$A209)*G$4</f>
        <v>3.1477239639838044</v>
      </c>
      <c r="H209" s="2">
        <f>[1]!EM_S_VAL_PE_TTM(H$2,$A209)*H$4</f>
        <v>5.375569301147496E-2</v>
      </c>
      <c r="I209" s="2">
        <f>[1]!EM_S_VAL_PE_TTM(I$2,$A209)*I$4</f>
        <v>0.11966353336764415</v>
      </c>
      <c r="J209" s="2">
        <f>[1]!EM_S_VAL_PE_TTM(J$2,$A209)*J$4</f>
        <v>5.2398620647200342E-2</v>
      </c>
      <c r="K209" s="2">
        <f>[1]!EM_S_VAL_PE_TTM(K$2,$A209)*K$4</f>
        <v>2.1521934355892329E-2</v>
      </c>
      <c r="L209" s="2">
        <f>[1]!EM_S_VAL_PE_TTM(L$2,$A209)*L$4</f>
        <v>5.4203481338347036E-2</v>
      </c>
      <c r="M209" s="2">
        <f>[1]!EM_S_VAL_PE_TTM(M$2,$A209)*M$4</f>
        <v>7.7881950436653649E-2</v>
      </c>
      <c r="N209" s="2">
        <f>[1]!EM_S_VAL_PE_TTM(N$2,$A209)*N$4</f>
        <v>5.7839633086474593E-2</v>
      </c>
      <c r="O209" s="2">
        <f>[1]!EM_S_VAL_PE_TTM(O$2,$A209)*O$4</f>
        <v>8.3227900503643884E-2</v>
      </c>
      <c r="P209" s="2">
        <f>[1]!EM_S_VAL_PE_TTM(P$2,$A209)*P$4</f>
        <v>0.10812110553244716</v>
      </c>
      <c r="Q209" s="2">
        <f>[1]!EM_S_VAL_PE_TTM(Q$2,$A209)*Q$4</f>
        <v>4.9270801695502353E-2</v>
      </c>
      <c r="R209" s="2">
        <f>[1]!EM_S_VAL_PE_TTM(R$2,$A209)*R$4</f>
        <v>2.386357688653019E-2</v>
      </c>
      <c r="S209" s="2">
        <f>[1]!EM_S_VAL_PE_TTM(S$2,$A209)*S$4</f>
        <v>4.9044137518001532E-2</v>
      </c>
      <c r="T209" s="2">
        <f>[1]!EM_S_VAL_PE_TTM(T$2,$A209)*T$4</f>
        <v>5.8414363112195507E-2</v>
      </c>
      <c r="U209" s="2">
        <f>[1]!EM_S_VAL_PE_TTM(U$2,$A209)*U$4</f>
        <v>0.25511438967566163</v>
      </c>
      <c r="V209" s="2">
        <f>[1]!EM_S_VAL_PE_TTM(V$2,$A209)*V$4</f>
        <v>0.22214406793920632</v>
      </c>
      <c r="W209" s="2">
        <f>[1]!EM_S_VAL_PE_TTM(W$2,$A209)*W$4</f>
        <v>0.28461569336304543</v>
      </c>
      <c r="X209" s="2">
        <f>[1]!EM_S_VAL_PE_TTM(X$2,$A209)*X$4</f>
        <v>2.7558184281584481E-2</v>
      </c>
      <c r="Y209" s="2">
        <f>[1]!EM_S_VAL_PE_TTM(Y$2,$A209)*Y$4</f>
        <v>0.46275888114374802</v>
      </c>
      <c r="Z209" s="2">
        <f>[1]!EM_S_VAL_PE_TTM(Z$2,$A209)*Z$4</f>
        <v>3.0436734668757796E-2</v>
      </c>
      <c r="AA209" s="2">
        <f>[1]!EM_S_VAL_PE_TTM(AA$2,$A209)*AA$4</f>
        <v>0.59383933943935874</v>
      </c>
      <c r="AB209" s="2">
        <f>[1]!EM_S_VAL_PE_TTM(AB$2,$A209)*AB$4</f>
        <v>4.4299618231310747E-2</v>
      </c>
      <c r="AC209" s="2">
        <f>[1]!EM_S_VAL_PE_TTM(AC$2,$A209)*AC$4</f>
        <v>0.27249142577822116</v>
      </c>
      <c r="AD209" s="2">
        <f>[1]!EM_S_VAL_PE_TTM(AD$2,$A209)*AD$4</f>
        <v>0.19079029389031391</v>
      </c>
      <c r="AE209" s="2">
        <f>[1]!EM_S_VAL_PE_TTM(AE$2,$A209)*AE$4</f>
        <v>4.7167224705733473</v>
      </c>
      <c r="AF209" s="2">
        <f>[1]!EM_S_VAL_PE_TTM(AF$2,$A209)*AF$4</f>
        <v>0.15891967634857207</v>
      </c>
      <c r="AG209" s="2">
        <f>[1]!EM_S_VAL_PE_TTM(AG$2,$A209)*AG$4</f>
        <v>0.10220365885285859</v>
      </c>
      <c r="AH209" s="2">
        <f>[1]!EM_S_VAL_PE_TTM(AH$2,$A209)*AH$4</f>
        <v>0.1098968157079057</v>
      </c>
      <c r="AI209" s="2">
        <f>[1]!EM_S_VAL_PE_TTM(AI$2,$A209)*AI$4</f>
        <v>4.2008313262439125E-2</v>
      </c>
      <c r="AJ209" s="2">
        <f>[1]!EM_S_VAL_PE_TTM(AJ$2,$A209)*AJ$4</f>
        <v>-4.2677940145753546E-2</v>
      </c>
      <c r="AK209" s="2">
        <f>[1]!EM_S_VAL_PE_TTM(AK$2,$A209)*AK$4</f>
        <v>0.19909408847960258</v>
      </c>
      <c r="AL209" s="2">
        <f>[1]!EM_S_VAL_PE_TTM(AL$2,$A209)*AL$4</f>
        <v>4.0195183197085302E-2</v>
      </c>
      <c r="AM209" s="2">
        <f>[1]!EM_S_VAL_PE_TTM(AM$2,$A209)*AM$4</f>
        <v>0.14353633618027117</v>
      </c>
      <c r="AN209" s="2">
        <f>[1]!EM_S_VAL_PE_TTM(AN$2,$A209)*AN$4</f>
        <v>0.13163744925351051</v>
      </c>
      <c r="AO209" s="2">
        <f>[1]!EM_S_VAL_PE_TTM(AO$2,$A209)*AO$4</f>
        <v>-0.11534732929401251</v>
      </c>
      <c r="AP209" s="2">
        <f>[1]!EM_S_VAL_PE_TTM(AP$2,$A209)*AP$4</f>
        <v>0.13802731935629453</v>
      </c>
      <c r="AQ209" s="2">
        <f>[1]!EM_S_VAL_PE_TTM(AQ$2,$A209)*AQ$4</f>
        <v>3.3281090181464253E-2</v>
      </c>
      <c r="AR209" s="2">
        <f>[1]!EM_S_VAL_PE_TTM(AR$2,$A209)*AR$4</f>
        <v>7.0333669121973391E-2</v>
      </c>
      <c r="AS209" s="2">
        <f>[1]!EM_S_VAL_PE_TTM(AS$2,$A209)*AS$4</f>
        <v>0.52864200548875495</v>
      </c>
      <c r="AT209" s="2">
        <f>[1]!EM_S_VAL_PE_TTM(AT$2,$A209)*AT$4</f>
        <v>-3.5679765002386782E-3</v>
      </c>
      <c r="AU209" s="2">
        <f>[1]!EM_S_VAL_PE_TTM(AU$2,$A209)*AU$4</f>
        <v>0.1943347763105405</v>
      </c>
      <c r="AV209" s="2">
        <f>[1]!EM_S_VAL_PE_TTM(AV$2,$A209)*AV$4</f>
        <v>0.15129600011129987</v>
      </c>
      <c r="AW209" s="2">
        <f>[1]!EM_S_VAL_PE_TTM(AW$2,$A209)*AW$4</f>
        <v>3.4811899524824851E-2</v>
      </c>
      <c r="AX209" s="2">
        <f>[1]!EM_S_VAL_PE_TTM(AX$2,$A209)*AX$4</f>
        <v>2.7375317099013221E-2</v>
      </c>
      <c r="AY209" s="2">
        <f>[1]!EM_S_VAL_PE_TTM(AY$2,$A209)*AY$4</f>
        <v>2.7051845640462119E-2</v>
      </c>
      <c r="AZ209" s="2">
        <f>[1]!EM_S_VAL_PE_TTM(AZ$2,$A209)*AZ$4</f>
        <v>-8.9485640400013333E-2</v>
      </c>
      <c r="BA209" s="2">
        <f>[1]!EM_S_VAL_PE_TTM(BA$2,$A209)*BA$4</f>
        <v>0.27040599958364603</v>
      </c>
      <c r="BB209" s="2">
        <f>[1]!EM_S_VAL_PE_TTM(BB$2,$A209)*BB$4</f>
        <v>3.4805716771171509E-2</v>
      </c>
      <c r="BC209" s="2">
        <f>[1]!EM_S_VAL_PE_TTM(BC$2,$A209)*BC$4</f>
        <v>2.8611132618494941</v>
      </c>
      <c r="BD209" s="2">
        <f>[1]!EM_S_VAL_PE_TTM(BD$2,$A209)*BD$4</f>
        <v>5.3043184297758436E-2</v>
      </c>
      <c r="BE209" s="2">
        <f>[1]!EM_S_VAL_PE_TTM(BE$2,$A209)*BE$4</f>
        <v>0.611352737045189</v>
      </c>
      <c r="BF209" s="2">
        <f>[1]!EM_S_VAL_PE_TTM(BF$2,$A209)*BF$4</f>
        <v>-0.43502023528870454</v>
      </c>
      <c r="BG209" s="2">
        <f>[1]!EM_S_VAL_PE_TTM(BG$2,$A209)*BG$4</f>
        <v>3.8426213188311659E-2</v>
      </c>
      <c r="BH209" s="2">
        <f>[1]!EM_S_VAL_PE_TTM(BH$2,$A209)*BH$4</f>
        <v>3.1566141430191423E-2</v>
      </c>
      <c r="BI209" s="2">
        <f>[1]!EM_S_VAL_PE_TTM(BI$2,$A209)*BI$4</f>
        <v>0.12076520687414691</v>
      </c>
      <c r="BJ209" s="2">
        <f>[1]!EM_S_VAL_PE_TTM(BJ$2,$A209)*BJ$4</f>
        <v>0.33627374334597138</v>
      </c>
      <c r="BK209" s="2">
        <f>[1]!EM_S_VAL_PE_TTM(BK$2,$A209)*BK$4</f>
        <v>0.15111848915470866</v>
      </c>
      <c r="BL209" s="2">
        <f>[1]!EM_S_VAL_PE_TTM(BL$2,$A209)*BL$4</f>
        <v>1.9243602347386681</v>
      </c>
      <c r="BM209" s="2">
        <f>[1]!EM_S_VAL_PE_TTM(BM$2,$A209)*BM$4</f>
        <v>3.8223994937975597E-2</v>
      </c>
      <c r="BN209" s="2">
        <f>[1]!EM_S_VAL_PE_TTM(BN$2,$A209)*BN$4</f>
        <v>0.24630336827335245</v>
      </c>
      <c r="BO209" s="2">
        <f>[1]!EM_S_VAL_PE_TTM(BO$2,$A209)*BO$4</f>
        <v>0.1276043608310819</v>
      </c>
      <c r="BP209" s="2">
        <f>[1]!EM_S_VAL_PE_TTM(BP$2,$A209)*BP$4</f>
        <v>3.1953460698692018</v>
      </c>
      <c r="BQ209" s="2">
        <f>[1]!EM_S_VAL_PE_TTM(BQ$2,$A209)*BQ$4</f>
        <v>3.9105545163983423E-2</v>
      </c>
      <c r="BR209" s="2">
        <f>[1]!EM_S_VAL_PE_TTM(BR$2,$A209)*BR$4</f>
        <v>0.32629150968654153</v>
      </c>
      <c r="BS209" s="2">
        <f>[1]!EM_S_VAL_PE_TTM(BS$2,$A209)*BS$4</f>
        <v>0.21782153513634425</v>
      </c>
      <c r="BT209" s="2">
        <f>[1]!EM_S_VAL_PE_TTM(BT$2,$A209)*BT$4</f>
        <v>6.7878160044054295E-2</v>
      </c>
    </row>
    <row r="210" spans="1:72">
      <c r="A210" s="5">
        <v>44383</v>
      </c>
      <c r="B210" s="6">
        <f>SUM(F210:BT210)</f>
        <v>23.317447951347482</v>
      </c>
      <c r="C210" s="6">
        <f t="shared" si="13"/>
        <v>26.335386067282453</v>
      </c>
      <c r="D210" s="6">
        <f t="shared" si="14"/>
        <v>29.66765850712995</v>
      </c>
      <c r="E210" s="6">
        <f t="shared" si="15"/>
        <v>23.003113627434956</v>
      </c>
      <c r="F210" s="2">
        <f>[1]!EM_S_VAL_PE_TTM(F$2,$A210)*F$4</f>
        <v>0.14356275741160138</v>
      </c>
      <c r="G210" s="2">
        <f>[1]!EM_S_VAL_PE_TTM(G$2,$A210)*G$4</f>
        <v>3.1506129767577096</v>
      </c>
      <c r="H210" s="2">
        <f>[1]!EM_S_VAL_PE_TTM(H$2,$A210)*H$4</f>
        <v>5.2530879750921473E-2</v>
      </c>
      <c r="I210" s="2">
        <f>[1]!EM_S_VAL_PE_TTM(I$2,$A210)*I$4</f>
        <v>0.12017273988820683</v>
      </c>
      <c r="J210" s="2">
        <f>[1]!EM_S_VAL_PE_TTM(J$2,$A210)*J$4</f>
        <v>4.9600636044454596E-2</v>
      </c>
      <c r="K210" s="2">
        <f>[1]!EM_S_VAL_PE_TTM(K$2,$A210)*K$4</f>
        <v>2.1627866773049797E-2</v>
      </c>
      <c r="L210" s="2">
        <f>[1]!EM_S_VAL_PE_TTM(L$2,$A210)*L$4</f>
        <v>5.353937801645503E-2</v>
      </c>
      <c r="M210" s="2">
        <f>[1]!EM_S_VAL_PE_TTM(M$2,$A210)*M$4</f>
        <v>7.8920376440846721E-2</v>
      </c>
      <c r="N210" s="2">
        <f>[1]!EM_S_VAL_PE_TTM(N$2,$A210)*N$4</f>
        <v>5.8511775619021308E-2</v>
      </c>
      <c r="O210" s="2">
        <f>[1]!EM_S_VAL_PE_TTM(O$2,$A210)*O$4</f>
        <v>8.0532482713240955E-2</v>
      </c>
      <c r="P210" s="2">
        <f>[1]!EM_S_VAL_PE_TTM(P$2,$A210)*P$4</f>
        <v>0.11028862769310947</v>
      </c>
      <c r="Q210" s="2">
        <f>[1]!EM_S_VAL_PE_TTM(Q$2,$A210)*Q$4</f>
        <v>4.9239597892335257E-2</v>
      </c>
      <c r="R210" s="2">
        <f>[1]!EM_S_VAL_PE_TTM(R$2,$A210)*R$4</f>
        <v>2.3880264701679338E-2</v>
      </c>
      <c r="S210" s="2">
        <f>[1]!EM_S_VAL_PE_TTM(S$2,$A210)*S$4</f>
        <v>4.8157034266484031E-2</v>
      </c>
      <c r="T210" s="2">
        <f>[1]!EM_S_VAL_PE_TTM(T$2,$A210)*T$4</f>
        <v>5.6883282697768885E-2</v>
      </c>
      <c r="U210" s="2">
        <f>[1]!EM_S_VAL_PE_TTM(U$2,$A210)*U$4</f>
        <v>0.24865034261674682</v>
      </c>
      <c r="V210" s="2">
        <f>[1]!EM_S_VAL_PE_TTM(V$2,$A210)*V$4</f>
        <v>0.21763482410695248</v>
      </c>
      <c r="W210" s="2">
        <f>[1]!EM_S_VAL_PE_TTM(W$2,$A210)*W$4</f>
        <v>0.28426902382600733</v>
      </c>
      <c r="X210" s="2">
        <f>[1]!EM_S_VAL_PE_TTM(X$2,$A210)*X$4</f>
        <v>2.7659687733941223E-2</v>
      </c>
      <c r="Y210" s="2">
        <f>[1]!EM_S_VAL_PE_TTM(Y$2,$A210)*Y$4</f>
        <v>0.45280707722535618</v>
      </c>
      <c r="Z210" s="2">
        <f>[1]!EM_S_VAL_PE_TTM(Z$2,$A210)*Z$4</f>
        <v>3.0549882388363692E-2</v>
      </c>
      <c r="AA210" s="2">
        <f>[1]!EM_S_VAL_PE_TTM(AA$2,$A210)*AA$4</f>
        <v>0.5748722301216902</v>
      </c>
      <c r="AB210" s="2">
        <f>[1]!EM_S_VAL_PE_TTM(AB$2,$A210)*AB$4</f>
        <v>4.3983192388117397E-2</v>
      </c>
      <c r="AC210" s="2">
        <f>[1]!EM_S_VAL_PE_TTM(AC$2,$A210)*AC$4</f>
        <v>0.27434133363306062</v>
      </c>
      <c r="AD210" s="2">
        <f>[1]!EM_S_VAL_PE_TTM(AD$2,$A210)*AD$4</f>
        <v>0.19139597737042829</v>
      </c>
      <c r="AE210" s="2">
        <f>[1]!EM_S_VAL_PE_TTM(AE$2,$A210)*AE$4</f>
        <v>4.7450781312506951</v>
      </c>
      <c r="AF210" s="2">
        <f>[1]!EM_S_VAL_PE_TTM(AF$2,$A210)*AF$4</f>
        <v>0.1623461972523948</v>
      </c>
      <c r="AG210" s="2">
        <f>[1]!EM_S_VAL_PE_TTM(AG$2,$A210)*AG$4</f>
        <v>0.10272510608872554</v>
      </c>
      <c r="AH210" s="2">
        <f>[1]!EM_S_VAL_PE_TTM(AH$2,$A210)*AH$4</f>
        <v>0.10880932660069902</v>
      </c>
      <c r="AI210" s="2">
        <f>[1]!EM_S_VAL_PE_TTM(AI$2,$A210)*AI$4</f>
        <v>4.2195850378904019E-2</v>
      </c>
      <c r="AJ210" s="2">
        <f>[1]!EM_S_VAL_PE_TTM(AJ$2,$A210)*AJ$4</f>
        <v>-4.2214888366312486E-2</v>
      </c>
      <c r="AK210" s="2">
        <f>[1]!EM_S_VAL_PE_TTM(AK$2,$A210)*AK$4</f>
        <v>0.18784583489892892</v>
      </c>
      <c r="AL210" s="2">
        <f>[1]!EM_S_VAL_PE_TTM(AL$2,$A210)*AL$4</f>
        <v>4.0847317444399622E-2</v>
      </c>
      <c r="AM210" s="2">
        <f>[1]!EM_S_VAL_PE_TTM(AM$2,$A210)*AM$4</f>
        <v>0.14216932346246217</v>
      </c>
      <c r="AN210" s="2">
        <f>[1]!EM_S_VAL_PE_TTM(AN$2,$A210)*AN$4</f>
        <v>0.13359384445936698</v>
      </c>
      <c r="AO210" s="2">
        <f>[1]!EM_S_VAL_PE_TTM(AO$2,$A210)*AO$4</f>
        <v>-0.11500094090832523</v>
      </c>
      <c r="AP210" s="2">
        <f>[1]!EM_S_VAL_PE_TTM(AP$2,$A210)*AP$4</f>
        <v>0.14361721077431977</v>
      </c>
      <c r="AQ210" s="2">
        <f>[1]!EM_S_VAL_PE_TTM(AQ$2,$A210)*AQ$4</f>
        <v>3.3415649826555281E-2</v>
      </c>
      <c r="AR210" s="2">
        <f>[1]!EM_S_VAL_PE_TTM(AR$2,$A210)*AR$4</f>
        <v>7.0160433480480663E-2</v>
      </c>
      <c r="AS210" s="2">
        <f>[1]!EM_S_VAL_PE_TTM(AS$2,$A210)*AS$4</f>
        <v>0.51564070880097401</v>
      </c>
      <c r="AT210" s="2">
        <f>[1]!EM_S_VAL_PE_TTM(AT$2,$A210)*AT$4</f>
        <v>-3.5007537555543731E-3</v>
      </c>
      <c r="AU210" s="2">
        <f>[1]!EM_S_VAL_PE_TTM(AU$2,$A210)*AU$4</f>
        <v>0.19366695914143434</v>
      </c>
      <c r="AV210" s="2">
        <f>[1]!EM_S_VAL_PE_TTM(AV$2,$A210)*AV$4</f>
        <v>0.15039542868189099</v>
      </c>
      <c r="AW210" s="2">
        <f>[1]!EM_S_VAL_PE_TTM(AW$2,$A210)*AW$4</f>
        <v>3.4736221483649798E-2</v>
      </c>
      <c r="AX210" s="2">
        <f>[1]!EM_S_VAL_PE_TTM(AX$2,$A210)*AX$4</f>
        <v>2.6924837195089875E-2</v>
      </c>
      <c r="AY210" s="2">
        <f>[1]!EM_S_VAL_PE_TTM(AY$2,$A210)*AY$4</f>
        <v>2.6126996215453644E-2</v>
      </c>
      <c r="AZ210" s="2">
        <f>[1]!EM_S_VAL_PE_TTM(AZ$2,$A210)*AZ$4</f>
        <v>-8.9485640400013333E-2</v>
      </c>
      <c r="BA210" s="2">
        <f>[1]!EM_S_VAL_PE_TTM(BA$2,$A210)*BA$4</f>
        <v>0.26687786918341427</v>
      </c>
      <c r="BB210" s="2">
        <f>[1]!EM_S_VAL_PE_TTM(BB$2,$A210)*BB$4</f>
        <v>3.4379465963041922E-2</v>
      </c>
      <c r="BC210" s="2">
        <f>[1]!EM_S_VAL_PE_TTM(BC$2,$A210)*BC$4</f>
        <v>2.8352264124386202</v>
      </c>
      <c r="BD210" s="2">
        <f>[1]!EM_S_VAL_PE_TTM(BD$2,$A210)*BD$4</f>
        <v>5.2817468607285263E-2</v>
      </c>
      <c r="BE210" s="2">
        <f>[1]!EM_S_VAL_PE_TTM(BE$2,$A210)*BE$4</f>
        <v>0.60523526304859587</v>
      </c>
      <c r="BF210" s="2">
        <f>[1]!EM_S_VAL_PE_TTM(BF$2,$A210)*BF$4</f>
        <v>-0.42829528479634738</v>
      </c>
      <c r="BG210" s="2">
        <f>[1]!EM_S_VAL_PE_TTM(BG$2,$A210)*BG$4</f>
        <v>3.8632805743573528E-2</v>
      </c>
      <c r="BH210" s="2">
        <f>[1]!EM_S_VAL_PE_TTM(BH$2,$A210)*BH$4</f>
        <v>3.1647497457410571E-2</v>
      </c>
      <c r="BI210" s="2">
        <f>[1]!EM_S_VAL_PE_TTM(BI$2,$A210)*BI$4</f>
        <v>0.1202412797695699</v>
      </c>
      <c r="BJ210" s="2">
        <f>[1]!EM_S_VAL_PE_TTM(BJ$2,$A210)*BJ$4</f>
        <v>0.33933077737984102</v>
      </c>
      <c r="BK210" s="2">
        <f>[1]!EM_S_VAL_PE_TTM(BK$2,$A210)*BK$4</f>
        <v>0.14422370811127083</v>
      </c>
      <c r="BL210" s="2">
        <f>[1]!EM_S_VAL_PE_TTM(BL$2,$A210)*BL$4</f>
        <v>1.9328460892809307</v>
      </c>
      <c r="BM210" s="2">
        <f>[1]!EM_S_VAL_PE_TTM(BM$2,$A210)*BM$4</f>
        <v>3.8223994937975597E-2</v>
      </c>
      <c r="BN210" s="2">
        <f>[1]!EM_S_VAL_PE_TTM(BN$2,$A210)*BN$4</f>
        <v>0.24717678451326897</v>
      </c>
      <c r="BO210" s="2">
        <f>[1]!EM_S_VAL_PE_TTM(BO$2,$A210)*BO$4</f>
        <v>0.12847686926670621</v>
      </c>
      <c r="BP210" s="2">
        <f>[1]!EM_S_VAL_PE_TTM(BP$2,$A210)*BP$4</f>
        <v>3.2170137533529259</v>
      </c>
      <c r="BQ210" s="2">
        <f>[1]!EM_S_VAL_PE_TTM(BQ$2,$A210)*BQ$4</f>
        <v>3.9105545163983423E-2</v>
      </c>
      <c r="BR210" s="2">
        <f>[1]!EM_S_VAL_PE_TTM(BR$2,$A210)*BR$4</f>
        <v>0.33188348072446211</v>
      </c>
      <c r="BS210" s="2">
        <f>[1]!EM_S_VAL_PE_TTM(BS$2,$A210)*BS$4</f>
        <v>0.21915786356291894</v>
      </c>
      <c r="BT210" s="2">
        <f>[1]!EM_S_VAL_PE_TTM(BT$2,$A210)*BT$4</f>
        <v>6.89289055542672E-2</v>
      </c>
    </row>
    <row r="211" spans="1:72">
      <c r="A211" s="5">
        <v>44384</v>
      </c>
      <c r="B211" s="6">
        <f>SUM(F211:BT211)</f>
        <v>23.752998572525989</v>
      </c>
      <c r="C211" s="6">
        <f t="shared" si="13"/>
        <v>26.335386067282453</v>
      </c>
      <c r="D211" s="6">
        <f t="shared" si="14"/>
        <v>29.66765850712995</v>
      </c>
      <c r="E211" s="6">
        <f t="shared" si="15"/>
        <v>23.003113627434956</v>
      </c>
      <c r="F211" s="2">
        <f>[1]!EM_S_VAL_PE_TTM(F$2,$A211)*F$4</f>
        <v>0.14625205577739908</v>
      </c>
      <c r="G211" s="2">
        <f>[1]!EM_S_VAL_PE_TTM(G$2,$A211)*G$4</f>
        <v>3.249561667571232</v>
      </c>
      <c r="H211" s="2">
        <f>[1]!EM_S_VAL_PE_TTM(H$2,$A211)*H$4</f>
        <v>5.203188177045965E-2</v>
      </c>
      <c r="I211" s="2">
        <f>[1]!EM_S_VAL_PE_TTM(I$2,$A211)*I$4</f>
        <v>0.11832262285449216</v>
      </c>
      <c r="J211" s="2">
        <f>[1]!EM_S_VAL_PE_TTM(J$2,$A211)*J$4</f>
        <v>5.0603122517308065E-2</v>
      </c>
      <c r="K211" s="2">
        <f>[1]!EM_S_VAL_PE_TTM(K$2,$A211)*K$4</f>
        <v>2.1839731580509364E-2</v>
      </c>
      <c r="L211" s="2">
        <f>[1]!EM_S_VAL_PE_TTM(L$2,$A211)*L$4</f>
        <v>5.2843650712214342E-2</v>
      </c>
      <c r="M211" s="2">
        <f>[1]!EM_S_VAL_PE_TTM(M$2,$A211)*M$4</f>
        <v>7.8336261814760763E-2</v>
      </c>
      <c r="N211" s="2">
        <f>[1]!EM_S_VAL_PE_TTM(N$2,$A211)*N$4</f>
        <v>5.8299520079979412E-2</v>
      </c>
      <c r="O211" s="2">
        <f>[1]!EM_S_VAL_PE_TTM(O$2,$A211)*O$4</f>
        <v>8.047747417681847E-2</v>
      </c>
      <c r="P211" s="2">
        <f>[1]!EM_S_VAL_PE_TTM(P$2,$A211)*P$4</f>
        <v>0.11028862769310947</v>
      </c>
      <c r="Q211" s="2">
        <f>[1]!EM_S_VAL_PE_TTM(Q$2,$A211)*Q$4</f>
        <v>5.0362934726683843E-2</v>
      </c>
      <c r="R211" s="2">
        <f>[1]!EM_S_VAL_PE_TTM(R$2,$A211)*R$4</f>
        <v>2.354650838670376E-2</v>
      </c>
      <c r="S211" s="2">
        <f>[1]!EM_S_VAL_PE_TTM(S$2,$A211)*S$4</f>
        <v>4.929759559808753E-2</v>
      </c>
      <c r="T211" s="2">
        <f>[1]!EM_S_VAL_PE_TTM(T$2,$A211)*T$4</f>
        <v>5.6781210670140442E-2</v>
      </c>
      <c r="U211" s="2">
        <f>[1]!EM_S_VAL_PE_TTM(U$2,$A211)*U$4</f>
        <v>0.2568381355120532</v>
      </c>
      <c r="V211" s="2">
        <f>[1]!EM_S_VAL_PE_TTM(V$2,$A211)*V$4</f>
        <v>0.21576306249216257</v>
      </c>
      <c r="W211" s="2">
        <f>[1]!EM_S_VAL_PE_TTM(W$2,$A211)*W$4</f>
        <v>0.28343701689523965</v>
      </c>
      <c r="X211" s="2">
        <f>[1]!EM_S_VAL_PE_TTM(X$2,$A211)*X$4</f>
        <v>2.8167204935511118E-2</v>
      </c>
      <c r="Y211" s="2">
        <f>[1]!EM_S_VAL_PE_TTM(Y$2,$A211)*Y$4</f>
        <v>0.46524683213514006</v>
      </c>
      <c r="Z211" s="2">
        <f>[1]!EM_S_VAL_PE_TTM(Z$2,$A211)*Z$4</f>
        <v>3.0408447738856325E-2</v>
      </c>
      <c r="AA211" s="2">
        <f>[1]!EM_S_VAL_PE_TTM(AA$2,$A211)*AA$4</f>
        <v>0.57129727755293902</v>
      </c>
      <c r="AB211" s="2">
        <f>[1]!EM_S_VAL_PE_TTM(AB$2,$A211)*AB$4</f>
        <v>4.613488812183221E-2</v>
      </c>
      <c r="AC211" s="2">
        <f>[1]!EM_S_VAL_PE_TTM(AC$2,$A211)*AC$4</f>
        <v>0.27082650872496472</v>
      </c>
      <c r="AD211" s="2">
        <f>[1]!EM_S_VAL_PE_TTM(AD$2,$A211)*AD$4</f>
        <v>0.18806471828311089</v>
      </c>
      <c r="AE211" s="2">
        <f>[1]!EM_S_VAL_PE_TTM(AE$2,$A211)*AE$4</f>
        <v>4.868959786082665</v>
      </c>
      <c r="AF211" s="2">
        <f>[1]!EM_S_VAL_PE_TTM(AF$2,$A211)*AF$4</f>
        <v>0.15632024669616687</v>
      </c>
      <c r="AG211" s="2">
        <f>[1]!EM_S_VAL_PE_TTM(AG$2,$A211)*AG$4</f>
        <v>0.11289332724309604</v>
      </c>
      <c r="AH211" s="2">
        <f>[1]!EM_S_VAL_PE_TTM(AH$2,$A211)*AH$4</f>
        <v>0.11080305659168944</v>
      </c>
      <c r="AI211" s="2">
        <f>[1]!EM_S_VAL_PE_TTM(AI$2,$A211)*AI$4</f>
        <v>4.2195850378904019E-2</v>
      </c>
      <c r="AJ211" s="2">
        <f>[1]!EM_S_VAL_PE_TTM(AJ$2,$A211)*AJ$4</f>
        <v>-4.2137713076111062E-2</v>
      </c>
      <c r="AK211" s="2">
        <f>[1]!EM_S_VAL_PE_TTM(AK$2,$A211)*AK$4</f>
        <v>0.18672100953342166</v>
      </c>
      <c r="AL211" s="2">
        <f>[1]!EM_S_VAL_PE_TTM(AL$2,$A211)*AL$4</f>
        <v>4.0788032527921528E-2</v>
      </c>
      <c r="AM211" s="2">
        <f>[1]!EM_S_VAL_PE_TTM(AM$2,$A211)*AM$4</f>
        <v>0.1442198425681159</v>
      </c>
      <c r="AN211" s="2">
        <f>[1]!EM_S_VAL_PE_TTM(AN$2,$A211)*AN$4</f>
        <v>0.135550239678698</v>
      </c>
      <c r="AO211" s="2">
        <f>[1]!EM_S_VAL_PE_TTM(AO$2,$A211)*AO$4</f>
        <v>-0.11777204792122575</v>
      </c>
      <c r="AP211" s="2">
        <f>[1]!EM_S_VAL_PE_TTM(AP$2,$A211)*AP$4</f>
        <v>0.14533717736900945</v>
      </c>
      <c r="AQ211" s="2">
        <f>[1]!EM_S_VAL_PE_TTM(AQ$2,$A211)*AQ$4</f>
        <v>3.3550209510114039E-2</v>
      </c>
      <c r="AR211" s="2">
        <f>[1]!EM_S_VAL_PE_TTM(AR$2,$A211)*AR$4</f>
        <v>7.0506904763466119E-2</v>
      </c>
      <c r="AS211" s="2">
        <f>[1]!EM_S_VAL_PE_TTM(AS$2,$A211)*AS$4</f>
        <v>0.55371593448959622</v>
      </c>
      <c r="AT211" s="2">
        <f>[1]!EM_S_VAL_PE_TTM(AT$2,$A211)*AT$4</f>
        <v>-3.5007537555543731E-3</v>
      </c>
      <c r="AU211" s="2">
        <f>[1]!EM_S_VAL_PE_TTM(AU$2,$A211)*AU$4</f>
        <v>0.1943347763105405</v>
      </c>
      <c r="AV211" s="2">
        <f>[1]!EM_S_VAL_PE_TTM(AV$2,$A211)*AV$4</f>
        <v>0.16525485723774372</v>
      </c>
      <c r="AW211" s="2">
        <f>[1]!EM_S_VAL_PE_TTM(AW$2,$A211)*AW$4</f>
        <v>3.4811899524824851E-2</v>
      </c>
      <c r="AX211" s="2">
        <f>[1]!EM_S_VAL_PE_TTM(AX$2,$A211)*AX$4</f>
        <v>2.6335748100414755E-2</v>
      </c>
      <c r="AY211" s="2">
        <f>[1]!EM_S_VAL_PE_TTM(AY$2,$A211)*AY$4</f>
        <v>2.6754572615294084E-2</v>
      </c>
      <c r="AZ211" s="2">
        <f>[1]!EM_S_VAL_PE_TTM(AZ$2,$A211)*AZ$4</f>
        <v>-8.9485640400013333E-2</v>
      </c>
      <c r="BA211" s="2">
        <f>[1]!EM_S_VAL_PE_TTM(BA$2,$A211)*BA$4</f>
        <v>0.27536218284867636</v>
      </c>
      <c r="BB211" s="2">
        <f>[1]!EM_S_VAL_PE_TTM(BB$2,$A211)*BB$4</f>
        <v>3.5243271637454429E-2</v>
      </c>
      <c r="BC211" s="2">
        <f>[1]!EM_S_VAL_PE_TTM(BC$2,$A211)*BC$4</f>
        <v>2.9202832046237979</v>
      </c>
      <c r="BD211" s="2">
        <f>[1]!EM_S_VAL_PE_TTM(BD$2,$A211)*BD$4</f>
        <v>5.2892707183440579E-2</v>
      </c>
      <c r="BE211" s="2">
        <f>[1]!EM_S_VAL_PE_TTM(BE$2,$A211)*BE$4</f>
        <v>0.62161430652894112</v>
      </c>
      <c r="BF211" s="2">
        <f>[1]!EM_S_VAL_PE_TTM(BF$2,$A211)*BF$4</f>
        <v>-0.43880301994753901</v>
      </c>
      <c r="BG211" s="2">
        <f>[1]!EM_S_VAL_PE_TTM(BG$2,$A211)*BG$4</f>
        <v>3.9252583382211138E-2</v>
      </c>
      <c r="BH211" s="2">
        <f>[1]!EM_S_VAL_PE_TTM(BH$2,$A211)*BH$4</f>
        <v>3.2786481936290988E-2</v>
      </c>
      <c r="BI211" s="2">
        <f>[1]!EM_S_VAL_PE_TTM(BI$2,$A211)*BI$4</f>
        <v>0.12390876983866883</v>
      </c>
      <c r="BJ211" s="2">
        <f>[1]!EM_S_VAL_PE_TTM(BJ$2,$A211)*BJ$4</f>
        <v>0.33474522632903658</v>
      </c>
      <c r="BK211" s="2">
        <f>[1]!EM_S_VAL_PE_TTM(BK$2,$A211)*BK$4</f>
        <v>0.1430903194399368</v>
      </c>
      <c r="BL211" s="2">
        <f>[1]!EM_S_VAL_PE_TTM(BL$2,$A211)*BL$4</f>
        <v>1.9359318535873113</v>
      </c>
      <c r="BM211" s="2">
        <f>[1]!EM_S_VAL_PE_TTM(BM$2,$A211)*BM$4</f>
        <v>3.8223994937975597E-2</v>
      </c>
      <c r="BN211" s="2">
        <f>[1]!EM_S_VAL_PE_TTM(BN$2,$A211)*BN$4</f>
        <v>0.24717678451326897</v>
      </c>
      <c r="BO211" s="2">
        <f>[1]!EM_S_VAL_PE_TTM(BO$2,$A211)*BO$4</f>
        <v>0.13022188618906391</v>
      </c>
      <c r="BP211" s="2">
        <f>[1]!EM_S_VAL_PE_TTM(BP$2,$A211)*BP$4</f>
        <v>3.2437797158235138</v>
      </c>
      <c r="BQ211" s="2">
        <f>[1]!EM_S_VAL_PE_TTM(BQ$2,$A211)*BQ$4</f>
        <v>3.8989159623847747E-2</v>
      </c>
      <c r="BR211" s="2">
        <f>[1]!EM_S_VAL_PE_TTM(BR$2,$A211)*BR$4</f>
        <v>0.34558380973219038</v>
      </c>
      <c r="BS211" s="2">
        <f>[1]!EM_S_VAL_PE_TTM(BS$2,$A211)*BS$4</f>
        <v>0.21281030345645571</v>
      </c>
      <c r="BT211" s="2">
        <f>[1]!EM_S_VAL_PE_TTM(BT$2,$A211)*BT$4</f>
        <v>6.8718756470958056E-2</v>
      </c>
    </row>
    <row r="212" spans="1:72">
      <c r="A212" s="5">
        <v>44385</v>
      </c>
      <c r="B212" s="6">
        <f>SUM(F212:BT212)</f>
        <v>23.627873617659613</v>
      </c>
      <c r="C212" s="6">
        <f t="shared" si="13"/>
        <v>26.335386067282453</v>
      </c>
      <c r="D212" s="6">
        <f t="shared" si="14"/>
        <v>29.66765850712995</v>
      </c>
      <c r="E212" s="6">
        <f t="shared" si="15"/>
        <v>23.003113627434956</v>
      </c>
      <c r="F212" s="2">
        <f>[1]!EM_S_VAL_PE_TTM(F$2,$A212)*F$4</f>
        <v>0.13909966649824276</v>
      </c>
      <c r="G212" s="2">
        <f>[1]!EM_S_VAL_PE_TTM(G$2,$A212)*G$4</f>
        <v>3.2718070663271743</v>
      </c>
      <c r="H212" s="2">
        <f>[1]!EM_S_VAL_PE_TTM(H$2,$A212)*H$4</f>
        <v>5.1442156858899628E-2</v>
      </c>
      <c r="I212" s="2">
        <f>[1]!EM_S_VAL_PE_TTM(I$2,$A212)*I$4</f>
        <v>0.11407923513811849</v>
      </c>
      <c r="J212" s="2">
        <f>[1]!EM_S_VAL_PE_TTM(J$2,$A212)*J$4</f>
        <v>4.9376198776001065E-2</v>
      </c>
      <c r="K212" s="2">
        <f>[1]!EM_S_VAL_PE_TTM(K$2,$A212)*K$4</f>
        <v>2.1945663997666832E-2</v>
      </c>
      <c r="L212" s="2">
        <f>[1]!EM_S_VAL_PE_TTM(L$2,$A212)*L$4</f>
        <v>5.2717154836285758E-2</v>
      </c>
      <c r="M212" s="2">
        <f>[1]!EM_S_VAL_PE_TTM(M$2,$A212)*M$4</f>
        <v>8.047801545731742E-2</v>
      </c>
      <c r="N212" s="2">
        <f>[1]!EM_S_VAL_PE_TTM(N$2,$A212)*N$4</f>
        <v>5.7698129401532627E-2</v>
      </c>
      <c r="O212" s="2">
        <f>[1]!EM_S_VAL_PE_TTM(O$2,$A212)*O$4</f>
        <v>8.1687661758424762E-2</v>
      </c>
      <c r="P212" s="2">
        <f>[1]!EM_S_VAL_PE_TTM(P$2,$A212)*P$4</f>
        <v>0.10939611852496793</v>
      </c>
      <c r="Q212" s="2">
        <f>[1]!EM_S_VAL_PE_TTM(Q$2,$A212)*Q$4</f>
        <v>4.9926081508900121E-2</v>
      </c>
      <c r="R212" s="2">
        <f>[1]!EM_S_VAL_PE_TTM(R$2,$A212)*R$4</f>
        <v>2.3212752059735511E-2</v>
      </c>
      <c r="S212" s="2">
        <f>[1]!EM_S_VAL_PE_TTM(S$2,$A212)*S$4</f>
        <v>5.0015726805808854E-2</v>
      </c>
      <c r="T212" s="2">
        <f>[1]!EM_S_VAL_PE_TTM(T$2,$A212)*T$4</f>
        <v>5.5585509768159638E-2</v>
      </c>
      <c r="U212" s="2">
        <f>[1]!EM_S_VAL_PE_TTM(U$2,$A212)*U$4</f>
        <v>0.25166689789675761</v>
      </c>
      <c r="V212" s="2">
        <f>[1]!EM_S_VAL_PE_TTM(V$2,$A212)*V$4</f>
        <v>0.21797514441020427</v>
      </c>
      <c r="W212" s="2">
        <f>[1]!EM_S_VAL_PE_TTM(W$2,$A212)*W$4</f>
        <v>0.27906898066574559</v>
      </c>
      <c r="X212" s="2">
        <f>[1]!EM_S_VAL_PE_TTM(X$2,$A212)*X$4</f>
        <v>2.7761191171244513E-2</v>
      </c>
      <c r="Y212" s="2">
        <f>[1]!EM_S_VAL_PE_TTM(Y$2,$A212)*Y$4</f>
        <v>0.47175378083105235</v>
      </c>
      <c r="Z212" s="2">
        <f>[1]!EM_S_VAL_PE_TTM(Z$2,$A212)*Z$4</f>
        <v>3.0323586962291409E-2</v>
      </c>
      <c r="AA212" s="2">
        <f>[1]!EM_S_VAL_PE_TTM(AA$2,$A212)*AA$4</f>
        <v>0.52968880210505731</v>
      </c>
      <c r="AB212" s="2">
        <f>[1]!EM_S_VAL_PE_TTM(AB$2,$A212)*AB$4</f>
        <v>4.6451313965025567E-2</v>
      </c>
      <c r="AC212" s="2">
        <f>[1]!EM_S_VAL_PE_TTM(AC$2,$A212)*AC$4</f>
        <v>0.27101149950354908</v>
      </c>
      <c r="AD212" s="2">
        <f>[1]!EM_S_VAL_PE_TTM(AD$2,$A212)*AD$4</f>
        <v>0.18995747909182875</v>
      </c>
      <c r="AE212" s="2">
        <f>[1]!EM_S_VAL_PE_TTM(AE$2,$A212)*AE$4</f>
        <v>4.8419830234872032</v>
      </c>
      <c r="AF212" s="2">
        <f>[1]!EM_S_VAL_PE_TTM(AF$2,$A212)*AF$4</f>
        <v>0.15809258509715454</v>
      </c>
      <c r="AG212" s="2">
        <f>[1]!EM_S_VAL_PE_TTM(AG$2,$A212)*AG$4</f>
        <v>0.10820030210197185</v>
      </c>
      <c r="AH212" s="2">
        <f>[1]!EM_S_VAL_PE_TTM(AH$2,$A212)*AH$4</f>
        <v>0.10790308565858256</v>
      </c>
      <c r="AI212" s="2">
        <f>[1]!EM_S_VAL_PE_TTM(AI$2,$A212)*AI$4</f>
        <v>4.2289618937136467E-2</v>
      </c>
      <c r="AJ212" s="2">
        <f>[1]!EM_S_VAL_PE_TTM(AJ$2,$A212)*AJ$4</f>
        <v>-4.1288784769197881E-2</v>
      </c>
      <c r="AK212" s="2">
        <f>[1]!EM_S_VAL_PE_TTM(AK$2,$A212)*AK$4</f>
        <v>0.17744120031758601</v>
      </c>
      <c r="AL212" s="2">
        <f>[1]!EM_S_VAL_PE_TTM(AL$2,$A212)*AL$4</f>
        <v>4.2981574963452736E-2</v>
      </c>
      <c r="AM212" s="2">
        <f>[1]!EM_S_VAL_PE_TTM(AM$2,$A212)*AM$4</f>
        <v>0.14272855594582226</v>
      </c>
      <c r="AN212" s="2">
        <f>[1]!EM_S_VAL_PE_TTM(AN$2,$A212)*AN$4</f>
        <v>0.1352707546435151</v>
      </c>
      <c r="AO212" s="2">
        <f>[1]!EM_S_VAL_PE_TTM(AO$2,$A212)*AO$4</f>
        <v>-0.11673288280046276</v>
      </c>
      <c r="AP212" s="2">
        <f>[1]!EM_S_VAL_PE_TTM(AP$2,$A212)*AP$4</f>
        <v>0.15909691015595959</v>
      </c>
      <c r="AQ212" s="2">
        <f>[1]!EM_S_VAL_PE_TTM(AQ$2,$A212)*AQ$4</f>
        <v>3.319138372575841E-2</v>
      </c>
      <c r="AR212" s="2">
        <f>[1]!EM_S_VAL_PE_TTM(AR$2,$A212)*AR$4</f>
        <v>7.1892789867823062E-2</v>
      </c>
      <c r="AS212" s="2">
        <f>[1]!EM_S_VAL_PE_TTM(AS$2,$A212)*AS$4</f>
        <v>0.55092994245074567</v>
      </c>
      <c r="AT212" s="2">
        <f>[1]!EM_S_VAL_PE_TTM(AT$2,$A212)*AT$4</f>
        <v>-3.4438729697955934E-3</v>
      </c>
      <c r="AU212" s="2">
        <f>[1]!EM_S_VAL_PE_TTM(AU$2,$A212)*AU$4</f>
        <v>0.19533650198939015</v>
      </c>
      <c r="AV212" s="2">
        <f>[1]!EM_S_VAL_PE_TTM(AV$2,$A212)*AV$4</f>
        <v>0.16660571438185706</v>
      </c>
      <c r="AW212" s="2">
        <f>[1]!EM_S_VAL_PE_TTM(AW$2,$A212)*AW$4</f>
        <v>3.4811899524824851E-2</v>
      </c>
      <c r="AX212" s="2">
        <f>[1]!EM_S_VAL_PE_TTM(AX$2,$A212)*AX$4</f>
        <v>2.5850615895027903E-2</v>
      </c>
      <c r="AY212" s="2">
        <f>[1]!EM_S_VAL_PE_TTM(AY$2,$A212)*AY$4</f>
        <v>2.6226087231138222E-2</v>
      </c>
      <c r="AZ212" s="2">
        <f>[1]!EM_S_VAL_PE_TTM(AZ$2,$A212)*AZ$4</f>
        <v>-8.9485640400013333E-2</v>
      </c>
      <c r="BA212" s="2">
        <f>[1]!EM_S_VAL_PE_TTM(BA$2,$A212)*BA$4</f>
        <v>0.26847392813592597</v>
      </c>
      <c r="BB212" s="2">
        <f>[1]!EM_S_VAL_PE_TTM(BB$2,$A212)*BB$4</f>
        <v>3.4897749361717731E-2</v>
      </c>
      <c r="BC212" s="2">
        <f>[1]!EM_S_VAL_PE_TTM(BC$2,$A212)*BC$4</f>
        <v>2.9695914902690514</v>
      </c>
      <c r="BD212" s="2">
        <f>[1]!EM_S_VAL_PE_TTM(BD$2,$A212)*BD$4</f>
        <v>5.1914605883385354E-2</v>
      </c>
      <c r="BE212" s="2">
        <f>[1]!EM_S_VAL_PE_TTM(BE$2,$A212)*BE$4</f>
        <v>0.61668085963800845</v>
      </c>
      <c r="BF212" s="2">
        <f>[1]!EM_S_VAL_PE_TTM(BF$2,$A212)*BF$4</f>
        <v>-0.44090456695575003</v>
      </c>
      <c r="BG212" s="2">
        <f>[1]!EM_S_VAL_PE_TTM(BG$2,$A212)*BG$4</f>
        <v>3.890826245677468E-2</v>
      </c>
      <c r="BH212" s="2">
        <f>[1]!EM_S_VAL_PE_TTM(BH$2,$A212)*BH$4</f>
        <v>3.2135633653329582E-2</v>
      </c>
      <c r="BI212" s="2">
        <f>[1]!EM_S_VAL_PE_TTM(BI$2,$A212)*BI$4</f>
        <v>0.12050324337803506</v>
      </c>
      <c r="BJ212" s="2">
        <f>[1]!EM_S_VAL_PE_TTM(BJ$2,$A212)*BJ$4</f>
        <v>0.33627374334597138</v>
      </c>
      <c r="BK212" s="2">
        <f>[1]!EM_S_VAL_PE_TTM(BK$2,$A212)*BK$4</f>
        <v>0.13884011189812767</v>
      </c>
      <c r="BL212" s="2">
        <f>[1]!EM_S_VAL_PE_TTM(BL$2,$A212)*BL$4</f>
        <v>1.897745511232519</v>
      </c>
      <c r="BM212" s="2">
        <f>[1]!EM_S_VAL_PE_TTM(BM$2,$A212)*BM$4</f>
        <v>3.763290223023593E-2</v>
      </c>
      <c r="BN212" s="2">
        <f>[1]!EM_S_VAL_PE_TTM(BN$2,$A212)*BN$4</f>
        <v>0.24542995211248528</v>
      </c>
      <c r="BO212" s="2">
        <f>[1]!EM_S_VAL_PE_TTM(BO$2,$A212)*BO$4</f>
        <v>0.12913125061897898</v>
      </c>
      <c r="BP212" s="2">
        <f>[1]!EM_S_VAL_PE_TTM(BP$2,$A212)*BP$4</f>
        <v>3.201718917865966</v>
      </c>
      <c r="BQ212" s="2">
        <f>[1]!EM_S_VAL_PE_TTM(BQ$2,$A212)*BQ$4</f>
        <v>3.8058075197061295E-2</v>
      </c>
      <c r="BR212" s="2">
        <f>[1]!EM_S_VAL_PE_TTM(BR$2,$A212)*BR$4</f>
        <v>0.33915304306834698</v>
      </c>
      <c r="BS212" s="2">
        <f>[1]!EM_S_VAL_PE_TTM(BS$2,$A212)*BS$4</f>
        <v>0.20980356446991819</v>
      </c>
      <c r="BT212" s="2">
        <f>[1]!EM_S_VAL_PE_TTM(BT$2,$A212)*BT$4</f>
        <v>6.7878160044054295E-2</v>
      </c>
    </row>
    <row r="213" spans="1:72">
      <c r="A213" s="5">
        <v>44386</v>
      </c>
      <c r="B213" s="6">
        <f>SUM(F213:BT213)</f>
        <v>23.457351664215082</v>
      </c>
      <c r="C213" s="6">
        <f t="shared" si="13"/>
        <v>26.335386067282453</v>
      </c>
      <c r="D213" s="6">
        <f t="shared" si="14"/>
        <v>29.66765850712995</v>
      </c>
      <c r="E213" s="6">
        <f t="shared" si="15"/>
        <v>23.003113627434956</v>
      </c>
      <c r="F213" s="2">
        <f>[1]!EM_S_VAL_PE_TTM(F$2,$A213)*F$4</f>
        <v>0.13234781103929202</v>
      </c>
      <c r="G213" s="2">
        <f>[1]!EM_S_VAL_PE_TTM(G$2,$A213)*G$4</f>
        <v>3.2645845343924114</v>
      </c>
      <c r="H213" s="2">
        <f>[1]!EM_S_VAL_PE_TTM(H$2,$A213)*H$4</f>
        <v>5.1714337595962924E-2</v>
      </c>
      <c r="I213" s="2">
        <f>[1]!EM_S_VAL_PE_TTM(I$2,$A213)*I$4</f>
        <v>0.11368884349936455</v>
      </c>
      <c r="J213" s="2">
        <f>[1]!EM_S_VAL_PE_TTM(J$2,$A213)*J$4</f>
        <v>4.7042051198273128E-2</v>
      </c>
      <c r="K213" s="2">
        <f>[1]!EM_S_VAL_PE_TTM(K$2,$A213)*K$4</f>
        <v>2.1839731580509364E-2</v>
      </c>
      <c r="L213" s="2">
        <f>[1]!EM_S_VAL_PE_TTM(L$2,$A213)*L$4</f>
        <v>5.0724844857243205E-2</v>
      </c>
      <c r="M213" s="2">
        <f>[1]!EM_S_VAL_PE_TTM(M$2,$A213)*M$4</f>
        <v>7.8790573192867863E-2</v>
      </c>
      <c r="N213" s="2">
        <f>[1]!EM_S_VAL_PE_TTM(N$2,$A213)*N$4</f>
        <v>5.8547151534442322E-2</v>
      </c>
      <c r="O213" s="2">
        <f>[1]!EM_S_VAL_PE_TTM(O$2,$A213)*O$4</f>
        <v>8.0807525340431285E-2</v>
      </c>
      <c r="P213" s="2">
        <f>[1]!EM_S_VAL_PE_TTM(P$2,$A213)*P$4</f>
        <v>0.10792985357133955</v>
      </c>
      <c r="Q213" s="2">
        <f>[1]!EM_S_VAL_PE_TTM(Q$2,$A213)*Q$4</f>
        <v>5.1143029752750001E-2</v>
      </c>
      <c r="R213" s="2">
        <f>[1]!EM_S_VAL_PE_TTM(R$2,$A213)*R$4</f>
        <v>2.3379630223219636E-2</v>
      </c>
      <c r="S213" s="2">
        <f>[1]!EM_S_VAL_PE_TTM(S$2,$A213)*S$4</f>
        <v>4.9551053678173522E-2</v>
      </c>
      <c r="T213" s="2">
        <f>[1]!EM_S_VAL_PE_TTM(T$2,$A213)*T$4</f>
        <v>5.4302318577497351E-2</v>
      </c>
      <c r="U213" s="2">
        <f>[1]!EM_S_VAL_PE_TTM(U$2,$A213)*U$4</f>
        <v>0.24804703156074465</v>
      </c>
      <c r="V213" s="2">
        <f>[1]!EM_S_VAL_PE_TTM(V$2,$A213)*V$4</f>
        <v>0.21635862299630576</v>
      </c>
      <c r="W213" s="2">
        <f>[1]!EM_S_VAL_PE_TTM(W$2,$A213)*W$4</f>
        <v>0.27255159328567741</v>
      </c>
      <c r="X213" s="2">
        <f>[1]!EM_S_VAL_PE_TTM(X$2,$A213)*X$4</f>
        <v>2.7913446327199443E-2</v>
      </c>
      <c r="Y213" s="2">
        <f>[1]!EM_S_VAL_PE_TTM(Y$2,$A213)*Y$4</f>
        <v>0.460079549325009</v>
      </c>
      <c r="Z213" s="2">
        <f>[1]!EM_S_VAL_PE_TTM(Z$2,$A213)*Z$4</f>
        <v>3.0323586962291409E-2</v>
      </c>
      <c r="AA213" s="2">
        <f>[1]!EM_S_VAL_PE_TTM(AA$2,$A213)*AA$4</f>
        <v>0.48241998507266826</v>
      </c>
      <c r="AB213" s="2">
        <f>[1]!EM_S_VAL_PE_TTM(AB$2,$A213)*AB$4</f>
        <v>4.5438751266806826E-2</v>
      </c>
      <c r="AC213" s="2">
        <f>[1]!EM_S_VAL_PE_TTM(AC$2,$A213)*AC$4</f>
        <v>0.26546177596202941</v>
      </c>
      <c r="AD213" s="2">
        <f>[1]!EM_S_VAL_PE_TTM(AD$2,$A213)*AD$4</f>
        <v>0.18087222699673655</v>
      </c>
      <c r="AE213" s="2">
        <f>[1]!EM_S_VAL_PE_TTM(AE$2,$A213)*AE$4</f>
        <v>4.7866460742100934</v>
      </c>
      <c r="AF213" s="2">
        <f>[1]!EM_S_VAL_PE_TTM(AF$2,$A213)*AF$4</f>
        <v>0.15655655849247208</v>
      </c>
      <c r="AG213" s="2">
        <f>[1]!EM_S_VAL_PE_TTM(AG$2,$A213)*AG$4</f>
        <v>0.10820030210197185</v>
      </c>
      <c r="AH213" s="2">
        <f>[1]!EM_S_VAL_PE_TTM(AH$2,$A213)*AH$4</f>
        <v>0.10711767688485893</v>
      </c>
      <c r="AI213" s="2">
        <f>[1]!EM_S_VAL_PE_TTM(AI$2,$A213)*AI$4</f>
        <v>4.2289618937136467E-2</v>
      </c>
      <c r="AJ213" s="2">
        <f>[1]!EM_S_VAL_PE_TTM(AJ$2,$A213)*AJ$4</f>
        <v>-4.1288784769197881E-2</v>
      </c>
      <c r="AK213" s="2">
        <f>[1]!EM_S_VAL_PE_TTM(AK$2,$A213)*AK$4</f>
        <v>0.18053447007273107</v>
      </c>
      <c r="AL213" s="2">
        <f>[1]!EM_S_VAL_PE_TTM(AL$2,$A213)*AL$4</f>
        <v>4.2863005102820664E-2</v>
      </c>
      <c r="AM213" s="2">
        <f>[1]!EM_S_VAL_PE_TTM(AM$2,$A213)*AM$4</f>
        <v>0.13670127259122616</v>
      </c>
      <c r="AN213" s="2">
        <f>[1]!EM_S_VAL_PE_TTM(AN$2,$A213)*AN$4</f>
        <v>0.1358297247004063</v>
      </c>
      <c r="AO213" s="2">
        <f>[1]!EM_S_VAL_PE_TTM(AO$2,$A213)*AO$4</f>
        <v>-0.11811843630691303</v>
      </c>
      <c r="AP213" s="2">
        <f>[1]!EM_S_VAL_PE_TTM(AP$2,$A213)*AP$4</f>
        <v>0.16210685168195027</v>
      </c>
      <c r="AQ213" s="2">
        <f>[1]!EM_S_VAL_PE_TTM(AQ$2,$A213)*AQ$4</f>
        <v>3.3415649826555281E-2</v>
      </c>
      <c r="AR213" s="2">
        <f>[1]!EM_S_VAL_PE_TTM(AR$2,$A213)*AR$4</f>
        <v>7.1546318584837607E-2</v>
      </c>
      <c r="AS213" s="2">
        <f>[1]!EM_S_VAL_PE_TTM(AS$2,$A213)*AS$4</f>
        <v>0.55058169336449103</v>
      </c>
      <c r="AT213" s="2">
        <f>[1]!EM_S_VAL_PE_TTM(AT$2,$A213)*AT$4</f>
        <v>-3.4387019903328307E-3</v>
      </c>
      <c r="AU213" s="2">
        <f>[1]!EM_S_VAL_PE_TTM(AU$2,$A213)*AU$4</f>
        <v>0.19199741644309773</v>
      </c>
      <c r="AV213" s="2">
        <f>[1]!EM_S_VAL_PE_TTM(AV$2,$A213)*AV$4</f>
        <v>0.16840685724067483</v>
      </c>
      <c r="AW213" s="2">
        <f>[1]!EM_S_VAL_PE_TTM(AW$2,$A213)*AW$4</f>
        <v>3.4736221483649798E-2</v>
      </c>
      <c r="AX213" s="2">
        <f>[1]!EM_S_VAL_PE_TTM(AX$2,$A213)*AX$4</f>
        <v>2.5919920497954919E-2</v>
      </c>
      <c r="AY213" s="2">
        <f>[1]!EM_S_VAL_PE_TTM(AY$2,$A213)*AY$4</f>
        <v>2.62591175587569E-2</v>
      </c>
      <c r="AZ213" s="2">
        <f>[1]!EM_S_VAL_PE_TTM(AZ$2,$A213)*AZ$4</f>
        <v>-8.9485640400013333E-2</v>
      </c>
      <c r="BA213" s="2">
        <f>[1]!EM_S_VAL_PE_TTM(BA$2,$A213)*BA$4</f>
        <v>0.25898157709163316</v>
      </c>
      <c r="BB213" s="2">
        <f>[1]!EM_S_VAL_PE_TTM(BB$2,$A213)*BB$4</f>
        <v>3.6625360720495555E-2</v>
      </c>
      <c r="BC213" s="2">
        <f>[1]!EM_S_VAL_PE_TTM(BC$2,$A213)*BC$4</f>
        <v>2.9276794474705863</v>
      </c>
      <c r="BD213" s="2">
        <f>[1]!EM_S_VAL_PE_TTM(BD$2,$A213)*BD$4</f>
        <v>5.1613651654749647E-2</v>
      </c>
      <c r="BE213" s="2">
        <f>[1]!EM_S_VAL_PE_TTM(BE$2,$A213)*BE$4</f>
        <v>0.59694707207427788</v>
      </c>
      <c r="BF213" s="2">
        <f>[1]!EM_S_VAL_PE_TTM(BF$2,$A213)*BF$4</f>
        <v>-0.41736724021414373</v>
      </c>
      <c r="BG213" s="2">
        <f>[1]!EM_S_VAL_PE_TTM(BG$2,$A213)*BG$4</f>
        <v>3.8357349003224364E-2</v>
      </c>
      <c r="BH213" s="2">
        <f>[1]!EM_S_VAL_PE_TTM(BH$2,$A213)*BH$4</f>
        <v>3.2298345740371985E-2</v>
      </c>
      <c r="BI213" s="2">
        <f>[1]!EM_S_VAL_PE_TTM(BI$2,$A213)*BI$4</f>
        <v>0.1136921904567675</v>
      </c>
      <c r="BJ213" s="2">
        <f>[1]!EM_S_VAL_PE_TTM(BJ$2,$A213)*BJ$4</f>
        <v>0.32914066398107006</v>
      </c>
      <c r="BK213" s="2">
        <f>[1]!EM_S_VAL_PE_TTM(BK$2,$A213)*BK$4</f>
        <v>0.13987905155402808</v>
      </c>
      <c r="BL213" s="2">
        <f>[1]!EM_S_VAL_PE_TTM(BL$2,$A213)*BL$4</f>
        <v>1.9016027170011687</v>
      </c>
      <c r="BM213" s="2">
        <f>[1]!EM_S_VAL_PE_TTM(BM$2,$A213)*BM$4</f>
        <v>3.7435871327656037E-2</v>
      </c>
      <c r="BN213" s="2">
        <f>[1]!EM_S_VAL_PE_TTM(BN$2,$A213)*BN$4</f>
        <v>0.24542995211248528</v>
      </c>
      <c r="BO213" s="2">
        <f>[1]!EM_S_VAL_PE_TTM(BO$2,$A213)*BO$4</f>
        <v>0.12956750483679111</v>
      </c>
      <c r="BP213" s="2">
        <f>[1]!EM_S_VAL_PE_TTM(BP$2,$A213)*BP$4</f>
        <v>3.2705456782941016</v>
      </c>
      <c r="BQ213" s="2">
        <f>[1]!EM_S_VAL_PE_TTM(BQ$2,$A213)*BQ$4</f>
        <v>3.8290846319613069E-2</v>
      </c>
      <c r="BR213" s="2">
        <f>[1]!EM_S_VAL_PE_TTM(BR$2,$A213)*BR$4</f>
        <v>0.32517311550060485</v>
      </c>
      <c r="BS213" s="2">
        <f>[1]!EM_S_VAL_PE_TTM(BS$2,$A213)*BS$4</f>
        <v>0.20813315401693325</v>
      </c>
      <c r="BT213" s="2">
        <f>[1]!EM_S_VAL_PE_TTM(BT$2,$A213)*BT$4</f>
        <v>6.8088309174197018E-2</v>
      </c>
    </row>
    <row r="214" spans="1:72">
      <c r="A214" s="5">
        <v>44389</v>
      </c>
      <c r="B214" s="6">
        <f>SUM(F214:BT214)</f>
        <v>23.660822827115474</v>
      </c>
      <c r="C214" s="6">
        <f t="shared" si="13"/>
        <v>26.335386067282453</v>
      </c>
      <c r="D214" s="6">
        <f t="shared" si="14"/>
        <v>29.66765850712995</v>
      </c>
      <c r="E214" s="6">
        <f t="shared" si="15"/>
        <v>23.003113627434956</v>
      </c>
      <c r="F214" s="2">
        <f>[1]!EM_S_VAL_PE_TTM(F$2,$A214)*F$4</f>
        <v>0.13354941241513063</v>
      </c>
      <c r="G214" s="2">
        <f>[1]!EM_S_VAL_PE_TTM(G$2,$A214)*G$4</f>
        <v>3.2790295989233913</v>
      </c>
      <c r="H214" s="2">
        <f>[1]!EM_S_VAL_PE_TTM(H$2,$A214)*H$4</f>
        <v>5.1714337595962924E-2</v>
      </c>
      <c r="I214" s="2">
        <f>[1]!EM_S_VAL_PE_TTM(I$2,$A214)*I$4</f>
        <v>0.11365489637098292</v>
      </c>
      <c r="J214" s="2">
        <f>[1]!EM_S_VAL_PE_TTM(J$2,$A214)*J$4</f>
        <v>4.6742801507001761E-2</v>
      </c>
      <c r="K214" s="2">
        <f>[1]!EM_S_VAL_PE_TTM(K$2,$A214)*K$4</f>
        <v>2.1680832974914691E-2</v>
      </c>
      <c r="L214" s="2">
        <f>[1]!EM_S_VAL_PE_TTM(L$2,$A214)*L$4</f>
        <v>5.1167580409626719E-2</v>
      </c>
      <c r="M214" s="2">
        <f>[1]!EM_S_VAL_PE_TTM(M$2,$A214)*M$4</f>
        <v>7.9017728881921406E-2</v>
      </c>
      <c r="N214" s="2">
        <f>[1]!EM_S_VAL_PE_TTM(N$2,$A214)*N$4</f>
        <v>5.9785308806756886E-2</v>
      </c>
      <c r="O214" s="2">
        <f>[1]!EM_S_VAL_PE_TTM(O$2,$A214)*O$4</f>
        <v>8.2567798203879286E-2</v>
      </c>
      <c r="P214" s="2">
        <f>[1]!EM_S_VAL_PE_TTM(P$2,$A214)*P$4</f>
        <v>0.10773860161023192</v>
      </c>
      <c r="Q214" s="2">
        <f>[1]!EM_S_VAL_PE_TTM(Q$2,$A214)*Q$4</f>
        <v>5.0955806933747426E-2</v>
      </c>
      <c r="R214" s="2">
        <f>[1]!EM_S_VAL_PE_TTM(R$2,$A214)*R$4</f>
        <v>2.3513132744412794E-2</v>
      </c>
      <c r="S214" s="2">
        <f>[1]!EM_S_VAL_PE_TTM(S$2,$A214)*S$4</f>
        <v>4.9888997780157596E-2</v>
      </c>
      <c r="T214" s="2">
        <f>[1]!EM_S_VAL_PE_TTM(T$2,$A214)*T$4</f>
        <v>5.4185664835088659E-2</v>
      </c>
      <c r="U214" s="2">
        <f>[1]!EM_S_VAL_PE_TTM(U$2,$A214)*U$4</f>
        <v>0.25580388801021831</v>
      </c>
      <c r="V214" s="2">
        <f>[1]!EM_S_VAL_PE_TTM(V$2,$A214)*V$4</f>
        <v>0.21831546460726614</v>
      </c>
      <c r="W214" s="2">
        <f>[1]!EM_S_VAL_PE_TTM(W$2,$A214)*W$4</f>
        <v>0.27012490652641097</v>
      </c>
      <c r="X214" s="2">
        <f>[1]!EM_S_VAL_PE_TTM(X$2,$A214)*X$4</f>
        <v>2.8167204935511118E-2</v>
      </c>
      <c r="Y214" s="2">
        <f>[1]!EM_S_VAL_PE_TTM(Y$2,$A214)*Y$4</f>
        <v>0.47519863600635537</v>
      </c>
      <c r="Z214" s="2">
        <f>[1]!EM_S_VAL_PE_TTM(Z$2,$A214)*Z$4</f>
        <v>3.0521595458462222E-2</v>
      </c>
      <c r="AA214" s="2">
        <f>[1]!EM_S_VAL_PE_TTM(AA$2,$A214)*AA$4</f>
        <v>0.47046375493040943</v>
      </c>
      <c r="AB214" s="2">
        <f>[1]!EM_S_VAL_PE_TTM(AB$2,$A214)*AB$4</f>
        <v>4.6388028796386892E-2</v>
      </c>
      <c r="AC214" s="2">
        <f>[1]!EM_S_VAL_PE_TTM(AC$2,$A214)*AC$4</f>
        <v>0.28211094658658836</v>
      </c>
      <c r="AD214" s="2">
        <f>[1]!EM_S_VAL_PE_TTM(AD$2,$A214)*AD$4</f>
        <v>0.18094793747173454</v>
      </c>
      <c r="AE214" s="2">
        <f>[1]!EM_S_VAL_PE_TTM(AE$2,$A214)*AE$4</f>
        <v>4.8904028551674488</v>
      </c>
      <c r="AF214" s="2">
        <f>[1]!EM_S_VAL_PE_TTM(AF$2,$A214)*AF$4</f>
        <v>0.15608393489986164</v>
      </c>
      <c r="AG214" s="2">
        <f>[1]!EM_S_VAL_PE_TTM(AG$2,$A214)*AG$4</f>
        <v>0.10767885484778322</v>
      </c>
      <c r="AH214" s="2">
        <f>[1]!EM_S_VAL_PE_TTM(AH$2,$A214)*AH$4</f>
        <v>0.10470103439199262</v>
      </c>
      <c r="AI214" s="2">
        <f>[1]!EM_S_VAL_PE_TTM(AI$2,$A214)*AI$4</f>
        <v>4.2477156053601355E-2</v>
      </c>
      <c r="AJ214" s="2">
        <f>[1]!EM_S_VAL_PE_TTM(AJ$2,$A214)*AJ$4</f>
        <v>-4.1829011877072865E-2</v>
      </c>
      <c r="AK214" s="2">
        <f>[1]!EM_S_VAL_PE_TTM(AK$2,$A214)*AK$4</f>
        <v>0.18137808907206177</v>
      </c>
      <c r="AL214" s="2">
        <f>[1]!EM_S_VAL_PE_TTM(AL$2,$A214)*AL$4</f>
        <v>4.2092300994874272E-2</v>
      </c>
      <c r="AM214" s="2">
        <f>[1]!EM_S_VAL_PE_TTM(AM$2,$A214)*AM$4</f>
        <v>0.13452647958108785</v>
      </c>
      <c r="AN214" s="2">
        <f>[1]!EM_S_VAL_PE_TTM(AN$2,$A214)*AN$4</f>
        <v>0.13750663488455445</v>
      </c>
      <c r="AO214" s="2">
        <f>[1]!EM_S_VAL_PE_TTM(AO$2,$A214)*AO$4</f>
        <v>-0.1174256595536879</v>
      </c>
      <c r="AP214" s="2">
        <f>[1]!EM_S_VAL_PE_TTM(AP$2,$A214)*AP$4</f>
        <v>0.15565697696658018</v>
      </c>
      <c r="AQ214" s="2">
        <f>[1]!EM_S_VAL_PE_TTM(AQ$2,$A214)*AQ$4</f>
        <v>3.3370796637170096E-2</v>
      </c>
      <c r="AR214" s="2">
        <f>[1]!EM_S_VAL_PE_TTM(AR$2,$A214)*AR$4</f>
        <v>7.1719554226330334E-2</v>
      </c>
      <c r="AS214" s="2">
        <f>[1]!EM_S_VAL_PE_TTM(AS$2,$A214)*AS$4</f>
        <v>0.5516264404061928</v>
      </c>
      <c r="AT214" s="2">
        <f>[1]!EM_S_VAL_PE_TTM(AT$2,$A214)*AT$4</f>
        <v>-3.5266086587023809E-3</v>
      </c>
      <c r="AU214" s="2">
        <f>[1]!EM_S_VAL_PE_TTM(AU$2,$A214)*AU$4</f>
        <v>0.19400086780079703</v>
      </c>
      <c r="AV214" s="2">
        <f>[1]!EM_S_VAL_PE_TTM(AV$2,$A214)*AV$4</f>
        <v>0.16075200012009325</v>
      </c>
      <c r="AW214" s="2">
        <f>[1]!EM_S_VAL_PE_TTM(AW$2,$A214)*AW$4</f>
        <v>3.4357831277774545E-2</v>
      </c>
      <c r="AX214" s="2">
        <f>[1]!EM_S_VAL_PE_TTM(AX$2,$A214)*AX$4</f>
        <v>2.6058529703808949E-2</v>
      </c>
      <c r="AY214" s="2">
        <f>[1]!EM_S_VAL_PE_TTM(AY$2,$A214)*AY$4</f>
        <v>2.6523360256306257E-2</v>
      </c>
      <c r="AZ214" s="2">
        <f>[1]!EM_S_VAL_PE_TTM(AZ$2,$A214)*AZ$4</f>
        <v>-8.9485640400013333E-2</v>
      </c>
      <c r="BA214" s="2">
        <f>[1]!EM_S_VAL_PE_TTM(BA$2,$A214)*BA$4</f>
        <v>0.2576375274305821</v>
      </c>
      <c r="BB214" s="2">
        <f>[1]!EM_S_VAL_PE_TTM(BB$2,$A214)*BB$4</f>
        <v>3.8525733212165313E-2</v>
      </c>
      <c r="BC214" s="2">
        <f>[1]!EM_S_VAL_PE_TTM(BC$2,$A214)*BC$4</f>
        <v>2.9523335902932129</v>
      </c>
      <c r="BD214" s="2">
        <f>[1]!EM_S_VAL_PE_TTM(BD$2,$A214)*BD$4</f>
        <v>5.2290798688176376E-2</v>
      </c>
      <c r="BE214" s="2">
        <f>[1]!EM_S_VAL_PE_TTM(BE$2,$A214)*BE$4</f>
        <v>0.59487502445416784</v>
      </c>
      <c r="BF214" s="2">
        <f>[1]!EM_S_VAL_PE_TTM(BF$2,$A214)*BF$4</f>
        <v>-0.40433764862372912</v>
      </c>
      <c r="BG214" s="2">
        <f>[1]!EM_S_VAL_PE_TTM(BG$2,$A214)*BG$4</f>
        <v>3.877053411374811E-2</v>
      </c>
      <c r="BH214" s="2">
        <f>[1]!EM_S_VAL_PE_TTM(BH$2,$A214)*BH$4</f>
        <v>3.189156557167213E-2</v>
      </c>
      <c r="BI214" s="2">
        <f>[1]!EM_S_VAL_PE_TTM(BI$2,$A214)*BI$4</f>
        <v>0.11526397188285181</v>
      </c>
      <c r="BJ214" s="2">
        <f>[1]!EM_S_VAL_PE_TTM(BJ$2,$A214)*BJ$4</f>
        <v>0.34646385679220354</v>
      </c>
      <c r="BK214" s="2">
        <f>[1]!EM_S_VAL_PE_TTM(BK$2,$A214)*BK$4</f>
        <v>0.14025684771298869</v>
      </c>
      <c r="BL214" s="2">
        <f>[1]!EM_S_VAL_PE_TTM(BL$2,$A214)*BL$4</f>
        <v>1.8869453338461446</v>
      </c>
      <c r="BM214" s="2">
        <f>[1]!EM_S_VAL_PE_TTM(BM$2,$A214)*BM$4</f>
        <v>3.7731417681525874E-2</v>
      </c>
      <c r="BN214" s="2">
        <f>[1]!EM_S_VAL_PE_TTM(BN$2,$A214)*BN$4</f>
        <v>0.25154386547570351</v>
      </c>
      <c r="BO214" s="2">
        <f>[1]!EM_S_VAL_PE_TTM(BO$2,$A214)*BO$4</f>
        <v>0.13065814040687604</v>
      </c>
      <c r="BP214" s="2">
        <f>[1]!EM_S_VAL_PE_TTM(BP$2,$A214)*BP$4</f>
        <v>3.2883896532744936</v>
      </c>
      <c r="BQ214" s="2">
        <f>[1]!EM_S_VAL_PE_TTM(BQ$2,$A214)*BQ$4</f>
        <v>3.8872774062571863E-2</v>
      </c>
      <c r="BR214" s="2">
        <f>[1]!EM_S_VAL_PE_TTM(BR$2,$A214)*BR$4</f>
        <v>0.32293632707461289</v>
      </c>
      <c r="BS214" s="2">
        <f>[1]!EM_S_VAL_PE_TTM(BS$2,$A214)*BS$4</f>
        <v>0.20980356446991819</v>
      </c>
      <c r="BT214" s="2">
        <f>[1]!EM_S_VAL_PE_TTM(BT$2,$A214)*BT$4</f>
        <v>6.8088309174197018E-2</v>
      </c>
    </row>
    <row r="215" spans="1:72">
      <c r="A215" s="5">
        <v>44390</v>
      </c>
      <c r="B215" s="6">
        <f>SUM(F215:BT215)</f>
        <v>24.001324049750167</v>
      </c>
      <c r="C215" s="6">
        <f t="shared" si="13"/>
        <v>26.335386067282453</v>
      </c>
      <c r="D215" s="6">
        <f t="shared" si="14"/>
        <v>29.66765850712995</v>
      </c>
      <c r="E215" s="6">
        <f t="shared" si="15"/>
        <v>23.003113627434956</v>
      </c>
      <c r="F215" s="2">
        <f>[1]!EM_S_VAL_PE_TTM(F$2,$A215)*F$4</f>
        <v>0.14196062221555716</v>
      </c>
      <c r="G215" s="2">
        <f>[1]!EM_S_VAL_PE_TTM(G$2,$A215)*G$4</f>
        <v>3.2498505687163317</v>
      </c>
      <c r="H215" s="2">
        <f>[1]!EM_S_VAL_PE_TTM(H$2,$A215)*H$4</f>
        <v>5.248551631348803E-2</v>
      </c>
      <c r="I215" s="2">
        <f>[1]!EM_S_VAL_PE_TTM(I$2,$A215)*I$4</f>
        <v>0.11502975401251656</v>
      </c>
      <c r="J215" s="2">
        <f>[1]!EM_S_VAL_PE_TTM(J$2,$A215)*J$4</f>
        <v>4.6428589345355577E-2</v>
      </c>
      <c r="K215" s="2">
        <f>[1]!EM_S_VAL_PE_TTM(K$2,$A215)*K$4</f>
        <v>2.2457670638073596E-2</v>
      </c>
      <c r="L215" s="2">
        <f>[1]!EM_S_VAL_PE_TTM(L$2,$A215)*L$4</f>
        <v>5.1388948179135217E-2</v>
      </c>
      <c r="M215" s="2">
        <f>[1]!EM_S_VAL_PE_TTM(M$2,$A215)*M$4</f>
        <v>8.187340039854292E-2</v>
      </c>
      <c r="N215" s="2">
        <f>[1]!EM_S_VAL_PE_TTM(N$2,$A215)*N$4</f>
        <v>6.0174443969419664E-2</v>
      </c>
      <c r="O215" s="2">
        <f>[1]!EM_S_VAL_PE_TTM(O$2,$A215)*O$4</f>
        <v>8.0367457131434547E-2</v>
      </c>
      <c r="P215" s="2">
        <f>[1]!EM_S_VAL_PE_TTM(P$2,$A215)*P$4</f>
        <v>0.10831235744463677</v>
      </c>
      <c r="Q215" s="2">
        <f>[1]!EM_S_VAL_PE_TTM(Q$2,$A215)*Q$4</f>
        <v>5.0082100524735607E-2</v>
      </c>
      <c r="R215" s="2">
        <f>[1]!EM_S_VAL_PE_TTM(R$2,$A215)*R$4</f>
        <v>2.376344999563532E-2</v>
      </c>
      <c r="S215" s="2">
        <f>[1]!EM_S_VAL_PE_TTM(S$2,$A215)*S$4</f>
        <v>4.9508810660028608E-2</v>
      </c>
      <c r="T215" s="2">
        <f>[1]!EM_S_VAL_PE_TTM(T$2,$A215)*T$4</f>
        <v>5.3689886411726707E-2</v>
      </c>
      <c r="U215" s="2">
        <f>[1]!EM_S_VAL_PE_TTM(U$2,$A215)*U$4</f>
        <v>0.26545686490625281</v>
      </c>
      <c r="V215" s="2">
        <f>[1]!EM_S_VAL_PE_TTM(V$2,$A215)*V$4</f>
        <v>0.21720942370134025</v>
      </c>
      <c r="W215" s="2">
        <f>[1]!EM_S_VAL_PE_TTM(W$2,$A215)*W$4</f>
        <v>0.27504761397328958</v>
      </c>
      <c r="X215" s="2">
        <f>[1]!EM_S_VAL_PE_TTM(X$2,$A215)*X$4</f>
        <v>2.8420963543822789E-2</v>
      </c>
      <c r="Y215" s="2">
        <f>[1]!EM_S_VAL_PE_TTM(Y$2,$A215)*Y$4</f>
        <v>0.49146600774613608</v>
      </c>
      <c r="Z215" s="2">
        <f>[1]!EM_S_VAL_PE_TTM(Z$2,$A215)*Z$4</f>
        <v>3.0465021598659273E-2</v>
      </c>
      <c r="AA215" s="2">
        <f>[1]!EM_S_VAL_PE_TTM(AA$2,$A215)*AA$4</f>
        <v>0.46823934005646883</v>
      </c>
      <c r="AB215" s="2">
        <f>[1]!EM_S_VAL_PE_TTM(AB$2,$A215)*AB$4</f>
        <v>4.7084165651412276E-2</v>
      </c>
      <c r="AC215" s="2">
        <f>[1]!EM_S_VAL_PE_TTM(AC$2,$A215)*AC$4</f>
        <v>0.27619124146490132</v>
      </c>
      <c r="AD215" s="2">
        <f>[1]!EM_S_VAL_PE_TTM(AD$2,$A215)*AD$4</f>
        <v>0.18655050963613662</v>
      </c>
      <c r="AE215" s="2">
        <f>[1]!EM_S_VAL_PE_TTM(AE$2,$A215)*AE$4</f>
        <v>5.0356623445400546</v>
      </c>
      <c r="AF215" s="2">
        <f>[1]!EM_S_VAL_PE_TTM(AF$2,$A215)*AF$4</f>
        <v>0.15809258509715454</v>
      </c>
      <c r="AG215" s="2">
        <f>[1]!EM_S_VAL_PE_TTM(AG$2,$A215)*AG$4</f>
        <v>0.10846102571990532</v>
      </c>
      <c r="AH215" s="2">
        <f>[1]!EM_S_VAL_PE_TTM(AH$2,$A215)*AH$4</f>
        <v>0.10723850899491909</v>
      </c>
      <c r="AI215" s="2">
        <f>[1]!EM_S_VAL_PE_TTM(AI$2,$A215)*AI$4</f>
        <v>4.2477156053601355E-2</v>
      </c>
      <c r="AJ215" s="2">
        <f>[1]!EM_S_VAL_PE_TTM(AJ$2,$A215)*AJ$4</f>
        <v>-4.1597485968236078E-2</v>
      </c>
      <c r="AK215" s="2">
        <f>[1]!EM_S_VAL_PE_TTM(AK$2,$A215)*AK$4</f>
        <v>0.18475256516858365</v>
      </c>
      <c r="AL215" s="2">
        <f>[1]!EM_S_VAL_PE_TTM(AL$2,$A215)*AL$4</f>
        <v>4.3574424266613072E-2</v>
      </c>
      <c r="AM215" s="2">
        <f>[1]!EM_S_VAL_PE_TTM(AM$2,$A215)*AM$4</f>
        <v>0.13284878218888796</v>
      </c>
      <c r="AN215" s="2">
        <f>[1]!EM_S_VAL_PE_TTM(AN$2,$A215)*AN$4</f>
        <v>0.14030148518248495</v>
      </c>
      <c r="AO215" s="2">
        <f>[1]!EM_S_VAL_PE_TTM(AO$2,$A215)*AO$4</f>
        <v>-0.12158232005488924</v>
      </c>
      <c r="AP215" s="2">
        <f>[1]!EM_S_VAL_PE_TTM(AP$2,$A215)*AP$4</f>
        <v>0.156516960263925</v>
      </c>
      <c r="AQ215" s="2">
        <f>[1]!EM_S_VAL_PE_TTM(AQ$2,$A215)*AQ$4</f>
        <v>3.3460503054408196E-2</v>
      </c>
      <c r="AR215" s="2">
        <f>[1]!EM_S_VAL_PE_TTM(AR$2,$A215)*AR$4</f>
        <v>7.1373082970929771E-2</v>
      </c>
      <c r="AS215" s="2">
        <f>[1]!EM_S_VAL_PE_TTM(AS$2,$A215)*AS$4</f>
        <v>0.53514265372411429</v>
      </c>
      <c r="AT215" s="2">
        <f>[1]!EM_S_VAL_PE_TTM(AT$2,$A215)*AT$4</f>
        <v>-3.5628055207759151E-3</v>
      </c>
      <c r="AU215" s="2">
        <f>[1]!EM_S_VAL_PE_TTM(AU$2,$A215)*AU$4</f>
        <v>0.19132959927399154</v>
      </c>
      <c r="AV215" s="2">
        <f>[1]!EM_S_VAL_PE_TTM(AV$2,$A215)*AV$4</f>
        <v>0.16390400009363038</v>
      </c>
      <c r="AW215" s="2">
        <f>[1]!EM_S_VAL_PE_TTM(AW$2,$A215)*AW$4</f>
        <v>3.4660543442474753E-2</v>
      </c>
      <c r="AX215" s="2">
        <f>[1]!EM_S_VAL_PE_TTM(AX$2,$A215)*AX$4</f>
        <v>2.6023877402345442E-2</v>
      </c>
      <c r="AY215" s="2">
        <f>[1]!EM_S_VAL_PE_TTM(AY$2,$A215)*AY$4</f>
        <v>2.665548159960951E-2</v>
      </c>
      <c r="AZ215" s="2">
        <f>[1]!EM_S_VAL_PE_TTM(AZ$2,$A215)*AZ$4</f>
        <v>-8.9485640400013333E-2</v>
      </c>
      <c r="BA215" s="2">
        <f>[1]!EM_S_VAL_PE_TTM(BA$2,$A215)*BA$4</f>
        <v>0.24453304278230997</v>
      </c>
      <c r="BB215" s="2">
        <f>[1]!EM_S_VAL_PE_TTM(BB$2,$A215)*BB$4</f>
        <v>4.042610570383507E-2</v>
      </c>
      <c r="BC215" s="2">
        <f>[1]!EM_S_VAL_PE_TTM(BC$2,$A215)*BC$4</f>
        <v>2.8968617689423031</v>
      </c>
      <c r="BD215" s="2">
        <f>[1]!EM_S_VAL_PE_TTM(BD$2,$A215)*BD$4</f>
        <v>5.3268899950238813E-2</v>
      </c>
      <c r="BE215" s="2">
        <f>[1]!EM_S_VAL_PE_TTM(BE$2,$A215)*BE$4</f>
        <v>0.59043492237579787</v>
      </c>
      <c r="BF215" s="2">
        <f>[1]!EM_S_VAL_PE_TTM(BF$2,$A215)*BF$4</f>
        <v>-0.40139548279020637</v>
      </c>
      <c r="BG215" s="2">
        <f>[1]!EM_S_VAL_PE_TTM(BG$2,$A215)*BG$4</f>
        <v>3.877053411374811E-2</v>
      </c>
      <c r="BH215" s="2">
        <f>[1]!EM_S_VAL_PE_TTM(BH$2,$A215)*BH$4</f>
        <v>3.2135633653329582E-2</v>
      </c>
      <c r="BI215" s="2">
        <f>[1]!EM_S_VAL_PE_TTM(BI$2,$A215)*BI$4</f>
        <v>0.11692307451175783</v>
      </c>
      <c r="BJ215" s="2">
        <f>[1]!EM_S_VAL_PE_TTM(BJ$2,$A215)*BJ$4</f>
        <v>0.34748286813682677</v>
      </c>
      <c r="BK215" s="2">
        <f>[1]!EM_S_VAL_PE_TTM(BK$2,$A215)*BK$4</f>
        <v>0.14271252318375011</v>
      </c>
      <c r="BL215" s="2">
        <f>[1]!EM_S_VAL_PE_TTM(BL$2,$A215)*BL$4</f>
        <v>1.9054599243125128</v>
      </c>
      <c r="BM215" s="2">
        <f>[1]!EM_S_VAL_PE_TTM(BM$2,$A215)*BM$4</f>
        <v>3.7731417681525874E-2</v>
      </c>
      <c r="BN215" s="2">
        <f>[1]!EM_S_VAL_PE_TTM(BN$2,$A215)*BN$4</f>
        <v>0.24979703307491982</v>
      </c>
      <c r="BO215" s="2">
        <f>[1]!EM_S_VAL_PE_TTM(BO$2,$A215)*BO$4</f>
        <v>0.13196690306031247</v>
      </c>
      <c r="BP215" s="2">
        <f>[1]!EM_S_VAL_PE_TTM(BP$2,$A215)*BP$4</f>
        <v>3.5152630475590922</v>
      </c>
      <c r="BQ215" s="2">
        <f>[1]!EM_S_VAL_PE_TTM(BQ$2,$A215)*BQ$4</f>
        <v>3.8989159623847747E-2</v>
      </c>
      <c r="BR215" s="2">
        <f>[1]!EM_S_VAL_PE_TTM(BR$2,$A215)*BR$4</f>
        <v>0.33244267784448978</v>
      </c>
      <c r="BS215" s="2">
        <f>[1]!EM_S_VAL_PE_TTM(BS$2,$A215)*BS$4</f>
        <v>0.20946948244350794</v>
      </c>
      <c r="BT215" s="2">
        <f>[1]!EM_S_VAL_PE_TTM(BT$2,$A215)*BT$4</f>
        <v>6.8298458257506175E-2</v>
      </c>
    </row>
    <row r="216" spans="1:72">
      <c r="A216" s="5">
        <v>44391</v>
      </c>
      <c r="B216" s="6">
        <f>SUM(F216:BT216)</f>
        <v>23.784660506886897</v>
      </c>
      <c r="C216" s="6">
        <f t="shared" si="13"/>
        <v>26.335386067282453</v>
      </c>
      <c r="D216" s="6">
        <f t="shared" si="14"/>
        <v>29.66765850712995</v>
      </c>
      <c r="E216" s="6">
        <f t="shared" si="15"/>
        <v>23.003113627434956</v>
      </c>
      <c r="F216" s="2">
        <f>[1]!EM_S_VAL_PE_TTM(F$2,$A216)*F$4</f>
        <v>0.14018682966799628</v>
      </c>
      <c r="G216" s="2">
        <f>[1]!EM_S_VAL_PE_TTM(G$2,$A216)*G$4</f>
        <v>3.2364166591853816</v>
      </c>
      <c r="H216" s="2">
        <f>[1]!EM_S_VAL_PE_TTM(H$2,$A216)*H$4</f>
        <v>5.1850427964494565E-2</v>
      </c>
      <c r="I216" s="2">
        <f>[1]!EM_S_VAL_PE_TTM(I$2,$A216)*I$4</f>
        <v>0.11373976412441003</v>
      </c>
      <c r="J216" s="2">
        <f>[1]!EM_S_VAL_PE_TTM(J$2,$A216)*J$4</f>
        <v>4.6234077035387615E-2</v>
      </c>
      <c r="K216" s="2">
        <f>[1]!EM_S_VAL_PE_TTM(K$2,$A216)*K$4</f>
        <v>2.2192839615321456E-2</v>
      </c>
      <c r="L216" s="2">
        <f>[1]!EM_S_VAL_PE_TTM(L$2,$A216)*L$4</f>
        <v>5.0535101043350322E-2</v>
      </c>
      <c r="M216" s="2">
        <f>[1]!EM_S_VAL_PE_TTM(M$2,$A216)*M$4</f>
        <v>8.5897301167336348E-2</v>
      </c>
      <c r="N216" s="2">
        <f>[1]!EM_S_VAL_PE_TTM(N$2,$A216)*N$4</f>
        <v>6.0705082793766511E-2</v>
      </c>
      <c r="O216" s="2">
        <f>[1]!EM_S_VAL_PE_TTM(O$2,$A216)*O$4</f>
        <v>8.4438088085250163E-2</v>
      </c>
      <c r="P216" s="2">
        <f>[1]!EM_S_VAL_PE_TTM(P$2,$A216)*P$4</f>
        <v>0.10455106900663501</v>
      </c>
      <c r="Q216" s="2">
        <f>[1]!EM_S_VAL_PE_TTM(Q$2,$A216)*Q$4</f>
        <v>4.9988489115234319E-2</v>
      </c>
      <c r="R216" s="2">
        <f>[1]!EM_S_VAL_PE_TTM(R$2,$A216)*R$4</f>
        <v>2.3362942408070488E-2</v>
      </c>
      <c r="S216" s="2">
        <f>[1]!EM_S_VAL_PE_TTM(S$2,$A216)*S$4</f>
        <v>4.8790679452307278E-2</v>
      </c>
      <c r="T216" s="2">
        <f>[1]!EM_S_VAL_PE_TTM(T$2,$A216)*T$4</f>
        <v>5.3952357350271291E-2</v>
      </c>
      <c r="U216" s="2">
        <f>[1]!EM_S_VAL_PE_TTM(U$2,$A216)*U$4</f>
        <v>0.25054646306330774</v>
      </c>
      <c r="V216" s="2">
        <f>[1]!EM_S_VAL_PE_TTM(V$2,$A216)*V$4</f>
        <v>0.21652878309483667</v>
      </c>
      <c r="W216" s="2">
        <f>[1]!EM_S_VAL_PE_TTM(W$2,$A216)*W$4</f>
        <v>0.27241292542898582</v>
      </c>
      <c r="X216" s="2">
        <f>[1]!EM_S_VAL_PE_TTM(X$2,$A216)*X$4</f>
        <v>2.8116453216859471E-2</v>
      </c>
      <c r="Y216" s="2">
        <f>[1]!EM_S_VAL_PE_TTM(Y$2,$A216)*Y$4</f>
        <v>0.48132282300039736</v>
      </c>
      <c r="Z216" s="2">
        <f>[1]!EM_S_VAL_PE_TTM(Z$2,$A216)*Z$4</f>
        <v>2.9984143816613226E-2</v>
      </c>
      <c r="AA216" s="2">
        <f>[1]!EM_S_VAL_PE_TTM(AA$2,$A216)*AA$4</f>
        <v>0.462678302715755</v>
      </c>
      <c r="AB216" s="2">
        <f>[1]!EM_S_VAL_PE_TTM(AB$2,$A216)*AB$4</f>
        <v>4.5248895760890813E-2</v>
      </c>
      <c r="AC216" s="2">
        <f>[1]!EM_S_VAL_PE_TTM(AC$2,$A216)*AC$4</f>
        <v>0.26842162851137358</v>
      </c>
      <c r="AD216" s="2">
        <f>[1]!EM_S_VAL_PE_TTM(AD$2,$A216)*AD$4</f>
        <v>0.18624766784276783</v>
      </c>
      <c r="AE216" s="2">
        <f>[1]!EM_S_VAL_PE_TTM(AE$2,$A216)*AE$4</f>
        <v>4.9803253952629438</v>
      </c>
      <c r="AF216" s="2">
        <f>[1]!EM_S_VAL_PE_TTM(AF$2,$A216)*AF$4</f>
        <v>0.16281882080935448</v>
      </c>
      <c r="AG216" s="2">
        <f>[1]!EM_S_VAL_PE_TTM(AG$2,$A216)*AG$4</f>
        <v>0.10741813122984975</v>
      </c>
      <c r="AH216" s="2">
        <f>[1]!EM_S_VAL_PE_TTM(AH$2,$A216)*AH$4</f>
        <v>0.10572810744416922</v>
      </c>
      <c r="AI216" s="2">
        <f>[1]!EM_S_VAL_PE_TTM(AI$2,$A216)*AI$4</f>
        <v>4.1820776145974237E-2</v>
      </c>
      <c r="AJ216" s="2">
        <f>[1]!EM_S_VAL_PE_TTM(AJ$2,$A216)*AJ$4</f>
        <v>-4.0902908279958246E-2</v>
      </c>
      <c r="AK216" s="2">
        <f>[1]!EM_S_VAL_PE_TTM(AK$2,$A216)*AK$4</f>
        <v>0.21034234206027624</v>
      </c>
      <c r="AL216" s="2">
        <f>[1]!EM_S_VAL_PE_TTM(AL$2,$A216)*AL$4</f>
        <v>4.4167273569773416E-2</v>
      </c>
      <c r="AM216" s="2">
        <f>[1]!EM_S_VAL_PE_TTM(AM$2,$A216)*AM$4</f>
        <v>0.12837492232200712</v>
      </c>
      <c r="AN216" s="2">
        <f>[1]!EM_S_VAL_PE_TTM(AN$2,$A216)*AN$4</f>
        <v>0.1444937606428553</v>
      </c>
      <c r="AO216" s="2">
        <f>[1]!EM_S_VAL_PE_TTM(AO$2,$A216)*AO$4</f>
        <v>-0.1208895433016641</v>
      </c>
      <c r="AP216" s="2">
        <f>[1]!EM_S_VAL_PE_TTM(AP$2,$A216)*AP$4</f>
        <v>0.15049707715307856</v>
      </c>
      <c r="AQ216" s="2">
        <f>[1]!EM_S_VAL_PE_TTM(AQ$2,$A216)*AQ$4</f>
        <v>3.319138372575841E-2</v>
      </c>
      <c r="AR216" s="2">
        <f>[1]!EM_S_VAL_PE_TTM(AR$2,$A216)*AR$4</f>
        <v>6.9640726583587359E-2</v>
      </c>
      <c r="AS216" s="2">
        <f>[1]!EM_S_VAL_PE_TTM(AS$2,$A216)*AS$4</f>
        <v>0.538625143935474</v>
      </c>
      <c r="AT216" s="2">
        <f>[1]!EM_S_VAL_PE_TTM(AT$2,$A216)*AT$4</f>
        <v>-3.5834894386269672E-3</v>
      </c>
      <c r="AU216" s="2">
        <f>[1]!EM_S_VAL_PE_TTM(AU$2,$A216)*AU$4</f>
        <v>0.18932614806591147</v>
      </c>
      <c r="AV216" s="2">
        <f>[1]!EM_S_VAL_PE_TTM(AV$2,$A216)*AV$4</f>
        <v>0.15714971440245767</v>
      </c>
      <c r="AW216" s="2">
        <f>[1]!EM_S_VAL_PE_TTM(AW$2,$A216)*AW$4</f>
        <v>3.405511911307435E-2</v>
      </c>
      <c r="AX216" s="2">
        <f>[1]!EM_S_VAL_PE_TTM(AX$2,$A216)*AX$4</f>
        <v>2.5642702101349113E-2</v>
      </c>
      <c r="AY216" s="2">
        <f>[1]!EM_S_VAL_PE_TTM(AY$2,$A216)*AY$4</f>
        <v>2.6292147897318426E-2</v>
      </c>
      <c r="AZ216" s="2">
        <f>[1]!EM_S_VAL_PE_TTM(AZ$2,$A216)*AZ$4</f>
        <v>-8.9485640400013333E-2</v>
      </c>
      <c r="BA216" s="2">
        <f>[1]!EM_S_VAL_PE_TTM(BA$2,$A216)*BA$4</f>
        <v>0.23789679736102032</v>
      </c>
      <c r="BB216" s="2">
        <f>[1]!EM_S_VAL_PE_TTM(BB$2,$A216)*BB$4</f>
        <v>4.2499239328396762E-2</v>
      </c>
      <c r="BC216" s="2">
        <f>[1]!EM_S_VAL_PE_TTM(BC$2,$A216)*BC$4</f>
        <v>2.8179685124627816</v>
      </c>
      <c r="BD216" s="2">
        <f>[1]!EM_S_VAL_PE_TTM(BD$2,$A216)*BD$4</f>
        <v>5.3193661412076286E-2</v>
      </c>
      <c r="BE216" s="2">
        <f>[1]!EM_S_VAL_PE_TTM(BE$2,$A216)*BE$4</f>
        <v>0.59171761859213434</v>
      </c>
      <c r="BF216" s="2">
        <f>[1]!EM_S_VAL_PE_TTM(BF$2,$A216)*BF$4</f>
        <v>-0.39467053229784915</v>
      </c>
      <c r="BG216" s="2">
        <f>[1]!EM_S_VAL_PE_TTM(BG$2,$A216)*BG$4</f>
        <v>4.0078953548962612E-2</v>
      </c>
      <c r="BH216" s="2">
        <f>[1]!EM_S_VAL_PE_TTM(BH$2,$A216)*BH$4</f>
        <v>3.1972921598891278E-2</v>
      </c>
      <c r="BI216" s="2">
        <f>[1]!EM_S_VAL_PE_TTM(BI$2,$A216)*BI$4</f>
        <v>0.11430343876416622</v>
      </c>
      <c r="BJ216" s="2">
        <f>[1]!EM_S_VAL_PE_TTM(BJ$2,$A216)*BJ$4</f>
        <v>0.35155891351531959</v>
      </c>
      <c r="BK216" s="2">
        <f>[1]!EM_S_VAL_PE_TTM(BK$2,$A216)*BK$4</f>
        <v>0.14507374954185179</v>
      </c>
      <c r="BL216" s="2">
        <f>[1]!EM_S_VAL_PE_TTM(BL$2,$A216)*BL$4</f>
        <v>1.9131743358498119</v>
      </c>
      <c r="BM216" s="2">
        <f>[1]!EM_S_VAL_PE_TTM(BM$2,$A216)*BM$4</f>
        <v>3.723884042507615E-2</v>
      </c>
      <c r="BN216" s="2">
        <f>[1]!EM_S_VAL_PE_TTM(BN$2,$A216)*BN$4</f>
        <v>0.24805020067413613</v>
      </c>
      <c r="BO216" s="2">
        <f>[1]!EM_S_VAL_PE_TTM(BO$2,$A216)*BO$4</f>
        <v>0.13196690306031247</v>
      </c>
      <c r="BP216" s="2">
        <f>[1]!EM_S_VAL_PE_TTM(BP$2,$A216)*BP$4</f>
        <v>3.4757513890949761</v>
      </c>
      <c r="BQ216" s="2">
        <f>[1]!EM_S_VAL_PE_TTM(BQ$2,$A216)*BQ$4</f>
        <v>3.8640002961160304E-2</v>
      </c>
      <c r="BR216" s="2">
        <f>[1]!EM_S_VAL_PE_TTM(BR$2,$A216)*BR$4</f>
        <v>0.32433431982056338</v>
      </c>
      <c r="BS216" s="2">
        <f>[1]!EM_S_VAL_PE_TTM(BS$2,$A216)*BS$4</f>
        <v>0.20579457919019409</v>
      </c>
      <c r="BT216" s="2">
        <f>[1]!EM_S_VAL_PE_TTM(BT$2,$A216)*BT$4</f>
        <v>6.8718756470958056E-2</v>
      </c>
    </row>
    <row r="217" spans="1:72">
      <c r="A217" s="5">
        <v>44392</v>
      </c>
      <c r="B217" s="6">
        <f>SUM(F217:BT217)</f>
        <v>23.463366079147079</v>
      </c>
      <c r="C217" s="6">
        <f t="shared" si="13"/>
        <v>26.335386067282453</v>
      </c>
      <c r="D217" s="6">
        <f t="shared" si="14"/>
        <v>29.66765850712995</v>
      </c>
      <c r="E217" s="6">
        <f t="shared" si="15"/>
        <v>23.003113627434956</v>
      </c>
      <c r="F217" s="2">
        <f>[1]!EM_S_VAL_PE_TTM(F$2,$A217)*F$4</f>
        <v>0.136753682807219</v>
      </c>
      <c r="G217" s="2">
        <f>[1]!EM_S_VAL_PE_TTM(G$2,$A217)*G$4</f>
        <v>3.1964907196332808</v>
      </c>
      <c r="H217" s="2">
        <f>[1]!EM_S_VAL_PE_TTM(H$2,$A217)*H$4</f>
        <v>5.1260703052934543E-2</v>
      </c>
      <c r="I217" s="2">
        <f>[1]!EM_S_VAL_PE_TTM(I$2,$A217)*I$4</f>
        <v>0.11127859927502372</v>
      </c>
      <c r="J217" s="2">
        <f>[1]!EM_S_VAL_PE_TTM(J$2,$A217)*J$4</f>
        <v>4.6353776922537733E-2</v>
      </c>
      <c r="K217" s="2">
        <f>[1]!EM_S_VAL_PE_TTM(K$2,$A217)*K$4</f>
        <v>2.1786765378644473E-2</v>
      </c>
      <c r="L217" s="2">
        <f>[1]!EM_S_VAL_PE_TTM(L$2,$A217)*L$4</f>
        <v>4.9270142324164073E-2</v>
      </c>
      <c r="M217" s="2">
        <f>[1]!EM_S_VAL_PE_TTM(M$2,$A217)*M$4</f>
        <v>8.2554867465703563E-2</v>
      </c>
      <c r="N217" s="2">
        <f>[1]!EM_S_VAL_PE_TTM(N$2,$A217)*N$4</f>
        <v>5.9997564345798782E-2</v>
      </c>
      <c r="O217" s="2">
        <f>[1]!EM_S_VAL_PE_TTM(O$2,$A217)*O$4</f>
        <v>8.11925850404666E-2</v>
      </c>
      <c r="P217" s="2">
        <f>[1]!EM_S_VAL_PE_TTM(P$2,$A217)*P$4</f>
        <v>0.10480607160513916</v>
      </c>
      <c r="Q217" s="2">
        <f>[1]!EM_S_VAL_PE_TTM(Q$2,$A217)*Q$4</f>
        <v>4.8989967466998484E-2</v>
      </c>
      <c r="R217" s="2">
        <f>[1]!EM_S_VAL_PE_TTM(R$2,$A217)*R$4</f>
        <v>2.3045873896251384E-2</v>
      </c>
      <c r="S217" s="2">
        <f>[1]!EM_S_VAL_PE_TTM(S$2,$A217)*S$4</f>
        <v>4.7903576186398046E-2</v>
      </c>
      <c r="T217" s="2">
        <f>[1]!EM_S_VAL_PE_TTM(T$2,$A217)*T$4</f>
        <v>5.2012988825330904E-2</v>
      </c>
      <c r="U217" s="2">
        <f>[1]!EM_S_VAL_PE_TTM(U$2,$A217)*U$4</f>
        <v>0.23529131210614482</v>
      </c>
      <c r="V217" s="2">
        <f>[1]!EM_S_VAL_PE_TTM(V$2,$A217)*V$4</f>
        <v>0.22052754652530782</v>
      </c>
      <c r="W217" s="2">
        <f>[1]!EM_S_VAL_PE_TTM(W$2,$A217)*W$4</f>
        <v>0.27310626450306197</v>
      </c>
      <c r="X217" s="2">
        <f>[1]!EM_S_VAL_PE_TTM(X$2,$A217)*X$4</f>
        <v>2.7862694608547796E-2</v>
      </c>
      <c r="Y217" s="2">
        <f>[1]!EM_S_VAL_PE_TTM(Y$2,$A217)*Y$4</f>
        <v>0.47787796782509434</v>
      </c>
      <c r="Z217" s="2">
        <f>[1]!EM_S_VAL_PE_TTM(Z$2,$A217)*Z$4</f>
        <v>2.9701274543877495E-2</v>
      </c>
      <c r="AA217" s="2">
        <f>[1]!EM_S_VAL_PE_TTM(AA$2,$A217)*AA$4</f>
        <v>0.45100012439377329</v>
      </c>
      <c r="AB217" s="2">
        <f>[1]!EM_S_VAL_PE_TTM(AB$2,$A217)*AB$4</f>
        <v>4.4742614411781449E-2</v>
      </c>
      <c r="AC217" s="2">
        <f>[1]!EM_S_VAL_PE_TTM(AC$2,$A217)*AC$4</f>
        <v>0.26194695105393356</v>
      </c>
      <c r="AD217" s="2">
        <f>[1]!EM_S_VAL_PE_TTM(AD$2,$A217)*AD$4</f>
        <v>0.18109935831510734</v>
      </c>
      <c r="AE217" s="2">
        <f>[1]!EM_S_VAL_PE_TTM(AE$2,$A217)*AE$4</f>
        <v>4.9243644468781005</v>
      </c>
      <c r="AF217" s="2">
        <f>[1]!EM_S_VAL_PE_TTM(AF$2,$A217)*AF$4</f>
        <v>0.16033754705510192</v>
      </c>
      <c r="AG217" s="2">
        <f>[1]!EM_S_VAL_PE_TTM(AG$2,$A217)*AG$4</f>
        <v>0.10611451314018237</v>
      </c>
      <c r="AH217" s="2">
        <f>[1]!EM_S_VAL_PE_TTM(AH$2,$A217)*AH$4</f>
        <v>0.10603018777765227</v>
      </c>
      <c r="AI217" s="2">
        <f>[1]!EM_S_VAL_PE_TTM(AI$2,$A217)*AI$4</f>
        <v>4.1258164817751269E-2</v>
      </c>
      <c r="AJ217" s="2">
        <f>[1]!EM_S_VAL_PE_TTM(AJ$2,$A217)*AJ$4</f>
        <v>-4.1520310678034661E-2</v>
      </c>
      <c r="AK217" s="2">
        <f>[1]!EM_S_VAL_PE_TTM(AK$2,$A217)*AK$4</f>
        <v>0.20303097723407834</v>
      </c>
      <c r="AL217" s="2">
        <f>[1]!EM_S_VAL_PE_TTM(AL$2,$A217)*AL$4</f>
        <v>4.2625865381556521E-2</v>
      </c>
      <c r="AM217" s="2">
        <f>[1]!EM_S_VAL_PE_TTM(AM$2,$A217)*AM$4</f>
        <v>0.12303114529737529</v>
      </c>
      <c r="AN217" s="2">
        <f>[1]!EM_S_VAL_PE_TTM(AN$2,$A217)*AN$4</f>
        <v>0.14058097021766786</v>
      </c>
      <c r="AO217" s="2">
        <f>[1]!EM_S_VAL_PE_TTM(AO$2,$A217)*AO$4</f>
        <v>-0.12054315493412625</v>
      </c>
      <c r="AP217" s="2">
        <f>[1]!EM_S_VAL_PE_TTM(AP$2,$A217)*AP$4</f>
        <v>0.14877711055838885</v>
      </c>
      <c r="AQ217" s="2">
        <f>[1]!EM_S_VAL_PE_TTM(AQ$2,$A217)*AQ$4</f>
        <v>3.2742851524164687E-2</v>
      </c>
      <c r="AR217" s="2">
        <f>[1]!EM_S_VAL_PE_TTM(AR$2,$A217)*AR$4</f>
        <v>6.8601312734630993E-2</v>
      </c>
      <c r="AS217" s="2">
        <f>[1]!EM_S_VAL_PE_TTM(AS$2,$A217)*AS$4</f>
        <v>0.53514265372411429</v>
      </c>
      <c r="AT217" s="2">
        <f>[1]!EM_S_VAL_PE_TTM(AT$2,$A217)*AT$4</f>
        <v>-3.6041733623122119E-3</v>
      </c>
      <c r="AU217" s="2">
        <f>[1]!EM_S_VAL_PE_TTM(AU$2,$A217)*AU$4</f>
        <v>0.18698878819846868</v>
      </c>
      <c r="AV217" s="2">
        <f>[1]!EM_S_VAL_PE_TTM(AV$2,$A217)*AV$4</f>
        <v>0.15444800011423099</v>
      </c>
      <c r="AW217" s="2">
        <f>[1]!EM_S_VAL_PE_TTM(AW$2,$A217)*AW$4</f>
        <v>3.35253728098669E-2</v>
      </c>
      <c r="AX217" s="2">
        <f>[1]!EM_S_VAL_PE_TTM(AX$2,$A217)*AX$4</f>
        <v>2.5157569895962257E-2</v>
      </c>
      <c r="AY217" s="2">
        <f>[1]!EM_S_VAL_PE_TTM(AY$2,$A217)*AY$4</f>
        <v>2.7051845640462119E-2</v>
      </c>
      <c r="AZ217" s="2">
        <f>[1]!EM_S_VAL_PE_TTM(AZ$2,$A217)*AZ$4</f>
        <v>-8.9485640400013333E-2</v>
      </c>
      <c r="BA217" s="2">
        <f>[1]!EM_S_VAL_PE_TTM(BA$2,$A217)*BA$4</f>
        <v>0.23336062968835181</v>
      </c>
      <c r="BB217" s="2">
        <f>[1]!EM_S_VAL_PE_TTM(BB$2,$A217)*BB$4</f>
        <v>4.4572372952958454E-2</v>
      </c>
      <c r="BC217" s="2">
        <f>[1]!EM_S_VAL_PE_TTM(BC$2,$A217)*BC$4</f>
        <v>2.757565862547346</v>
      </c>
      <c r="BD217" s="2">
        <f>[1]!EM_S_VAL_PE_TTM(BD$2,$A217)*BD$4</f>
        <v>5.2140321573858527E-2</v>
      </c>
      <c r="BE217" s="2">
        <f>[1]!EM_S_VAL_PE_TTM(BE$2,$A217)*BE$4</f>
        <v>0.56902376289384415</v>
      </c>
      <c r="BF217" s="2">
        <f>[1]!EM_S_VAL_PE_TTM(BF$2,$A217)*BF$4</f>
        <v>-0.39088774763901468</v>
      </c>
      <c r="BG217" s="2">
        <f>[1]!EM_S_VAL_PE_TTM(BG$2,$A217)*BG$4</f>
        <v>3.9872360993700742E-2</v>
      </c>
      <c r="BH217" s="2">
        <f>[1]!EM_S_VAL_PE_TTM(BH$2,$A217)*BH$4</f>
        <v>3.1728853484629727E-2</v>
      </c>
      <c r="BI217" s="2">
        <f>[1]!EM_S_VAL_PE_TTM(BI$2,$A217)*BI$4</f>
        <v>0.11561325669413867</v>
      </c>
      <c r="BJ217" s="2">
        <f>[1]!EM_S_VAL_PE_TTM(BJ$2,$A217)*BJ$4</f>
        <v>0.34748286813682677</v>
      </c>
      <c r="BK217" s="2">
        <f>[1]!EM_S_VAL_PE_TTM(BK$2,$A217)*BK$4</f>
        <v>0.13978460244136834</v>
      </c>
      <c r="BL217" s="2">
        <f>[1]!EM_S_VAL_PE_TTM(BL$2,$A217)*BL$4</f>
        <v>1.9093171300811622</v>
      </c>
      <c r="BM217" s="2">
        <f>[1]!EM_S_VAL_PE_TTM(BM$2,$A217)*BM$4</f>
        <v>3.6746263168626427E-2</v>
      </c>
      <c r="BN217" s="2">
        <f>[1]!EM_S_VAL_PE_TTM(BN$2,$A217)*BN$4</f>
        <v>0.24717678451326897</v>
      </c>
      <c r="BO217" s="2">
        <f>[1]!EM_S_VAL_PE_TTM(BO$2,$A217)*BO$4</f>
        <v>0.13022188618906391</v>
      </c>
      <c r="BP217" s="2">
        <f>[1]!EM_S_VAL_PE_TTM(BP$2,$A217)*BP$4</f>
        <v>3.4732022496015444</v>
      </c>
      <c r="BQ217" s="2">
        <f>[1]!EM_S_VAL_PE_TTM(BQ$2,$A217)*BQ$4</f>
        <v>3.8989159623847747E-2</v>
      </c>
      <c r="BR217" s="2">
        <f>[1]!EM_S_VAL_PE_TTM(BR$2,$A217)*BR$4</f>
        <v>0.29190088783309515</v>
      </c>
      <c r="BS217" s="2">
        <f>[1]!EM_S_VAL_PE_TTM(BS$2,$A217)*BS$4</f>
        <v>0.20679682548338066</v>
      </c>
      <c r="BT217" s="2">
        <f>[1]!EM_S_VAL_PE_TTM(BT$2,$A217)*BT$4</f>
        <v>6.724771274729327E-2</v>
      </c>
    </row>
    <row r="218" spans="1:72">
      <c r="A218" s="5">
        <v>44393</v>
      </c>
      <c r="B218" s="6">
        <f>SUM(F218:BT218)</f>
        <v>23.108606784436574</v>
      </c>
      <c r="C218" s="6">
        <f t="shared" si="13"/>
        <v>26.335386067282453</v>
      </c>
      <c r="D218" s="6">
        <f t="shared" si="14"/>
        <v>29.66765850712995</v>
      </c>
      <c r="E218" s="6">
        <f t="shared" si="15"/>
        <v>23.003113627434956</v>
      </c>
      <c r="F218" s="2">
        <f>[1]!EM_S_VAL_PE_TTM(F$2,$A218)*F$4</f>
        <v>0.13586743950918162</v>
      </c>
      <c r="G218" s="2">
        <f>[1]!EM_S_VAL_PE_TTM(G$2,$A218)*G$4</f>
        <v>3.0860075986609985</v>
      </c>
      <c r="H218" s="2">
        <f>[1]!EM_S_VAL_PE_TTM(H$2,$A218)*H$4</f>
        <v>5.0761705044357057E-2</v>
      </c>
      <c r="I218" s="2">
        <f>[1]!EM_S_VAL_PE_TTM(I$2,$A218)*I$4</f>
        <v>0.10881743438061943</v>
      </c>
      <c r="J218" s="2">
        <f>[1]!EM_S_VAL_PE_TTM(J$2,$A218)*J$4</f>
        <v>4.4887453442402393E-2</v>
      </c>
      <c r="K218" s="2">
        <f>[1]!EM_S_VAL_PE_TTM(K$2,$A218)*K$4</f>
        <v>2.1733799176779586E-2</v>
      </c>
      <c r="L218" s="2">
        <f>[1]!EM_S_VAL_PE_TTM(L$2,$A218)*L$4</f>
        <v>4.9365014217743981E-2</v>
      </c>
      <c r="M218" s="2">
        <f>[1]!EM_S_VAL_PE_TTM(M$2,$A218)*M$4</f>
        <v>8.3723096717875506E-2</v>
      </c>
      <c r="N218" s="2">
        <f>[1]!EM_S_VAL_PE_TTM(N$2,$A218)*N$4</f>
        <v>6.0740458732445421E-2</v>
      </c>
      <c r="O218" s="2">
        <f>[1]!EM_S_VAL_PE_TTM(O$2,$A218)*O$4</f>
        <v>8.0422465667857032E-2</v>
      </c>
      <c r="P218" s="2">
        <f>[1]!EM_S_VAL_PE_TTM(P$2,$A218)*P$4</f>
        <v>0.10486982229145371</v>
      </c>
      <c r="Q218" s="2">
        <f>[1]!EM_S_VAL_PE_TTM(Q$2,$A218)*Q$4</f>
        <v>4.870913326505024E-2</v>
      </c>
      <c r="R218" s="2">
        <f>[1]!EM_S_VAL_PE_TTM(R$2,$A218)*R$4</f>
        <v>2.3012498265953096E-2</v>
      </c>
      <c r="S218" s="2">
        <f>[1]!EM_S_VAL_PE_TTM(S$2,$A218)*S$4</f>
        <v>4.8283763292135289E-2</v>
      </c>
      <c r="T218" s="2">
        <f>[1]!EM_S_VAL_PE_TTM(T$2,$A218)*T$4</f>
        <v>5.1167249150576154E-2</v>
      </c>
      <c r="U218" s="2">
        <f>[1]!EM_S_VAL_PE_TTM(U$2,$A218)*U$4</f>
        <v>0.25959612895640061</v>
      </c>
      <c r="V218" s="2">
        <f>[1]!EM_S_VAL_PE_TTM(V$2,$A218)*V$4</f>
        <v>0.21865578491051793</v>
      </c>
      <c r="W218" s="2">
        <f>[1]!EM_S_VAL_PE_TTM(W$2,$A218)*W$4</f>
        <v>0.2665888772276846</v>
      </c>
      <c r="X218" s="2">
        <f>[1]!EM_S_VAL_PE_TTM(X$2,$A218)*X$4</f>
        <v>2.7811942889896153E-2</v>
      </c>
      <c r="Y218" s="2">
        <f>[1]!EM_S_VAL_PE_TTM(Y$2,$A218)*Y$4</f>
        <v>0.47328482759135693</v>
      </c>
      <c r="Z218" s="2">
        <f>[1]!EM_S_VAL_PE_TTM(Z$2,$A218)*Z$4</f>
        <v>2.9390118328100782E-2</v>
      </c>
      <c r="AA218" s="2">
        <f>[1]!EM_S_VAL_PE_TTM(AA$2,$A218)*AA$4</f>
        <v>0.44947083912247926</v>
      </c>
      <c r="AB218" s="2">
        <f>[1]!EM_S_VAL_PE_TTM(AB$2,$A218)*AB$4</f>
        <v>4.50590402549748E-2</v>
      </c>
      <c r="AC218" s="2">
        <f>[1]!EM_S_VAL_PE_TTM(AC$2,$A218)*AC$4</f>
        <v>0.26102199713801322</v>
      </c>
      <c r="AD218" s="2">
        <f>[1]!EM_S_VAL_PE_TTM(AD$2,$A218)*AD$4</f>
        <v>0.17504252362058689</v>
      </c>
      <c r="AE218" s="2">
        <f>[1]!EM_S_VAL_PE_TTM(AE$2,$A218)*AE$4</f>
        <v>4.8226528303790861</v>
      </c>
      <c r="AF218" s="2">
        <f>[1]!EM_S_VAL_PE_TTM(AF$2,$A218)*AF$4</f>
        <v>0.16352775619827017</v>
      </c>
      <c r="AG218" s="2">
        <f>[1]!EM_S_VAL_PE_TTM(AG$2,$A218)*AG$4</f>
        <v>0.10298582970665902</v>
      </c>
      <c r="AH218" s="2">
        <f>[1]!EM_S_VAL_PE_TTM(AH$2,$A218)*AH$4</f>
        <v>0.1047614504470227</v>
      </c>
      <c r="AI218" s="2">
        <f>[1]!EM_S_VAL_PE_TTM(AI$2,$A218)*AI$4</f>
        <v>4.1258164817751269E-2</v>
      </c>
      <c r="AJ218" s="2">
        <f>[1]!EM_S_VAL_PE_TTM(AJ$2,$A218)*AJ$4</f>
        <v>-4.1597485968236078E-2</v>
      </c>
      <c r="AK218" s="2">
        <f>[1]!EM_S_VAL_PE_TTM(AK$2,$A218)*AK$4</f>
        <v>0.2021873582099479</v>
      </c>
      <c r="AL218" s="2">
        <f>[1]!EM_S_VAL_PE_TTM(AL$2,$A218)*AL$4</f>
        <v>4.1855161273610143E-2</v>
      </c>
      <c r="AM218" s="2">
        <f>[1]!EM_S_VAL_PE_TTM(AM$2,$A218)*AM$4</f>
        <v>0.12327969310634453</v>
      </c>
      <c r="AN218" s="2">
        <f>[1]!EM_S_VAL_PE_TTM(AN$2,$A218)*AN$4</f>
        <v>0.13694766482766327</v>
      </c>
      <c r="AO218" s="2">
        <f>[1]!EM_S_VAL_PE_TTM(AO$2,$A218)*AO$4</f>
        <v>-0.12192870844057653</v>
      </c>
      <c r="AP218" s="2">
        <f>[1]!EM_S_VAL_PE_TTM(AP$2,$A218)*AP$4</f>
        <v>0.15264703541115693</v>
      </c>
      <c r="AQ218" s="2">
        <f>[1]!EM_S_VAL_PE_TTM(AQ$2,$A218)*AQ$4</f>
        <v>3.2653145068458844E-2</v>
      </c>
      <c r="AR218" s="2">
        <f>[1]!EM_S_VAL_PE_TTM(AR$2,$A218)*AR$4</f>
        <v>6.8947784017616448E-2</v>
      </c>
      <c r="AS218" s="2">
        <f>[1]!EM_S_VAL_PE_TTM(AS$2,$A218)*AS$4</f>
        <v>0.53421398978351808</v>
      </c>
      <c r="AT218" s="2">
        <f>[1]!EM_S_VAL_PE_TTM(AT$2,$A218)*AT$4</f>
        <v>-3.6041733623122119E-3</v>
      </c>
      <c r="AU218" s="2">
        <f>[1]!EM_S_VAL_PE_TTM(AU$2,$A218)*AU$4</f>
        <v>0.18765660521795563</v>
      </c>
      <c r="AV218" s="2">
        <f>[1]!EM_S_VAL_PE_TTM(AV$2,$A218)*AV$4</f>
        <v>0.15309714297011764</v>
      </c>
      <c r="AW218" s="2">
        <f>[1]!EM_S_VAL_PE_TTM(AW$2,$A218)*AW$4</f>
        <v>3.3374016727516803E-2</v>
      </c>
      <c r="AX218" s="2">
        <f>[1]!EM_S_VAL_PE_TTM(AX$2,$A218)*AX$4</f>
        <v>2.5157569895962257E-2</v>
      </c>
      <c r="AY218" s="2">
        <f>[1]!EM_S_VAL_PE_TTM(AY$2,$A218)*AY$4</f>
        <v>2.6457299579183205E-2</v>
      </c>
      <c r="AZ218" s="2">
        <f>[1]!EM_S_VAL_PE_TTM(AZ$2,$A218)*AZ$4</f>
        <v>-8.9485640400013333E-2</v>
      </c>
      <c r="BA218" s="2">
        <f>[1]!EM_S_VAL_PE_TTM(BA$2,$A218)*BA$4</f>
        <v>0.22722840284998355</v>
      </c>
      <c r="BB218" s="2">
        <f>[1]!EM_S_VAL_PE_TTM(BB$2,$A218)*BB$4</f>
        <v>4.2326478185552005E-2</v>
      </c>
      <c r="BC218" s="2">
        <f>[1]!EM_S_VAL_PE_TTM(BC$2,$A218)*BC$4</f>
        <v>2.6663455346565113</v>
      </c>
      <c r="BD218" s="2">
        <f>[1]!EM_S_VAL_PE_TTM(BD$2,$A218)*BD$4</f>
        <v>5.198984445954067E-2</v>
      </c>
      <c r="BE218" s="2">
        <f>[1]!EM_S_VAL_PE_TTM(BE$2,$A218)*BE$4</f>
        <v>0.57622659537929966</v>
      </c>
      <c r="BF218" s="2">
        <f>[1]!EM_S_VAL_PE_TTM(BF$2,$A218)*BF$4</f>
        <v>-0.38248155953274626</v>
      </c>
      <c r="BG218" s="2">
        <f>[1]!EM_S_VAL_PE_TTM(BG$2,$A218)*BG$4</f>
        <v>3.9734632650674166E-2</v>
      </c>
      <c r="BH218" s="2">
        <f>[1]!EM_S_VAL_PE_TTM(BH$2,$A218)*BH$4</f>
        <v>3.1647497457410571E-2</v>
      </c>
      <c r="BI218" s="2">
        <f>[1]!EM_S_VAL_PE_TTM(BI$2,$A218)*BI$4</f>
        <v>0.11404147526805436</v>
      </c>
      <c r="BJ218" s="2">
        <f>[1]!EM_S_VAL_PE_TTM(BJ$2,$A218)*BJ$4</f>
        <v>0.35155891351531959</v>
      </c>
      <c r="BK218" s="2">
        <f>[1]!EM_S_VAL_PE_TTM(BK$2,$A218)*BK$4</f>
        <v>0.14743497599717956</v>
      </c>
      <c r="BL218" s="2">
        <f>[1]!EM_S_VAL_PE_TTM(BL$2,$A218)*BL$4</f>
        <v>1.9282174405073176</v>
      </c>
      <c r="BM218" s="2">
        <f>[1]!EM_S_VAL_PE_TTM(BM$2,$A218)*BM$4</f>
        <v>3.6647747717336483E-2</v>
      </c>
      <c r="BN218" s="2">
        <f>[1]!EM_S_VAL_PE_TTM(BN$2,$A218)*BN$4</f>
        <v>0.24717678451326897</v>
      </c>
      <c r="BO218" s="2">
        <f>[1]!EM_S_VAL_PE_TTM(BO$2,$A218)*BO$4</f>
        <v>0.12804061504889402</v>
      </c>
      <c r="BP218" s="2">
        <f>[1]!EM_S_VAL_PE_TTM(BP$2,$A218)*BP$4</f>
        <v>3.410748337170173</v>
      </c>
      <c r="BQ218" s="2">
        <f>[1]!EM_S_VAL_PE_TTM(BQ$2,$A218)*BQ$4</f>
        <v>3.8640002961160304E-2</v>
      </c>
      <c r="BR218" s="2">
        <f>[1]!EM_S_VAL_PE_TTM(BR$2,$A218)*BR$4</f>
        <v>0.27903935450540834</v>
      </c>
      <c r="BS218" s="2">
        <f>[1]!EM_S_VAL_PE_TTM(BS$2,$A218)*BS$4</f>
        <v>0.20546049705680594</v>
      </c>
      <c r="BT218" s="2">
        <f>[1]!EM_S_VAL_PE_TTM(BT$2,$A218)*BT$4</f>
        <v>6.724771274729327E-2</v>
      </c>
    </row>
    <row r="219" spans="1:72">
      <c r="A219" s="5">
        <v>44396</v>
      </c>
      <c r="B219" s="6">
        <f>SUM(F219:BT219)</f>
        <v>23.263876353927227</v>
      </c>
      <c r="C219" s="6">
        <f t="shared" si="13"/>
        <v>26.335386067282453</v>
      </c>
      <c r="D219" s="6">
        <f t="shared" si="14"/>
        <v>29.66765850712995</v>
      </c>
      <c r="E219" s="6">
        <f t="shared" si="15"/>
        <v>23.003113627434956</v>
      </c>
      <c r="F219" s="2">
        <f>[1]!EM_S_VAL_PE_TTM(F$2,$A219)*F$4</f>
        <v>0.13906774321457477</v>
      </c>
      <c r="G219" s="2">
        <f>[1]!EM_S_VAL_PE_TTM(G$2,$A219)*G$4</f>
        <v>3.1510827358787985</v>
      </c>
      <c r="H219" s="2">
        <f>[1]!EM_S_VAL_PE_TTM(H$2,$A219)*H$4</f>
        <v>4.9582255249352669E-2</v>
      </c>
      <c r="I219" s="2">
        <f>[1]!EM_S_VAL_PE_TTM(I$2,$A219)*I$4</f>
        <v>0.10260511479374032</v>
      </c>
      <c r="J219" s="2">
        <f>[1]!EM_S_VAL_PE_TTM(J$2,$A219)*J$4</f>
        <v>4.3929854433881199E-2</v>
      </c>
      <c r="K219" s="2">
        <f>[1]!EM_S_VAL_PE_TTM(K$2,$A219)*K$4</f>
        <v>2.1751454581877109E-2</v>
      </c>
      <c r="L219" s="2">
        <f>[1]!EM_S_VAL_PE_TTM(L$2,$A219)*L$4</f>
        <v>4.8859030727396176E-2</v>
      </c>
      <c r="M219" s="2">
        <f>[1]!EM_S_VAL_PE_TTM(M$2,$A219)*M$4</f>
        <v>8.2587318272607749E-2</v>
      </c>
      <c r="N219" s="2">
        <f>[1]!EM_S_VAL_PE_TTM(N$2,$A219)*N$4</f>
        <v>6.3853539894200256E-2</v>
      </c>
      <c r="O219" s="2">
        <f>[1]!EM_S_VAL_PE_TTM(O$2,$A219)*O$4</f>
        <v>7.783706492283804E-2</v>
      </c>
      <c r="P219" s="2">
        <f>[1]!EM_S_VAL_PE_TTM(P$2,$A219)*P$4</f>
        <v>0.10295730272929556</v>
      </c>
      <c r="Q219" s="2">
        <f>[1]!EM_S_VAL_PE_TTM(Q$2,$A219)*Q$4</f>
        <v>4.7648204037035846E-2</v>
      </c>
      <c r="R219" s="2">
        <f>[1]!EM_S_VAL_PE_TTM(R$2,$A219)*R$4</f>
        <v>2.3129312983989785E-2</v>
      </c>
      <c r="S219" s="2">
        <f>[1]!EM_S_VAL_PE_TTM(S$2,$A219)*S$4</f>
        <v>4.8663950412264276E-2</v>
      </c>
      <c r="T219" s="2">
        <f>[1]!EM_S_VAL_PE_TTM(T$2,$A219)*T$4</f>
        <v>5.1036013693387221E-2</v>
      </c>
      <c r="U219" s="2">
        <f>[1]!EM_S_VAL_PE_TTM(U$2,$A219)*U$4</f>
        <v>0.26640492512953329</v>
      </c>
      <c r="V219" s="2">
        <f>[1]!EM_S_VAL_PE_TTM(V$2,$A219)*V$4</f>
        <v>0.21635862299630576</v>
      </c>
      <c r="W219" s="2">
        <f>[1]!EM_S_VAL_PE_TTM(W$2,$A219)*W$4</f>
        <v>0.26839155884122068</v>
      </c>
      <c r="X219" s="2">
        <f>[1]!EM_S_VAL_PE_TTM(X$2,$A219)*X$4</f>
        <v>2.7913446327199443E-2</v>
      </c>
      <c r="Y219" s="2">
        <f>[1]!EM_S_VAL_PE_TTM(Y$2,$A219)*Y$4</f>
        <v>0.47424173177526791</v>
      </c>
      <c r="Z219" s="2">
        <f>[1]!EM_S_VAL_PE_TTM(Z$2,$A219)*Z$4</f>
        <v>2.8994101335759161E-2</v>
      </c>
      <c r="AA219" s="2">
        <f>[1]!EM_S_VAL_PE_TTM(AA$2,$A219)*AA$4</f>
        <v>0.44071220538099293</v>
      </c>
      <c r="AB219" s="2">
        <f>[1]!EM_S_VAL_PE_TTM(AB$2,$A219)*AB$4</f>
        <v>4.3476911039008026E-2</v>
      </c>
      <c r="AC219" s="2">
        <f>[1]!EM_S_VAL_PE_TTM(AC$2,$A219)*AC$4</f>
        <v>0.2591720892831737</v>
      </c>
      <c r="AD219" s="2">
        <f>[1]!EM_S_VAL_PE_TTM(AD$2,$A219)*AD$4</f>
        <v>0.17383115666035817</v>
      </c>
      <c r="AE219" s="2">
        <f>[1]!EM_S_VAL_PE_TTM(AE$2,$A219)*AE$4</f>
        <v>4.8530971215936516</v>
      </c>
      <c r="AF219" s="2">
        <f>[1]!EM_S_VAL_PE_TTM(AF$2,$A219)*AF$4</f>
        <v>0.15608393489986164</v>
      </c>
      <c r="AG219" s="2">
        <f>[1]!EM_S_VAL_PE_TTM(AG$2,$A219)*AG$4</f>
        <v>0.10272510608872554</v>
      </c>
      <c r="AH219" s="2">
        <f>[1]!EM_S_VAL_PE_TTM(AH$2,$A219)*AH$4</f>
        <v>0.10385520956323893</v>
      </c>
      <c r="AI219" s="2">
        <f>[1]!EM_S_VAL_PE_TTM(AI$2,$A219)*AI$4</f>
        <v>4.0789322026589039E-2</v>
      </c>
      <c r="AJ219" s="2">
        <f>[1]!EM_S_VAL_PE_TTM(AJ$2,$A219)*AJ$4</f>
        <v>-4.1134434188795026E-2</v>
      </c>
      <c r="AK219" s="2">
        <f>[1]!EM_S_VAL_PE_TTM(AK$2,$A219)*AK$4</f>
        <v>0.20696786598855416</v>
      </c>
      <c r="AL219" s="2">
        <f>[1]!EM_S_VAL_PE_TTM(AL$2,$A219)*AL$4</f>
        <v>4.0847317444399622E-2</v>
      </c>
      <c r="AM219" s="2">
        <f>[1]!EM_S_VAL_PE_TTM(AM$2,$A219)*AM$4</f>
        <v>0.1204213937662419</v>
      </c>
      <c r="AN219" s="2">
        <f>[1]!EM_S_VAL_PE_TTM(AN$2,$A219)*AN$4</f>
        <v>0.13750663488455445</v>
      </c>
      <c r="AO219" s="2">
        <f>[1]!EM_S_VAL_PE_TTM(AO$2,$A219)*AO$4</f>
        <v>-0.11881121304198874</v>
      </c>
      <c r="AP219" s="2">
        <f>[1]!EM_S_VAL_PE_TTM(AP$2,$A219)*AP$4</f>
        <v>0.16210685168195027</v>
      </c>
      <c r="AQ219" s="2">
        <f>[1]!EM_S_VAL_PE_TTM(AQ$2,$A219)*AQ$4</f>
        <v>3.2473732195514894E-2</v>
      </c>
      <c r="AR219" s="2">
        <f>[1]!EM_S_VAL_PE_TTM(AR$2,$A219)*AR$4</f>
        <v>6.790837019624496E-2</v>
      </c>
      <c r="AS219" s="2">
        <f>[1]!EM_S_VAL_PE_TTM(AS$2,$A219)*AS$4</f>
        <v>0.5334014087269654</v>
      </c>
      <c r="AT219" s="2">
        <f>[1]!EM_S_VAL_PE_TTM(AT$2,$A219)*AT$4</f>
        <v>-3.5628055207759151E-3</v>
      </c>
      <c r="AU219" s="2">
        <f>[1]!EM_S_VAL_PE_TTM(AU$2,$A219)*AU$4</f>
        <v>0.18799051387731833</v>
      </c>
      <c r="AV219" s="2">
        <f>[1]!EM_S_VAL_PE_TTM(AV$2,$A219)*AV$4</f>
        <v>0.15489828582893544</v>
      </c>
      <c r="AW219" s="2">
        <f>[1]!EM_S_VAL_PE_TTM(AW$2,$A219)*AW$4</f>
        <v>3.3601050851041953E-2</v>
      </c>
      <c r="AX219" s="2">
        <f>[1]!EM_S_VAL_PE_TTM(AX$2,$A219)*AX$4</f>
        <v>2.4880351499356457E-2</v>
      </c>
      <c r="AY219" s="2">
        <f>[1]!EM_S_VAL_PE_TTM(AY$2,$A219)*AY$4</f>
        <v>2.5763662513162564E-2</v>
      </c>
      <c r="AZ219" s="2">
        <f>[1]!EM_S_VAL_PE_TTM(AZ$2,$A219)*AZ$4</f>
        <v>-8.9485640400013333E-2</v>
      </c>
      <c r="BA219" s="2">
        <f>[1]!EM_S_VAL_PE_TTM(BA$2,$A219)*BA$4</f>
        <v>0.22244022577926034</v>
      </c>
      <c r="BB219" s="2">
        <f>[1]!EM_S_VAL_PE_TTM(BB$2,$A219)*BB$4</f>
        <v>4.0253344560990313E-2</v>
      </c>
      <c r="BC219" s="2">
        <f>[1]!EM_S_VAL_PE_TTM(BC$2,$A219)*BC$4</f>
        <v>2.6342951489870967</v>
      </c>
      <c r="BD219" s="2">
        <f>[1]!EM_S_VAL_PE_TTM(BD$2,$A219)*BD$4</f>
        <v>5.1237458849958617E-2</v>
      </c>
      <c r="BE219" s="2">
        <f>[1]!EM_S_VAL_PE_TTM(BE$2,$A219)*BE$4</f>
        <v>0.56635970159743432</v>
      </c>
      <c r="BF219" s="2">
        <f>[1]!EM_S_VAL_PE_TTM(BF$2,$A219)*BF$4</f>
        <v>-0.38416279714665752</v>
      </c>
      <c r="BG219" s="2">
        <f>[1]!EM_S_VAL_PE_TTM(BG$2,$A219)*BG$4</f>
        <v>3.9114855012036556E-2</v>
      </c>
      <c r="BH219" s="2">
        <f>[1]!EM_S_VAL_PE_TTM(BH$2,$A219)*BH$4</f>
        <v>3.1403429343149027E-2</v>
      </c>
      <c r="BI219" s="2">
        <f>[1]!EM_S_VAL_PE_TTM(BI$2,$A219)*BI$4</f>
        <v>0.11264433613526018</v>
      </c>
      <c r="BJ219" s="2">
        <f>[1]!EM_S_VAL_PE_TTM(BJ$2,$A219)*BJ$4</f>
        <v>0.36123952128924014</v>
      </c>
      <c r="BK219" s="2">
        <f>[1]!EM_S_VAL_PE_TTM(BK$2,$A219)*BK$4</f>
        <v>0.15262967408222938</v>
      </c>
      <c r="BL219" s="2">
        <f>[1]!EM_S_VAL_PE_TTM(BL$2,$A219)*BL$4</f>
        <v>1.9856898147907465</v>
      </c>
      <c r="BM219" s="2">
        <f>[1]!EM_S_VAL_PE_TTM(BM$2,$A219)*BM$4</f>
        <v>3.6155170460886753E-2</v>
      </c>
      <c r="BN219" s="2">
        <f>[1]!EM_S_VAL_PE_TTM(BN$2,$A219)*BN$4</f>
        <v>0.24368311971170156</v>
      </c>
      <c r="BO219" s="2">
        <f>[1]!EM_S_VAL_PE_TTM(BO$2,$A219)*BO$4</f>
        <v>0.1276043608310819</v>
      </c>
      <c r="BP219" s="2">
        <f>[1]!EM_S_VAL_PE_TTM(BP$2,$A219)*BP$4</f>
        <v>3.4732022496015444</v>
      </c>
      <c r="BQ219" s="2">
        <f>[1]!EM_S_VAL_PE_TTM(BQ$2,$A219)*BQ$4</f>
        <v>3.8174460758337178E-2</v>
      </c>
      <c r="BR219" s="2">
        <f>[1]!EM_S_VAL_PE_TTM(BR$2,$A219)*BR$4</f>
        <v>0.27484537621343824</v>
      </c>
      <c r="BS219" s="2">
        <f>[1]!EM_S_VAL_PE_TTM(BS$2,$A219)*BS$4</f>
        <v>0.2044582507636194</v>
      </c>
      <c r="BT219" s="2">
        <f>[1]!EM_S_VAL_PE_TTM(BT$2,$A219)*BT$4</f>
        <v>6.6196967237080365E-2</v>
      </c>
    </row>
    <row r="220" spans="1:72">
      <c r="A220" s="5">
        <v>44397</v>
      </c>
      <c r="B220" s="6">
        <f>SUM(F220:BT220)</f>
        <v>23.111543324887993</v>
      </c>
      <c r="C220" s="6">
        <f t="shared" si="13"/>
        <v>26.335386067282453</v>
      </c>
      <c r="D220" s="6">
        <f t="shared" si="14"/>
        <v>29.66765850712995</v>
      </c>
      <c r="E220" s="6">
        <f t="shared" si="15"/>
        <v>23.003113627434956</v>
      </c>
      <c r="F220" s="2">
        <f>[1]!EM_S_VAL_PE_TTM(F$2,$A220)*F$4</f>
        <v>0.13458731801572058</v>
      </c>
      <c r="G220" s="2">
        <f>[1]!EM_S_VAL_PE_TTM(G$2,$A220)*G$4</f>
        <v>3.1225942871394907</v>
      </c>
      <c r="H220" s="2">
        <f>[1]!EM_S_VAL_PE_TTM(H$2,$A220)*H$4</f>
        <v>4.9400801443387592E-2</v>
      </c>
      <c r="I220" s="2">
        <f>[1]!EM_S_VAL_PE_TTM(I$2,$A220)*I$4</f>
        <v>0.10145091332912438</v>
      </c>
      <c r="J220" s="2">
        <f>[1]!EM_S_VAL_PE_TTM(J$2,$A220)*J$4</f>
        <v>4.3780229588245505E-2</v>
      </c>
      <c r="K220" s="2">
        <f>[1]!EM_S_VAL_PE_TTM(K$2,$A220)*K$4</f>
        <v>2.1998630199531726E-2</v>
      </c>
      <c r="L220" s="2">
        <f>[1]!EM_S_VAL_PE_TTM(L$2,$A220)*L$4</f>
        <v>4.8258175343468462E-2</v>
      </c>
      <c r="M220" s="2">
        <f>[1]!EM_S_VAL_PE_TTM(M$2,$A220)*M$4</f>
        <v>8.5605243864474448E-2</v>
      </c>
      <c r="N220" s="2">
        <f>[1]!EM_S_VAL_PE_TTM(N$2,$A220)*N$4</f>
        <v>6.7497259903559814E-2</v>
      </c>
      <c r="O220" s="2">
        <f>[1]!EM_S_VAL_PE_TTM(O$2,$A220)*O$4</f>
        <v>7.9212278086250754E-2</v>
      </c>
      <c r="P220" s="2">
        <f>[1]!EM_S_VAL_PE_TTM(P$2,$A220)*P$4</f>
        <v>0.10346730792630385</v>
      </c>
      <c r="Q220" s="2">
        <f>[1]!EM_S_VAL_PE_TTM(Q$2,$A220)*Q$4</f>
        <v>4.8303483850433614E-2</v>
      </c>
      <c r="R220" s="2">
        <f>[1]!EM_S_VAL_PE_TTM(R$2,$A220)*R$4</f>
        <v>2.3112625168840637E-2</v>
      </c>
      <c r="S220" s="2">
        <f>[1]!EM_S_VAL_PE_TTM(S$2,$A220)*S$4</f>
        <v>4.946656765627544E-2</v>
      </c>
      <c r="T220" s="2">
        <f>[1]!EM_S_VAL_PE_TTM(T$2,$A220)*T$4</f>
        <v>5.1181830889523119E-2</v>
      </c>
      <c r="U220" s="2">
        <f>[1]!EM_S_VAL_PE_TTM(U$2,$A220)*U$4</f>
        <v>0.2752119672670017</v>
      </c>
      <c r="V220" s="2">
        <f>[1]!EM_S_VAL_PE_TTM(V$2,$A220)*V$4</f>
        <v>0.21525258209037987</v>
      </c>
      <c r="W220" s="2">
        <f>[1]!EM_S_VAL_PE_TTM(W$2,$A220)*W$4</f>
        <v>0.26416219036372729</v>
      </c>
      <c r="X220" s="2">
        <f>[1]!EM_S_VAL_PE_TTM(X$2,$A220)*X$4</f>
        <v>2.7710439452592866E-2</v>
      </c>
      <c r="Y220" s="2">
        <f>[1]!EM_S_VAL_PE_TTM(Y$2,$A220)*Y$4</f>
        <v>0.46199335774000738</v>
      </c>
      <c r="Z220" s="2">
        <f>[1]!EM_S_VAL_PE_TTM(Z$2,$A220)*Z$4</f>
        <v>2.9135535972127025E-2</v>
      </c>
      <c r="AA220" s="2">
        <f>[1]!EM_S_VAL_PE_TTM(AA$2,$A220)*AA$4</f>
        <v>0.43862681646914492</v>
      </c>
      <c r="AB220" s="2">
        <f>[1]!EM_S_VAL_PE_TTM(AB$2,$A220)*AB$4</f>
        <v>4.360348137628537E-2</v>
      </c>
      <c r="AC220" s="2">
        <f>[1]!EM_S_VAL_PE_TTM(AC$2,$A220)*AC$4</f>
        <v>0.25806214456567028</v>
      </c>
      <c r="AD220" s="2">
        <f>[1]!EM_S_VAL_PE_TTM(AD$2,$A220)*AD$4</f>
        <v>0.17413399845372696</v>
      </c>
      <c r="AE220" s="2">
        <f>[1]!EM_S_VAL_PE_TTM(AE$2,$A220)*AE$4</f>
        <v>4.8164255869331489</v>
      </c>
      <c r="AF220" s="2">
        <f>[1]!EM_S_VAL_PE_TTM(AF$2,$A220)*AF$4</f>
        <v>0.15572946724105458</v>
      </c>
      <c r="AG220" s="2">
        <f>[1]!EM_S_VAL_PE_TTM(AG$2,$A220)*AG$4</f>
        <v>0.10142148798073651</v>
      </c>
      <c r="AH220" s="2">
        <f>[1]!EM_S_VAL_PE_TTM(AH$2,$A220)*AH$4</f>
        <v>0.10385520956323893</v>
      </c>
      <c r="AI220" s="2">
        <f>[1]!EM_S_VAL_PE_TTM(AI$2,$A220)*AI$4</f>
        <v>4.0883090584821487E-2</v>
      </c>
      <c r="AJ220" s="2">
        <f>[1]!EM_S_VAL_PE_TTM(AJ$2,$A220)*AJ$4</f>
        <v>-4.0748557699555397E-2</v>
      </c>
      <c r="AK220" s="2">
        <f>[1]!EM_S_VAL_PE_TTM(AK$2,$A220)*AK$4</f>
        <v>0.20977992937752263</v>
      </c>
      <c r="AL220" s="2">
        <f>[1]!EM_S_VAL_PE_TTM(AL$2,$A220)*AL$4</f>
        <v>4.1143742109817728E-2</v>
      </c>
      <c r="AM220" s="2">
        <f>[1]!EM_S_VAL_PE_TTM(AM$2,$A220)*AM$4</f>
        <v>0.11781164217722807</v>
      </c>
      <c r="AN220" s="2">
        <f>[1]!EM_S_VAL_PE_TTM(AN$2,$A220)*AN$4</f>
        <v>0.13806560494144562</v>
      </c>
      <c r="AO220" s="2">
        <f>[1]!EM_S_VAL_PE_TTM(AO$2,$A220)*AO$4</f>
        <v>-0.11673288280046276</v>
      </c>
      <c r="AP220" s="2">
        <f>[1]!EM_S_VAL_PE_TTM(AP$2,$A220)*AP$4</f>
        <v>0.16167686004799411</v>
      </c>
      <c r="AQ220" s="2">
        <f>[1]!EM_S_VAL_PE_TTM(AQ$2,$A220)*AQ$4</f>
        <v>3.2653145068458844E-2</v>
      </c>
      <c r="AR220" s="2">
        <f>[1]!EM_S_VAL_PE_TTM(AR$2,$A220)*AR$4</f>
        <v>6.8081605837737688E-2</v>
      </c>
      <c r="AS220" s="2">
        <f>[1]!EM_S_VAL_PE_TTM(AS$2,$A220)*AS$4</f>
        <v>0.52608817943505337</v>
      </c>
      <c r="AT220" s="2">
        <f>[1]!EM_S_VAL_PE_TTM(AT$2,$A220)*AT$4</f>
        <v>-3.4593859081838828E-3</v>
      </c>
      <c r="AU220" s="2">
        <f>[1]!EM_S_VAL_PE_TTM(AU$2,$A220)*AU$4</f>
        <v>0.19166350793335424</v>
      </c>
      <c r="AV220" s="2">
        <f>[1]!EM_S_VAL_PE_TTM(AV$2,$A220)*AV$4</f>
        <v>0.17020800009949263</v>
      </c>
      <c r="AW220" s="2">
        <f>[1]!EM_S_VAL_PE_TTM(AW$2,$A220)*AW$4</f>
        <v>3.3752406933392057E-2</v>
      </c>
      <c r="AX220" s="2">
        <f>[1]!EM_S_VAL_PE_TTM(AX$2,$A220)*AX$4</f>
        <v>2.4845699197892944E-2</v>
      </c>
      <c r="AY220" s="2">
        <f>[1]!EM_S_VAL_PE_TTM(AY$2,$A220)*AY$4</f>
        <v>2.5697601836039512E-2</v>
      </c>
      <c r="AZ220" s="2">
        <f>[1]!EM_S_VAL_PE_TTM(AZ$2,$A220)*AZ$4</f>
        <v>-8.9485640400013333E-2</v>
      </c>
      <c r="BA220" s="2">
        <f>[1]!EM_S_VAL_PE_TTM(BA$2,$A220)*BA$4</f>
        <v>0.22143218850682356</v>
      </c>
      <c r="BB220" s="2">
        <f>[1]!EM_S_VAL_PE_TTM(BB$2,$A220)*BB$4</f>
        <v>3.9044016620793945E-2</v>
      </c>
      <c r="BC220" s="2">
        <f>[1]!EM_S_VAL_PE_TTM(BC$2,$A220)*BC$4</f>
        <v>2.6133391275878641</v>
      </c>
      <c r="BD220" s="2">
        <f>[1]!EM_S_VAL_PE_TTM(BD$2,$A220)*BD$4</f>
        <v>5.1011743197478233E-2</v>
      </c>
      <c r="BE220" s="2">
        <f>[1]!EM_S_VAL_PE_TTM(BE$2,$A220)*BE$4</f>
        <v>0.56793840465192058</v>
      </c>
      <c r="BF220" s="2">
        <f>[1]!EM_S_VAL_PE_TTM(BF$2,$A220)*BF$4</f>
        <v>-0.39467053229784915</v>
      </c>
      <c r="BG220" s="2">
        <f>[1]!EM_S_VAL_PE_TTM(BG$2,$A220)*BG$4</f>
        <v>3.9390311725237707E-2</v>
      </c>
      <c r="BH220" s="2">
        <f>[1]!EM_S_VAL_PE_TTM(BH$2,$A220)*BH$4</f>
        <v>3.0915293147230013E-2</v>
      </c>
      <c r="BI220" s="2">
        <f>[1]!EM_S_VAL_PE_TTM(BI$2,$A220)*BI$4</f>
        <v>0.11142183952046272</v>
      </c>
      <c r="BJ220" s="2">
        <f>[1]!EM_S_VAL_PE_TTM(BJ$2,$A220)*BJ$4</f>
        <v>0.36276803830617499</v>
      </c>
      <c r="BK220" s="2">
        <f>[1]!EM_S_VAL_PE_TTM(BK$2,$A220)*BK$4</f>
        <v>0.14904060994013396</v>
      </c>
      <c r="BL220" s="2">
        <f>[1]!EM_S_VAL_PE_TTM(BL$2,$A220)*BL$4</f>
        <v>1.9748896374043721</v>
      </c>
      <c r="BM220" s="2">
        <f>[1]!EM_S_VAL_PE_TTM(BM$2,$A220)*BM$4</f>
        <v>3.6155170460886753E-2</v>
      </c>
      <c r="BN220" s="2">
        <f>[1]!EM_S_VAL_PE_TTM(BN$2,$A220)*BN$4</f>
        <v>0.24106287107100136</v>
      </c>
      <c r="BO220" s="2">
        <f>[1]!EM_S_VAL_PE_TTM(BO$2,$A220)*BO$4</f>
        <v>0.12847686926670621</v>
      </c>
      <c r="BP220" s="2">
        <f>[1]!EM_S_VAL_PE_TTM(BP$2,$A220)*BP$4</f>
        <v>3.4324160221275286</v>
      </c>
      <c r="BQ220" s="2">
        <f>[1]!EM_S_VAL_PE_TTM(BQ$2,$A220)*BQ$4</f>
        <v>3.8290846319613069E-2</v>
      </c>
      <c r="BR220" s="2">
        <f>[1]!EM_S_VAL_PE_TTM(BR$2,$A220)*BR$4</f>
        <v>0.26925340517551766</v>
      </c>
      <c r="BS220" s="2">
        <f>[1]!EM_S_VAL_PE_TTM(BS$2,$A220)*BS$4</f>
        <v>0.20579457919019409</v>
      </c>
      <c r="BT220" s="2">
        <f>[1]!EM_S_VAL_PE_TTM(BT$2,$A220)*BT$4</f>
        <v>6.6407116320389509E-2</v>
      </c>
    </row>
    <row r="221" spans="1:72">
      <c r="A221" s="5">
        <v>44398</v>
      </c>
      <c r="B221" s="6">
        <f>SUM(F221:BT221)</f>
        <v>23.234643068065804</v>
      </c>
      <c r="C221" s="6">
        <f t="shared" si="13"/>
        <v>26.335386067282453</v>
      </c>
      <c r="D221" s="6">
        <f t="shared" si="14"/>
        <v>29.66765850712995</v>
      </c>
      <c r="E221" s="6">
        <f t="shared" si="15"/>
        <v>23.003113627434956</v>
      </c>
      <c r="F221" s="2">
        <f>[1]!EM_S_VAL_PE_TTM(F$2,$A221)*F$4</f>
        <v>0.13557650280612227</v>
      </c>
      <c r="G221" s="2">
        <f>[1]!EM_S_VAL_PE_TTM(G$2,$A221)*G$4</f>
        <v>3.1039394144703878</v>
      </c>
      <c r="H221" s="2">
        <f>[1]!EM_S_VAL_PE_TTM(H$2,$A221)*H$4</f>
        <v>5.0534887772842874E-2</v>
      </c>
      <c r="I221" s="2">
        <f>[1]!EM_S_VAL_PE_TTM(I$2,$A221)*I$4</f>
        <v>0.1013151249056338</v>
      </c>
      <c r="J221" s="2">
        <f>[1]!EM_S_VAL_PE_TTM(J$2,$A221)*J$4</f>
        <v>4.3675492189206147E-2</v>
      </c>
      <c r="K221" s="2">
        <f>[1]!EM_S_VAL_PE_TTM(K$2,$A221)*K$4</f>
        <v>2.1839731580509364E-2</v>
      </c>
      <c r="L221" s="2">
        <f>[1]!EM_S_VAL_PE_TTM(L$2,$A221)*L$4</f>
        <v>4.8542791050941246E-2</v>
      </c>
      <c r="M221" s="2">
        <f>[1]!EM_S_VAL_PE_TTM(M$2,$A221)*M$4</f>
        <v>8.5313186541250391E-2</v>
      </c>
      <c r="N221" s="2">
        <f>[1]!EM_S_VAL_PE_TTM(N$2,$A221)*N$4</f>
        <v>6.7285004364517925E-2</v>
      </c>
      <c r="O221" s="2">
        <f>[1]!EM_S_VAL_PE_TTM(O$2,$A221)*O$4</f>
        <v>8.2952857876453553E-2</v>
      </c>
      <c r="P221" s="2">
        <f>[1]!EM_S_VAL_PE_TTM(P$2,$A221)*P$4</f>
        <v>0.10557107944956962</v>
      </c>
      <c r="Q221" s="2">
        <f>[1]!EM_S_VAL_PE_TTM(Q$2,$A221)*Q$4</f>
        <v>4.8677929461883145E-2</v>
      </c>
      <c r="R221" s="2">
        <f>[1]!EM_S_VAL_PE_TTM(R$2,$A221)*R$4</f>
        <v>2.3179376429437216E-2</v>
      </c>
      <c r="S221" s="2">
        <f>[1]!EM_S_VAL_PE_TTM(S$2,$A221)*S$4</f>
        <v>5.0353670907792934E-2</v>
      </c>
      <c r="T221" s="2">
        <f>[1]!EM_S_VAL_PE_TTM(T$2,$A221)*T$4</f>
        <v>5.0656889036600664E-2</v>
      </c>
      <c r="U221" s="2">
        <f>[1]!EM_S_VAL_PE_TTM(U$2,$A221)*U$4</f>
        <v>0.27124463713899716</v>
      </c>
      <c r="V221" s="2">
        <f>[1]!EM_S_VAL_PE_TTM(V$2,$A221)*V$4</f>
        <v>0.21916626541849057</v>
      </c>
      <c r="W221" s="2">
        <f>[1]!EM_S_VAL_PE_TTM(W$2,$A221)*W$4</f>
        <v>0.26208217314149895</v>
      </c>
      <c r="X221" s="2">
        <f>[1]!EM_S_VAL_PE_TTM(X$2,$A221)*X$4</f>
        <v>2.8167204935511118E-2</v>
      </c>
      <c r="Y221" s="2">
        <f>[1]!EM_S_VAL_PE_TTM(Y$2,$A221)*Y$4</f>
        <v>0.46754340225200874</v>
      </c>
      <c r="Z221" s="2">
        <f>[1]!EM_S_VAL_PE_TTM(Z$2,$A221)*Z$4</f>
        <v>2.9672987613976024E-2</v>
      </c>
      <c r="AA221" s="2">
        <f>[1]!EM_S_VAL_PE_TTM(AA$2,$A221)*AA$4</f>
        <v>0.42959013080347347</v>
      </c>
      <c r="AB221" s="2">
        <f>[1]!EM_S_VAL_PE_TTM(AB$2,$A221)*AB$4</f>
        <v>4.4679329243142774E-2</v>
      </c>
      <c r="AC221" s="2">
        <f>[1]!EM_S_VAL_PE_TTM(AC$2,$A221)*AC$4</f>
        <v>0.25787715378708598</v>
      </c>
      <c r="AD221" s="2">
        <f>[1]!EM_S_VAL_PE_TTM(AD$2,$A221)*AD$4</f>
        <v>0.17299834186187302</v>
      </c>
      <c r="AE221" s="2">
        <f>[1]!EM_S_VAL_PE_TTM(AE$2,$A221)*AE$4</f>
        <v>4.7043352360810173</v>
      </c>
      <c r="AF221" s="2">
        <f>[1]!EM_S_VAL_PE_TTM(AF$2,$A221)*AF$4</f>
        <v>0.15891967634857207</v>
      </c>
      <c r="AG221" s="2">
        <f>[1]!EM_S_VAL_PE_TTM(AG$2,$A221)*AG$4</f>
        <v>0.10272510608872554</v>
      </c>
      <c r="AH221" s="2">
        <f>[1]!EM_S_VAL_PE_TTM(AH$2,$A221)*AH$4</f>
        <v>0.102284391957459</v>
      </c>
      <c r="AI221" s="2">
        <f>[1]!EM_S_VAL_PE_TTM(AI$2,$A221)*AI$4</f>
        <v>4.1164396259518822E-2</v>
      </c>
      <c r="AJ221" s="2">
        <f>[1]!EM_S_VAL_PE_TTM(AJ$2,$A221)*AJ$4</f>
        <v>-4.0902908279958246E-2</v>
      </c>
      <c r="AK221" s="2">
        <f>[1]!EM_S_VAL_PE_TTM(AK$2,$A221)*AK$4</f>
        <v>0.20977992937752263</v>
      </c>
      <c r="AL221" s="2">
        <f>[1]!EM_S_VAL_PE_TTM(AL$2,$A221)*AL$4</f>
        <v>4.1084457165663758E-2</v>
      </c>
      <c r="AM221" s="2">
        <f>[1]!EM_S_VAL_PE_TTM(AM$2,$A221)*AM$4</f>
        <v>0.11557471224378765</v>
      </c>
      <c r="AN221" s="2">
        <f>[1]!EM_S_VAL_PE_TTM(AN$2,$A221)*AN$4</f>
        <v>0.13778611991973733</v>
      </c>
      <c r="AO221" s="2">
        <f>[1]!EM_S_VAL_PE_TTM(AO$2,$A221)*AO$4</f>
        <v>-0.11811843630691303</v>
      </c>
      <c r="AP221" s="2">
        <f>[1]!EM_S_VAL_PE_TTM(AP$2,$A221)*AP$4</f>
        <v>0.16640676816867453</v>
      </c>
      <c r="AQ221" s="2">
        <f>[1]!EM_S_VAL_PE_TTM(AQ$2,$A221)*AQ$4</f>
        <v>3.242887896766198E-2</v>
      </c>
      <c r="AR221" s="2">
        <f>[1]!EM_S_VAL_PE_TTM(AR$2,$A221)*AR$4</f>
        <v>6.8081605837737688E-2</v>
      </c>
      <c r="AS221" s="2">
        <f>[1]!EM_S_VAL_PE_TTM(AS$2,$A221)*AS$4</f>
        <v>0.51807845197063207</v>
      </c>
      <c r="AT221" s="2">
        <f>[1]!EM_S_VAL_PE_TTM(AT$2,$A221)*AT$4</f>
        <v>-3.3456243425005173E-3</v>
      </c>
      <c r="AU221" s="2">
        <f>[1]!EM_S_VAL_PE_TTM(AU$2,$A221)*AU$4</f>
        <v>0.19867558738606336</v>
      </c>
      <c r="AV221" s="2">
        <f>[1]!EM_S_VAL_PE_TTM(AV$2,$A221)*AV$4</f>
        <v>0.18731885725826156</v>
      </c>
      <c r="AW221" s="2">
        <f>[1]!EM_S_VAL_PE_TTM(AW$2,$A221)*AW$4</f>
        <v>3.405511911307435E-2</v>
      </c>
      <c r="AX221" s="2">
        <f>[1]!EM_S_VAL_PE_TTM(AX$2,$A221)*AX$4</f>
        <v>2.4880351499356457E-2</v>
      </c>
      <c r="AY221" s="2">
        <f>[1]!EM_S_VAL_PE_TTM(AY$2,$A221)*AY$4</f>
        <v>2.556548049273626E-2</v>
      </c>
      <c r="AZ221" s="2">
        <f>[1]!EM_S_VAL_PE_TTM(AZ$2,$A221)*AZ$4</f>
        <v>-8.9485640400013333E-2</v>
      </c>
      <c r="BA221" s="2">
        <f>[1]!EM_S_VAL_PE_TTM(BA$2,$A221)*BA$4</f>
        <v>0.22092816992390216</v>
      </c>
      <c r="BB221" s="2">
        <f>[1]!EM_S_VAL_PE_TTM(BB$2,$A221)*BB$4</f>
        <v>4.0944389102510879E-2</v>
      </c>
      <c r="BC221" s="2">
        <f>[1]!EM_S_VAL_PE_TTM(BC$2,$A221)*BC$4</f>
        <v>2.7168865274428957</v>
      </c>
      <c r="BD221" s="2">
        <f>[1]!EM_S_VAL_PE_TTM(BD$2,$A221)*BD$4</f>
        <v>5.108698173564076E-2</v>
      </c>
      <c r="BE221" s="2">
        <f>[1]!EM_S_VAL_PE_TTM(BE$2,$A221)*BE$4</f>
        <v>0.57178649305399076</v>
      </c>
      <c r="BF221" s="2">
        <f>[1]!EM_S_VAL_PE_TTM(BF$2,$A221)*BF$4</f>
        <v>-0.38416279714665752</v>
      </c>
      <c r="BG221" s="2">
        <f>[1]!EM_S_VAL_PE_TTM(BG$2,$A221)*BG$4</f>
        <v>3.9528040095412297E-2</v>
      </c>
      <c r="BH221" s="2">
        <f>[1]!EM_S_VAL_PE_TTM(BH$2,$A221)*BH$4</f>
        <v>3.1159361261491568E-2</v>
      </c>
      <c r="BI221" s="2">
        <f>[1]!EM_S_VAL_PE_TTM(BI$2,$A221)*BI$4</f>
        <v>0.11037398519895543</v>
      </c>
      <c r="BJ221" s="2">
        <f>[1]!EM_S_VAL_PE_TTM(BJ$2,$A221)*BJ$4</f>
        <v>0.36073001561692852</v>
      </c>
      <c r="BK221" s="2">
        <f>[1]!EM_S_VAL_PE_TTM(BK$2,$A221)*BK$4</f>
        <v>0.14507374954185179</v>
      </c>
      <c r="BL221" s="2">
        <f>[1]!EM_S_VAL_PE_TTM(BL$2,$A221)*BL$4</f>
        <v>1.9266745591254746</v>
      </c>
      <c r="BM221" s="2">
        <f>[1]!EM_S_VAL_PE_TTM(BM$2,$A221)*BM$4</f>
        <v>3.645071681475659E-2</v>
      </c>
      <c r="BN221" s="2">
        <f>[1]!EM_S_VAL_PE_TTM(BN$2,$A221)*BN$4</f>
        <v>0.2419362873109179</v>
      </c>
      <c r="BO221" s="2">
        <f>[1]!EM_S_VAL_PE_TTM(BO$2,$A221)*BO$4</f>
        <v>0.12934937770233046</v>
      </c>
      <c r="BP221" s="2">
        <f>[1]!EM_S_VAL_PE_TTM(BP$2,$A221)*BP$4</f>
        <v>3.5152630475590922</v>
      </c>
      <c r="BQ221" s="2">
        <f>[1]!EM_S_VAL_PE_TTM(BQ$2,$A221)*BQ$4</f>
        <v>3.8872774062571863E-2</v>
      </c>
      <c r="BR221" s="2">
        <f>[1]!EM_S_VAL_PE_TTM(BR$2,$A221)*BR$4</f>
        <v>0.34861921688381031</v>
      </c>
      <c r="BS221" s="2">
        <f>[1]!EM_S_VAL_PE_TTM(BS$2,$A221)*BS$4</f>
        <v>0.20679682548338066</v>
      </c>
      <c r="BT221" s="2">
        <f>[1]!EM_S_VAL_PE_TTM(BT$2,$A221)*BT$4</f>
        <v>6.6617265450532231E-2</v>
      </c>
    </row>
    <row r="222" spans="1:72">
      <c r="A222" s="5">
        <v>44399</v>
      </c>
      <c r="B222" s="6">
        <f>SUM(F222:BT222)</f>
        <v>23.183517224787614</v>
      </c>
      <c r="C222" s="6">
        <f t="shared" si="13"/>
        <v>26.335386067282453</v>
      </c>
      <c r="D222" s="6">
        <f t="shared" si="14"/>
        <v>29.66765850712995</v>
      </c>
      <c r="E222" s="6">
        <f t="shared" si="15"/>
        <v>23.003113627434956</v>
      </c>
      <c r="F222" s="2">
        <f>[1]!EM_S_VAL_PE_TTM(F$2,$A222)*F$4</f>
        <v>0.13813674579304433</v>
      </c>
      <c r="G222" s="2">
        <f>[1]!EM_S_VAL_PE_TTM(G$2,$A222)*G$4</f>
        <v>3.1100130939440493</v>
      </c>
      <c r="H222" s="2">
        <f>[1]!EM_S_VAL_PE_TTM(H$2,$A222)*H$4</f>
        <v>5.0625614703941078E-2</v>
      </c>
      <c r="I222" s="2">
        <f>[1]!EM_S_VAL_PE_TTM(I$2,$A222)*I$4</f>
        <v>9.8820012972883856E-2</v>
      </c>
      <c r="J222" s="2">
        <f>[1]!EM_S_VAL_PE_TTM(J$2,$A222)*J$4</f>
        <v>4.4214141637041814E-2</v>
      </c>
      <c r="K222" s="2">
        <f>[1]!EM_S_VAL_PE_TTM(K$2,$A222)*K$4</f>
        <v>2.2051596401396621E-2</v>
      </c>
      <c r="L222" s="2">
        <f>[1]!EM_S_VAL_PE_TTM(L$2,$A222)*L$4</f>
        <v>4.882740675841403E-2</v>
      </c>
      <c r="M222" s="2">
        <f>[1]!EM_S_VAL_PE_TTM(M$2,$A222)*M$4</f>
        <v>8.5572793037208106E-2</v>
      </c>
      <c r="N222" s="2">
        <f>[1]!EM_S_VAL_PE_TTM(N$2,$A222)*N$4</f>
        <v>6.7603387673080773E-2</v>
      </c>
      <c r="O222" s="2">
        <f>[1]!EM_S_VAL_PE_TTM(O$2,$A222)*O$4</f>
        <v>8.5153198948898293E-2</v>
      </c>
      <c r="P222" s="2">
        <f>[1]!EM_S_VAL_PE_TTM(P$2,$A222)*P$4</f>
        <v>0.10608108464657794</v>
      </c>
      <c r="Q222" s="2">
        <f>[1]!EM_S_VAL_PE_TTM(Q$2,$A222)*Q$4</f>
        <v>4.9988489115234319E-2</v>
      </c>
      <c r="R222" s="2">
        <f>[1]!EM_S_VAL_PE_TTM(R$2,$A222)*R$4</f>
        <v>2.3112625168840637E-2</v>
      </c>
      <c r="S222" s="2">
        <f>[1]!EM_S_VAL_PE_TTM(S$2,$A222)*S$4</f>
        <v>5.2296849483407577E-2</v>
      </c>
      <c r="T222" s="2">
        <f>[1]!EM_S_VAL_PE_TTM(T$2,$A222)*T$4</f>
        <v>5.0511071840464765E-2</v>
      </c>
      <c r="U222" s="2">
        <f>[1]!EM_S_VAL_PE_TTM(U$2,$A222)*U$4</f>
        <v>0.2863377409560498</v>
      </c>
      <c r="V222" s="2">
        <f>[1]!EM_S_VAL_PE_TTM(V$2,$A222)*V$4</f>
        <v>0.22188882763212506</v>
      </c>
      <c r="W222" s="2">
        <f>[1]!EM_S_VAL_PE_TTM(W$2,$A222)*W$4</f>
        <v>0.26208217314149895</v>
      </c>
      <c r="X222" s="2">
        <f>[1]!EM_S_VAL_PE_TTM(X$2,$A222)*X$4</f>
        <v>2.8014949779556181E-2</v>
      </c>
      <c r="Y222" s="2">
        <f>[1]!EM_S_VAL_PE_TTM(Y$2,$A222)*Y$4</f>
        <v>0.45548640904409515</v>
      </c>
      <c r="Z222" s="2">
        <f>[1]!EM_S_VAL_PE_TTM(Z$2,$A222)*Z$4</f>
        <v>2.9474979117805208E-2</v>
      </c>
      <c r="AA222" s="2">
        <f>[1]!EM_S_VAL_PE_TTM(AA$2,$A222)*AA$4</f>
        <v>0.42041441927961753</v>
      </c>
      <c r="AB222" s="2">
        <f>[1]!EM_S_VAL_PE_TTM(AB$2,$A222)*AB$4</f>
        <v>4.4869184749058787E-2</v>
      </c>
      <c r="AC222" s="2">
        <f>[1]!EM_S_VAL_PE_TTM(AC$2,$A222)*AC$4</f>
        <v>0.25343737496306973</v>
      </c>
      <c r="AD222" s="2">
        <f>[1]!EM_S_VAL_PE_TTM(AD$2,$A222)*AD$4</f>
        <v>0.17049989757304077</v>
      </c>
      <c r="AE222" s="2">
        <f>[1]!EM_S_VAL_PE_TTM(AE$2,$A222)*AE$4</f>
        <v>4.7257846223001705</v>
      </c>
      <c r="AF222" s="2">
        <f>[1]!EM_S_VAL_PE_TTM(AF$2,$A222)*AF$4</f>
        <v>0.16612718581502461</v>
      </c>
      <c r="AG222" s="2">
        <f>[1]!EM_S_VAL_PE_TTM(AG$2,$A222)*AG$4</f>
        <v>0.10168221161699165</v>
      </c>
      <c r="AH222" s="2">
        <f>[1]!EM_S_VAL_PE_TTM(AH$2,$A222)*AH$4</f>
        <v>9.8513886812790982E-2</v>
      </c>
      <c r="AI222" s="2">
        <f>[1]!EM_S_VAL_PE_TTM(AI$2,$A222)*AI$4</f>
        <v>4.1258164817751269E-2</v>
      </c>
      <c r="AJ222" s="2">
        <f>[1]!EM_S_VAL_PE_TTM(AJ$2,$A222)*AJ$4</f>
        <v>-4.0208330591680413E-2</v>
      </c>
      <c r="AK222" s="2">
        <f>[1]!EM_S_VAL_PE_TTM(AK$2,$A222)*AK$4</f>
        <v>0.21118596108440671</v>
      </c>
      <c r="AL222" s="2">
        <f>[1]!EM_S_VAL_PE_TTM(AL$2,$A222)*AL$4</f>
        <v>4.1499451691713936E-2</v>
      </c>
      <c r="AM222" s="2">
        <f>[1]!EM_S_VAL_PE_TTM(AM$2,$A222)*AM$4</f>
        <v>0.11302709763595636</v>
      </c>
      <c r="AN222" s="2">
        <f>[1]!EM_S_VAL_PE_TTM(AN$2,$A222)*AN$4</f>
        <v>0.13890406003351968</v>
      </c>
      <c r="AO222" s="2">
        <f>[1]!EM_S_VAL_PE_TTM(AO$2,$A222)*AO$4</f>
        <v>-0.11707927116800061</v>
      </c>
      <c r="AP222" s="2">
        <f>[1]!EM_S_VAL_PE_TTM(AP$2,$A222)*AP$4</f>
        <v>0.18575639240308239</v>
      </c>
      <c r="AQ222" s="2">
        <f>[1]!EM_S_VAL_PE_TTM(AQ$2,$A222)*AQ$4</f>
        <v>3.2518585423367823E-2</v>
      </c>
      <c r="AR222" s="2">
        <f>[1]!EM_S_VAL_PE_TTM(AR$2,$A222)*AR$4</f>
        <v>6.7735134554752233E-2</v>
      </c>
      <c r="AS222" s="2">
        <f>[1]!EM_S_VAL_PE_TTM(AS$2,$A222)*AS$4</f>
        <v>0.50380024247306254</v>
      </c>
      <c r="AT222" s="2">
        <f>[1]!EM_S_VAL_PE_TTM(AT$2,$A222)*AT$4</f>
        <v>-3.3094274804269831E-3</v>
      </c>
      <c r="AU222" s="2">
        <f>[1]!EM_S_VAL_PE_TTM(AU$2,$A222)*AU$4</f>
        <v>0.21269974659072002</v>
      </c>
      <c r="AV222" s="2">
        <f>[1]!EM_S_VAL_PE_TTM(AV$2,$A222)*AV$4</f>
        <v>0.19587428583764604</v>
      </c>
      <c r="AW222" s="2">
        <f>[1]!EM_S_VAL_PE_TTM(AW$2,$A222)*AW$4</f>
        <v>3.3979441071899298E-2</v>
      </c>
      <c r="AX222" s="2">
        <f>[1]!EM_S_VAL_PE_TTM(AX$2,$A222)*AX$4</f>
        <v>2.4845699197892944E-2</v>
      </c>
      <c r="AY222" s="2">
        <f>[1]!EM_S_VAL_PE_TTM(AY$2,$A222)*AY$4</f>
        <v>2.4838813088154093E-2</v>
      </c>
      <c r="AZ222" s="2">
        <f>[1]!EM_S_VAL_PE_TTM(AZ$2,$A222)*AZ$4</f>
        <v>-8.9485640400013333E-2</v>
      </c>
      <c r="BA222" s="2">
        <f>[1]!EM_S_VAL_PE_TTM(BA$2,$A222)*BA$4</f>
        <v>0.22260823208016148</v>
      </c>
      <c r="BB222" s="2">
        <f>[1]!EM_S_VAL_PE_TTM(BB$2,$A222)*BB$4</f>
        <v>3.8871255477949181E-2</v>
      </c>
      <c r="BC222" s="2">
        <f>[1]!EM_S_VAL_PE_TTM(BC$2,$A222)*BC$4</f>
        <v>2.6934650917614005</v>
      </c>
      <c r="BD222" s="2">
        <f>[1]!EM_S_VAL_PE_TTM(BD$2,$A222)*BD$4</f>
        <v>5.108698173564076E-2</v>
      </c>
      <c r="BE222" s="2">
        <f>[1]!EM_S_VAL_PE_TTM(BE$2,$A222)*BE$4</f>
        <v>0.56251161294842522</v>
      </c>
      <c r="BF222" s="2">
        <f>[1]!EM_S_VAL_PE_TTM(BF$2,$A222)*BF$4</f>
        <v>-0.3740753713897656</v>
      </c>
      <c r="BG222" s="2">
        <f>[1]!EM_S_VAL_PE_TTM(BG$2,$A222)*BG$4</f>
        <v>3.9734632650674166E-2</v>
      </c>
      <c r="BH222" s="2">
        <f>[1]!EM_S_VAL_PE_TTM(BH$2,$A222)*BH$4</f>
        <v>3.1403429343149027E-2</v>
      </c>
      <c r="BI222" s="2">
        <f>[1]!EM_S_VAL_PE_TTM(BI$2,$A222)*BI$4</f>
        <v>0.10993737929720014</v>
      </c>
      <c r="BJ222" s="2">
        <f>[1]!EM_S_VAL_PE_TTM(BJ$2,$A222)*BJ$4</f>
        <v>0.36225853263386337</v>
      </c>
      <c r="BK222" s="2">
        <f>[1]!EM_S_VAL_PE_TTM(BK$2,$A222)*BK$4</f>
        <v>0.14110688924079573</v>
      </c>
      <c r="BL222" s="2">
        <f>[1]!EM_S_VAL_PE_TTM(BL$2,$A222)*BL$4</f>
        <v>1.9266745591254746</v>
      </c>
      <c r="BM222" s="2">
        <f>[1]!EM_S_VAL_PE_TTM(BM$2,$A222)*BM$4</f>
        <v>3.645071681475659E-2</v>
      </c>
      <c r="BN222" s="2">
        <f>[1]!EM_S_VAL_PE_TTM(BN$2,$A222)*BN$4</f>
        <v>0.24106287107100136</v>
      </c>
      <c r="BO222" s="2">
        <f>[1]!EM_S_VAL_PE_TTM(BO$2,$A222)*BO$4</f>
        <v>0.13458442841829452</v>
      </c>
      <c r="BP222" s="2">
        <f>[1]!EM_S_VAL_PE_TTM(BP$2,$A222)*BP$4</f>
        <v>3.4324160221275286</v>
      </c>
      <c r="BQ222" s="2">
        <f>[1]!EM_S_VAL_PE_TTM(BQ$2,$A222)*BQ$4</f>
        <v>3.8872774062571863E-2</v>
      </c>
      <c r="BR222" s="2">
        <f>[1]!EM_S_VAL_PE_TTM(BR$2,$A222)*BR$4</f>
        <v>0.34621494644195072</v>
      </c>
      <c r="BS222" s="2">
        <f>[1]!EM_S_VAL_PE_TTM(BS$2,$A222)*BS$4</f>
        <v>0.20646274345697038</v>
      </c>
      <c r="BT222" s="2">
        <f>[1]!EM_S_VAL_PE_TTM(BT$2,$A222)*BT$4</f>
        <v>6.6407116320389509E-2</v>
      </c>
    </row>
    <row r="223" spans="1:72">
      <c r="A223" s="5">
        <v>44400</v>
      </c>
      <c r="B223" s="6">
        <f>SUM(F223:BT223)</f>
        <v>22.625706694361856</v>
      </c>
      <c r="C223" s="6">
        <f t="shared" si="13"/>
        <v>26.335386067282453</v>
      </c>
      <c r="D223" s="6">
        <f t="shared" si="14"/>
        <v>29.66765850712995</v>
      </c>
      <c r="E223" s="6">
        <f t="shared" si="15"/>
        <v>23.003113627434956</v>
      </c>
      <c r="F223" s="2">
        <f>[1]!EM_S_VAL_PE_TTM(F$2,$A223)*F$4</f>
        <v>0.1322598244195054</v>
      </c>
      <c r="G223" s="2">
        <f>[1]!EM_S_VAL_PE_TTM(G$2,$A223)*G$4</f>
        <v>2.9745121975559545</v>
      </c>
      <c r="H223" s="2">
        <f>[1]!EM_S_VAL_PE_TTM(H$2,$A223)*H$4</f>
        <v>5.0171980160912698E-2</v>
      </c>
      <c r="I223" s="2">
        <f>[1]!EM_S_VAL_PE_TTM(I$2,$A223)*I$4</f>
        <v>9.4882149141836986E-2</v>
      </c>
      <c r="J223" s="2">
        <f>[1]!EM_S_VAL_PE_TTM(J$2,$A223)*J$4</f>
        <v>4.1416157034296061E-2</v>
      </c>
      <c r="K223" s="2">
        <f>[1]!EM_S_VAL_PE_TTM(K$2,$A223)*K$4</f>
        <v>2.1786765378644473E-2</v>
      </c>
      <c r="L223" s="2">
        <f>[1]!EM_S_VAL_PE_TTM(L$2,$A223)*L$4</f>
        <v>4.7499200101263482E-2</v>
      </c>
      <c r="M223" s="2">
        <f>[1]!EM_S_VAL_PE_TTM(M$2,$A223)*M$4</f>
        <v>8.5670145478282805E-2</v>
      </c>
      <c r="N223" s="2">
        <f>[1]!EM_S_VAL_PE_TTM(N$2,$A223)*N$4</f>
        <v>6.5162449020614743E-2</v>
      </c>
      <c r="O223" s="2">
        <f>[1]!EM_S_VAL_PE_TTM(O$2,$A223)*O$4</f>
        <v>8.3062874921837476E-2</v>
      </c>
      <c r="P223" s="2">
        <f>[1]!EM_S_VAL_PE_TTM(P$2,$A223)*P$4</f>
        <v>0.10168228968785678</v>
      </c>
      <c r="Q223" s="2">
        <f>[1]!EM_S_VAL_PE_TTM(Q$2,$A223)*Q$4</f>
        <v>4.7835426856038435E-2</v>
      </c>
      <c r="R223" s="2">
        <f>[1]!EM_S_VAL_PE_TTM(R$2,$A223)*R$4</f>
        <v>2.2795556657021536E-2</v>
      </c>
      <c r="S223" s="2">
        <f>[1]!EM_S_VAL_PE_TTM(S$2,$A223)*S$4</f>
        <v>4.9973483802055678E-2</v>
      </c>
      <c r="T223" s="2">
        <f>[1]!EM_S_VAL_PE_TTM(T$2,$A223)*T$4</f>
        <v>5.0088202015170752E-2</v>
      </c>
      <c r="U223" s="2">
        <f>[1]!EM_S_VAL_PE_TTM(U$2,$A223)*U$4</f>
        <v>0.31488526875928885</v>
      </c>
      <c r="V223" s="2">
        <f>[1]!EM_S_VAL_PE_TTM(V$2,$A223)*V$4</f>
        <v>0.22035738642677688</v>
      </c>
      <c r="W223" s="2">
        <f>[1]!EM_S_VAL_PE_TTM(W$2,$A223)*W$4</f>
        <v>0.25403943975658694</v>
      </c>
      <c r="X223" s="2">
        <f>[1]!EM_S_VAL_PE_TTM(X$2,$A223)*X$4</f>
        <v>2.7811942889896153E-2</v>
      </c>
      <c r="Y223" s="2">
        <f>[1]!EM_S_VAL_PE_TTM(Y$2,$A223)*Y$4</f>
        <v>0.46237611944187768</v>
      </c>
      <c r="Z223" s="2">
        <f>[1]!EM_S_VAL_PE_TTM(Z$2,$A223)*Z$4</f>
        <v>2.9333544468297834E-2</v>
      </c>
      <c r="AA223" s="2">
        <f>[1]!EM_S_VAL_PE_TTM(AA$2,$A223)*AA$4</f>
        <v>0.4116557855381312</v>
      </c>
      <c r="AB223" s="2">
        <f>[1]!EM_S_VAL_PE_TTM(AB$2,$A223)*AB$4</f>
        <v>4.3160485195814668E-2</v>
      </c>
      <c r="AC223" s="2">
        <f>[1]!EM_S_VAL_PE_TTM(AC$2,$A223)*AC$4</f>
        <v>0.25861711692442196</v>
      </c>
      <c r="AD223" s="2">
        <f>[1]!EM_S_VAL_PE_TTM(AD$2,$A223)*AD$4</f>
        <v>0.1650487463586347</v>
      </c>
      <c r="AE223" s="2">
        <f>[1]!EM_S_VAL_PE_TTM(AE$2,$A223)*AE$4</f>
        <v>4.6330679107965675</v>
      </c>
      <c r="AF223" s="2">
        <f>[1]!EM_S_VAL_PE_TTM(AF$2,$A223)*AF$4</f>
        <v>0.1675450565572052</v>
      </c>
      <c r="AG223" s="2">
        <f>[1]!EM_S_VAL_PE_TTM(AG$2,$A223)*AG$4</f>
        <v>9.8814251801401756E-2</v>
      </c>
      <c r="AH223" s="2">
        <f>[1]!EM_S_VAL_PE_TTM(AH$2,$A223)*AH$4</f>
        <v>9.5690623033551914E-2</v>
      </c>
      <c r="AI223" s="2">
        <f>[1]!EM_S_VAL_PE_TTM(AI$2,$A223)*AI$4</f>
        <v>4.0789322026589039E-2</v>
      </c>
      <c r="AJ223" s="2">
        <f>[1]!EM_S_VAL_PE_TTM(AJ$2,$A223)*AJ$4</f>
        <v>-3.943657761320115E-2</v>
      </c>
      <c r="AK223" s="2">
        <f>[1]!EM_S_VAL_PE_TTM(AK$2,$A223)*AK$4</f>
        <v>0.19656323143201093</v>
      </c>
      <c r="AL223" s="2">
        <f>[1]!EM_S_VAL_PE_TTM(AL$2,$A223)*AL$4</f>
        <v>4.0491607862503415E-2</v>
      </c>
      <c r="AM223" s="2">
        <f>[1]!EM_S_VAL_PE_TTM(AM$2,$A223)*AM$4</f>
        <v>0.10762118368802245</v>
      </c>
      <c r="AN223" s="2">
        <f>[1]!EM_S_VAL_PE_TTM(AN$2,$A223)*AN$4</f>
        <v>0.13387332949454986</v>
      </c>
      <c r="AO223" s="2">
        <f>[1]!EM_S_VAL_PE_TTM(AO$2,$A223)*AO$4</f>
        <v>-0.11500094090832523</v>
      </c>
      <c r="AP223" s="2">
        <f>[1]!EM_S_VAL_PE_TTM(AP$2,$A223)*AP$4</f>
        <v>0.17629657610285654</v>
      </c>
      <c r="AQ223" s="2">
        <f>[1]!EM_S_VAL_PE_TTM(AQ$2,$A223)*AQ$4</f>
        <v>3.1845787082509486E-2</v>
      </c>
      <c r="AR223" s="2">
        <f>[1]!EM_S_VAL_PE_TTM(AR$2,$A223)*AR$4</f>
        <v>6.7042192016366201E-2</v>
      </c>
      <c r="AS223" s="2">
        <f>[1]!EM_S_VAL_PE_TTM(AS$2,$A223)*AS$4</f>
        <v>0.49486185106804514</v>
      </c>
      <c r="AT223" s="2">
        <f>[1]!EM_S_VAL_PE_TTM(AT$2,$A223)*AT$4</f>
        <v>-3.1439561026134085E-3</v>
      </c>
      <c r="AU223" s="2">
        <f>[1]!EM_S_VAL_PE_TTM(AU$2,$A223)*AU$4</f>
        <v>0.21069629523302075</v>
      </c>
      <c r="AV223" s="2">
        <f>[1]!EM_S_VAL_PE_TTM(AV$2,$A223)*AV$4</f>
        <v>0.1787634286788771</v>
      </c>
      <c r="AW223" s="2">
        <f>[1]!EM_S_VAL_PE_TTM(AW$2,$A223)*AW$4</f>
        <v>3.3601050851041953E-2</v>
      </c>
      <c r="AX223" s="2">
        <f>[1]!EM_S_VAL_PE_TTM(AX$2,$A223)*AX$4</f>
        <v>2.5018960690108227E-2</v>
      </c>
      <c r="AY223" s="2">
        <f>[1]!EM_S_VAL_PE_TTM(AY$2,$A223)*AY$4</f>
        <v>2.4640631067727785E-2</v>
      </c>
      <c r="AZ223" s="2">
        <f>[1]!EM_S_VAL_PE_TTM(AZ$2,$A223)*AZ$4</f>
        <v>-8.9485640400013333E-2</v>
      </c>
      <c r="BA223" s="2">
        <f>[1]!EM_S_VAL_PE_TTM(BA$2,$A223)*BA$4</f>
        <v>0.2105117847043261</v>
      </c>
      <c r="BB223" s="2">
        <f>[1]!EM_S_VAL_PE_TTM(BB$2,$A223)*BB$4</f>
        <v>4.042610570383507E-2</v>
      </c>
      <c r="BC223" s="2">
        <f>[1]!EM_S_VAL_PE_TTM(BC$2,$A223)*BC$4</f>
        <v>2.6219680775757834</v>
      </c>
      <c r="BD223" s="2">
        <f>[1]!EM_S_VAL_PE_TTM(BD$2,$A223)*BD$4</f>
        <v>4.9807926244942624E-2</v>
      </c>
      <c r="BE223" s="2">
        <f>[1]!EM_S_VAL_PE_TTM(BE$2,$A223)*BE$4</f>
        <v>0.54635646497534907</v>
      </c>
      <c r="BF223" s="2">
        <f>[1]!EM_S_VAL_PE_TTM(BF$2,$A223)*BF$4</f>
        <v>-0.36566918328349718</v>
      </c>
      <c r="BG223" s="2">
        <f>[1]!EM_S_VAL_PE_TTM(BG$2,$A223)*BG$4</f>
        <v>3.9459175910325002E-2</v>
      </c>
      <c r="BH223" s="2">
        <f>[1]!EM_S_VAL_PE_TTM(BH$2,$A223)*BH$4</f>
        <v>3.1159361261491568E-2</v>
      </c>
      <c r="BI223" s="2">
        <f>[1]!EM_S_VAL_PE_TTM(BI$2,$A223)*BI$4</f>
        <v>0.10958809448591328</v>
      </c>
      <c r="BJ223" s="2">
        <f>[1]!EM_S_VAL_PE_TTM(BJ$2,$A223)*BJ$4</f>
        <v>0.35665397023843565</v>
      </c>
      <c r="BK223" s="2">
        <f>[1]!EM_S_VAL_PE_TTM(BK$2,$A223)*BK$4</f>
        <v>0.13496770061250521</v>
      </c>
      <c r="BL223" s="2">
        <f>[1]!EM_S_VAL_PE_TTM(BL$2,$A223)*BL$4</f>
        <v>1.8908025396147943</v>
      </c>
      <c r="BM223" s="2">
        <f>[1]!EM_S_VAL_PE_TTM(BM$2,$A223)*BM$4</f>
        <v>3.6155170460886753E-2</v>
      </c>
      <c r="BN223" s="2">
        <f>[1]!EM_S_VAL_PE_TTM(BN$2,$A223)*BN$4</f>
        <v>0.24630336827335245</v>
      </c>
      <c r="BO223" s="2">
        <f>[1]!EM_S_VAL_PE_TTM(BO$2,$A223)*BO$4</f>
        <v>0.13174877597696097</v>
      </c>
      <c r="BP223" s="2">
        <f>[1]!EM_S_VAL_PE_TTM(BP$2,$A223)*BP$4</f>
        <v>3.3444707162354694</v>
      </c>
      <c r="BQ223" s="2">
        <f>[1]!EM_S_VAL_PE_TTM(BQ$2,$A223)*BQ$4</f>
        <v>3.8407231859748737E-2</v>
      </c>
      <c r="BR223" s="2">
        <f>[1]!EM_S_VAL_PE_TTM(BR$2,$A223)*BR$4</f>
        <v>0.3228591762343026</v>
      </c>
      <c r="BS223" s="2">
        <f>[1]!EM_S_VAL_PE_TTM(BS$2,$A223)*BS$4</f>
        <v>0.20813315401693325</v>
      </c>
      <c r="BT223" s="2">
        <f>[1]!EM_S_VAL_PE_TTM(BT$2,$A223)*BT$4</f>
        <v>6.5356370810176603E-2</v>
      </c>
    </row>
    <row r="224" spans="1:72">
      <c r="A224" s="5">
        <v>44403</v>
      </c>
      <c r="B224" s="6">
        <f>SUM(F224:BT224)</f>
        <v>22.145059903151243</v>
      </c>
      <c r="C224" s="6">
        <f t="shared" si="13"/>
        <v>26.335386067282453</v>
      </c>
      <c r="D224" s="6">
        <f t="shared" si="14"/>
        <v>29.66765850712995</v>
      </c>
      <c r="E224" s="6">
        <f t="shared" si="15"/>
        <v>23.003113627434956</v>
      </c>
      <c r="F224" s="2">
        <f>[1]!EM_S_VAL_PE_TTM(F$2,$A224)*F$4</f>
        <v>0.12969958143258334</v>
      </c>
      <c r="G224" s="2">
        <f>[1]!EM_S_VAL_PE_TTM(G$2,$A224)*G$4</f>
        <v>2.8760318238944707</v>
      </c>
      <c r="H224" s="2">
        <f>[1]!EM_S_VAL_PE_TTM(H$2,$A224)*H$4</f>
        <v>4.7949170911319901E-2</v>
      </c>
      <c r="I224" s="2">
        <f>[1]!EM_S_VAL_PE_TTM(I$2,$A224)*I$4</f>
        <v>8.9705216137765054E-2</v>
      </c>
      <c r="J224" s="2">
        <f>[1]!EM_S_VAL_PE_TTM(J$2,$A224)*J$4</f>
        <v>3.9441109082546576E-2</v>
      </c>
      <c r="K224" s="2">
        <f>[1]!EM_S_VAL_PE_TTM(K$2,$A224)*K$4</f>
        <v>2.2245805817186347E-2</v>
      </c>
      <c r="L224" s="2">
        <f>[1]!EM_S_VAL_PE_TTM(L$2,$A224)*L$4</f>
        <v>5.2242795314920099E-2</v>
      </c>
      <c r="M224" s="2">
        <f>[1]!EM_S_VAL_PE_TTM(M$2,$A224)*M$4</f>
        <v>8.518338329327152E-2</v>
      </c>
      <c r="N224" s="2">
        <f>[1]!EM_S_VAL_PE_TTM(N$2,$A224)*N$4</f>
        <v>6.763876358850178E-2</v>
      </c>
      <c r="O224" s="2">
        <f>[1]!EM_S_VAL_PE_TTM(O$2,$A224)*O$4</f>
        <v>7.9762363340631401E-2</v>
      </c>
      <c r="P224" s="2">
        <f>[1]!EM_S_VAL_PE_TTM(P$2,$A224)*P$4</f>
        <v>0.103722310524808</v>
      </c>
      <c r="Q224" s="2">
        <f>[1]!EM_S_VAL_PE_TTM(Q$2,$A224)*Q$4</f>
        <v>4.8553114275770401E-2</v>
      </c>
      <c r="R224" s="2">
        <f>[1]!EM_S_VAL_PE_TTM(R$2,$A224)*R$4</f>
        <v>2.227823436341269E-2</v>
      </c>
      <c r="S224" s="2">
        <f>[1]!EM_S_VAL_PE_TTM(S$2,$A224)*S$4</f>
        <v>5.0649372006023839E-2</v>
      </c>
      <c r="T224" s="2">
        <f>[1]!EM_S_VAL_PE_TTM(T$2,$A224)*T$4</f>
        <v>4.7886362575852499E-2</v>
      </c>
      <c r="U224" s="2">
        <f>[1]!EM_S_VAL_PE_TTM(U$2,$A224)*U$4</f>
        <v>0.33385945636953179</v>
      </c>
      <c r="V224" s="2">
        <f>[1]!EM_S_VAL_PE_TTM(V$2,$A224)*V$4</f>
        <v>0.21746466390223163</v>
      </c>
      <c r="W224" s="2">
        <f>[1]!EM_S_VAL_PE_TTM(W$2,$A224)*W$4</f>
        <v>0.25202875646270434</v>
      </c>
      <c r="X224" s="2">
        <f>[1]!EM_S_VAL_PE_TTM(X$2,$A224)*X$4</f>
        <v>2.7558184281584481E-2</v>
      </c>
      <c r="Y224" s="2">
        <f>[1]!EM_S_VAL_PE_TTM(Y$2,$A224)*Y$4</f>
        <v>0.4642899279040526</v>
      </c>
      <c r="Z224" s="2">
        <f>[1]!EM_S_VAL_PE_TTM(Z$2,$A224)*Z$4</f>
        <v>2.9220396761831448E-2</v>
      </c>
      <c r="AA224" s="2">
        <f>[1]!EM_S_VAL_PE_TTM(AA$2,$A224)*AA$4</f>
        <v>0.40414838524766195</v>
      </c>
      <c r="AB224" s="2">
        <f>[1]!EM_S_VAL_PE_TTM(AB$2,$A224)*AB$4</f>
        <v>4.2084637328957265E-2</v>
      </c>
      <c r="AC224" s="2">
        <f>[1]!EM_S_VAL_PE_TTM(AC$2,$A224)*AC$4</f>
        <v>0.26564676674061372</v>
      </c>
      <c r="AD224" s="2">
        <f>[1]!EM_S_VAL_PE_TTM(AD$2,$A224)*AD$4</f>
        <v>0.16096038284120695</v>
      </c>
      <c r="AE224" s="2">
        <f>[1]!EM_S_VAL_PE_TTM(AE$2,$A224)*AE$4</f>
        <v>4.4753111202885201</v>
      </c>
      <c r="AF224" s="2">
        <f>[1]!EM_S_VAL_PE_TTM(AF$2,$A224)*AF$4</f>
        <v>0.16530009456360709</v>
      </c>
      <c r="AG224" s="2">
        <f>[1]!EM_S_VAL_PE_TTM(AG$2,$A224)*AG$4</f>
        <v>9.8032080929279675E-2</v>
      </c>
      <c r="AH224" s="2">
        <f>[1]!EM_S_VAL_PE_TTM(AH$2,$A224)*AH$4</f>
        <v>9.2567011985422804E-2</v>
      </c>
      <c r="AI224" s="2">
        <f>[1]!EM_S_VAL_PE_TTM(AI$2,$A224)*AI$4</f>
        <v>4.0132942140133625E-2</v>
      </c>
      <c r="AJ224" s="2">
        <f>[1]!EM_S_VAL_PE_TTM(AJ$2,$A224)*AJ$4</f>
        <v>-3.9899629392642209E-2</v>
      </c>
      <c r="AK224" s="2">
        <f>[1]!EM_S_VAL_PE_TTM(AK$2,$A224)*AK$4</f>
        <v>0.18812704124030577</v>
      </c>
      <c r="AL224" s="2">
        <f>[1]!EM_S_VAL_PE_TTM(AL$2,$A224)*AL$4</f>
        <v>3.8713059925346509E-2</v>
      </c>
      <c r="AM224" s="2">
        <f>[1]!EM_S_VAL_PE_TTM(AM$2,$A224)*AM$4</f>
        <v>0.10302304997453744</v>
      </c>
      <c r="AN224" s="2">
        <f>[1]!EM_S_VAL_PE_TTM(AN$2,$A224)*AN$4</f>
        <v>0.13415281451625813</v>
      </c>
      <c r="AO224" s="2">
        <f>[1]!EM_S_VAL_PE_TTM(AO$2,$A224)*AO$4</f>
        <v>-0.11153705714219959</v>
      </c>
      <c r="AP224" s="2">
        <f>[1]!EM_S_VAL_PE_TTM(AP$2,$A224)*AP$4</f>
        <v>0.17672656776624521</v>
      </c>
      <c r="AQ224" s="2">
        <f>[1]!EM_S_VAL_PE_TTM(AQ$2,$A224)*AQ$4</f>
        <v>3.1531814564474521E-2</v>
      </c>
      <c r="AR224" s="2">
        <f>[1]!EM_S_VAL_PE_TTM(AR$2,$A224)*AR$4</f>
        <v>6.9121019659109176E-2</v>
      </c>
      <c r="AS224" s="2">
        <f>[1]!EM_S_VAL_PE_TTM(AS$2,$A224)*AS$4</f>
        <v>0.46723409579644015</v>
      </c>
      <c r="AT224" s="2">
        <f>[1]!EM_S_VAL_PE_TTM(AT$2,$A224)*AT$4</f>
        <v>-2.9888266895595527E-3</v>
      </c>
      <c r="AU224" s="2">
        <f>[1]!EM_S_VAL_PE_TTM(AU$2,$A224)*AU$4</f>
        <v>0.20602157549813518</v>
      </c>
      <c r="AV224" s="2">
        <f>[1]!EM_S_VAL_PE_TTM(AV$2,$A224)*AV$4</f>
        <v>0.19677485726705493</v>
      </c>
      <c r="AW224" s="2">
        <f>[1]!EM_S_VAL_PE_TTM(AW$2,$A224)*AW$4</f>
        <v>3.3071304547834503E-2</v>
      </c>
      <c r="AX224" s="2">
        <f>[1]!EM_S_VAL_PE_TTM(AX$2,$A224)*AX$4</f>
        <v>2.5885268196491409E-2</v>
      </c>
      <c r="AY224" s="2">
        <f>[1]!EM_S_VAL_PE_TTM(AY$2,$A224)*AY$4</f>
        <v>2.5036995108580398E-2</v>
      </c>
      <c r="AZ224" s="2">
        <f>[1]!EM_S_VAL_PE_TTM(AZ$2,$A224)*AZ$4</f>
        <v>-8.9485640400013333E-2</v>
      </c>
      <c r="BA224" s="2">
        <f>[1]!EM_S_VAL_PE_TTM(BA$2,$A224)*BA$4</f>
        <v>0.19950737780467506</v>
      </c>
      <c r="BB224" s="2">
        <f>[1]!EM_S_VAL_PE_TTM(BB$2,$A224)*BB$4</f>
        <v>3.8525733212165313E-2</v>
      </c>
      <c r="BC224" s="2">
        <f>[1]!EM_S_VAL_PE_TTM(BC$2,$A224)*BC$4</f>
        <v>2.5677289639188885</v>
      </c>
      <c r="BD224" s="2">
        <f>[1]!EM_S_VAL_PE_TTM(BD$2,$A224)*BD$4</f>
        <v>4.8378393601933821E-2</v>
      </c>
      <c r="BE224" s="2">
        <f>[1]!EM_S_VAL_PE_TTM(BE$2,$A224)*BE$4</f>
        <v>0.52022208530338487</v>
      </c>
      <c r="BF224" s="2">
        <f>[1]!EM_S_VAL_PE_TTM(BF$2,$A224)*BF$4</f>
        <v>-0.36608949267779689</v>
      </c>
      <c r="BG224" s="2">
        <f>[1]!EM_S_VAL_PE_TTM(BG$2,$A224)*BG$4</f>
        <v>3.7599843021560185E-2</v>
      </c>
      <c r="BH224" s="2">
        <f>[1]!EM_S_VAL_PE_TTM(BH$2,$A224)*BH$4</f>
        <v>2.9857664695568751E-2</v>
      </c>
      <c r="BI224" s="2">
        <f>[1]!EM_S_VAL_PE_TTM(BI$2,$A224)*BI$4</f>
        <v>0.10635721043092292</v>
      </c>
      <c r="BJ224" s="2">
        <f>[1]!EM_S_VAL_PE_TTM(BJ$2,$A224)*BJ$4</f>
        <v>0.35971100427230535</v>
      </c>
      <c r="BK224" s="2">
        <f>[1]!EM_S_VAL_PE_TTM(BK$2,$A224)*BK$4</f>
        <v>0.13345651568498448</v>
      </c>
      <c r="BL224" s="2">
        <f>[1]!EM_S_VAL_PE_TTM(BL$2,$A224)*BL$4</f>
        <v>1.8371873726427095</v>
      </c>
      <c r="BM224" s="2">
        <f>[1]!EM_S_VAL_PE_TTM(BM$2,$A224)*BM$4</f>
        <v>3.5564077753147086E-2</v>
      </c>
      <c r="BN224" s="2">
        <f>[1]!EM_S_VAL_PE_TTM(BN$2,$A224)*BN$4</f>
        <v>0.24018945491013421</v>
      </c>
      <c r="BO224" s="2">
        <f>[1]!EM_S_VAL_PE_TTM(BO$2,$A224)*BO$4</f>
        <v>0.13196690306031247</v>
      </c>
      <c r="BP224" s="2">
        <f>[1]!EM_S_VAL_PE_TTM(BP$2,$A224)*BP$4</f>
        <v>3.3100573367582173</v>
      </c>
      <c r="BQ224" s="2">
        <f>[1]!EM_S_VAL_PE_TTM(BQ$2,$A224)*BQ$4</f>
        <v>3.74761474541025E-2</v>
      </c>
      <c r="BR224" s="2">
        <f>[1]!EM_S_VAL_PE_TTM(BR$2,$A224)*BR$4</f>
        <v>0.3221722418068802</v>
      </c>
      <c r="BS224" s="2">
        <f>[1]!EM_S_VAL_PE_TTM(BS$2,$A224)*BS$4</f>
        <v>0.20379008649684308</v>
      </c>
      <c r="BT224" s="2">
        <f>[1]!EM_S_VAL_PE_TTM(BT$2,$A224)*BT$4</f>
        <v>6.8298458257506175E-2</v>
      </c>
    </row>
    <row r="225" spans="1:72">
      <c r="A225" s="5">
        <v>44404</v>
      </c>
      <c r="B225" s="6">
        <f>SUM(F225:BT225)</f>
        <v>21.411189429848999</v>
      </c>
      <c r="C225" s="6">
        <f t="shared" si="13"/>
        <v>26.335386067282453</v>
      </c>
      <c r="D225" s="6">
        <f t="shared" si="14"/>
        <v>29.66765850712995</v>
      </c>
      <c r="E225" s="6">
        <f t="shared" si="15"/>
        <v>23.003113627434956</v>
      </c>
      <c r="F225" s="2">
        <f>[1]!EM_S_VAL_PE_TTM(F$2,$A225)*F$4</f>
        <v>0.12696477645208509</v>
      </c>
      <c r="G225" s="2">
        <f>[1]!EM_S_VAL_PE_TTM(G$2,$A225)*G$4</f>
        <v>2.7217314438622027</v>
      </c>
      <c r="H225" s="2">
        <f>[1]!EM_S_VAL_PE_TTM(H$2,$A225)*H$4</f>
        <v>4.6452176913703125E-2</v>
      </c>
      <c r="I225" s="2">
        <f>[1]!EM_S_VAL_PE_TTM(I$2,$A225)*I$4</f>
        <v>8.6514188590898392E-2</v>
      </c>
      <c r="J225" s="2">
        <f>[1]!EM_S_VAL_PE_TTM(J$2,$A225)*J$4</f>
        <v>3.972539628570719E-2</v>
      </c>
      <c r="K225" s="2">
        <f>[1]!EM_S_VAL_PE_TTM(K$2,$A225)*K$4</f>
        <v>2.3040298885442782E-2</v>
      </c>
      <c r="L225" s="2">
        <f>[1]!EM_S_VAL_PE_TTM(L$2,$A225)*L$4</f>
        <v>5.3571001985437176E-2</v>
      </c>
      <c r="M225" s="2">
        <f>[1]!EM_S_VAL_PE_TTM(M$2,$A225)*M$4</f>
        <v>8.5345637348154563E-2</v>
      </c>
      <c r="N225" s="2">
        <f>[1]!EM_S_VAL_PE_TTM(N$2,$A225)*N$4</f>
        <v>6.5657711929540577E-2</v>
      </c>
      <c r="O225" s="2">
        <f>[1]!EM_S_VAL_PE_TTM(O$2,$A225)*O$4</f>
        <v>8.058749124966344E-2</v>
      </c>
      <c r="P225" s="2">
        <f>[1]!EM_S_VAL_PE_TTM(P$2,$A225)*P$4</f>
        <v>9.9897271400491705E-2</v>
      </c>
      <c r="Q225" s="2">
        <f>[1]!EM_S_VAL_PE_TTM(Q$2,$A225)*Q$4</f>
        <v>4.9426820684782206E-2</v>
      </c>
      <c r="R225" s="2">
        <f>[1]!EM_S_VAL_PE_TTM(R$2,$A225)*R$4</f>
        <v>2.2094668384779421E-2</v>
      </c>
      <c r="S225" s="2">
        <f>[1]!EM_S_VAL_PE_TTM(S$2,$A225)*S$4</f>
        <v>4.8748436434162365E-2</v>
      </c>
      <c r="T225" s="2">
        <f>[1]!EM_S_VAL_PE_TTM(T$2,$A225)*T$4</f>
        <v>4.632611873186538E-2</v>
      </c>
      <c r="U225" s="2">
        <f>[1]!EM_S_VAL_PE_TTM(U$2,$A225)*U$4</f>
        <v>0.31393655934163439</v>
      </c>
      <c r="V225" s="2">
        <f>[1]!EM_S_VAL_PE_TTM(V$2,$A225)*V$4</f>
        <v>0.21559290239363166</v>
      </c>
      <c r="W225" s="2">
        <f>[1]!EM_S_VAL_PE_TTM(W$2,$A225)*W$4</f>
        <v>0.25237542599974239</v>
      </c>
      <c r="X225" s="2">
        <f>[1]!EM_S_VAL_PE_TTM(X$2,$A225)*X$4</f>
        <v>2.7710439452592866E-2</v>
      </c>
      <c r="Y225" s="2">
        <f>[1]!EM_S_VAL_PE_TTM(Y$2,$A225)*Y$4</f>
        <v>0.47137101912918206</v>
      </c>
      <c r="Z225" s="2">
        <f>[1]!EM_S_VAL_PE_TTM(Z$2,$A225)*Z$4</f>
        <v>2.8513223553713111E-2</v>
      </c>
      <c r="AA225" s="2">
        <f>[1]!EM_S_VAL_PE_TTM(AA$2,$A225)*AA$4</f>
        <v>0.40178494441162876</v>
      </c>
      <c r="AB225" s="2">
        <f>[1]!EM_S_VAL_PE_TTM(AB$2,$A225)*AB$4</f>
        <v>4.1768211485763908E-2</v>
      </c>
      <c r="AC225" s="2">
        <f>[1]!EM_S_VAL_PE_TTM(AC$2,$A225)*AC$4</f>
        <v>0.26416684046594163</v>
      </c>
      <c r="AD225" s="2">
        <f>[1]!EM_S_VAL_PE_TTM(AD$2,$A225)*AD$4</f>
        <v>0.15626633595028805</v>
      </c>
      <c r="AE225" s="2">
        <f>[1]!EM_S_VAL_PE_TTM(AE$2,$A225)*AE$4</f>
        <v>4.2483627513666473</v>
      </c>
      <c r="AF225" s="2">
        <f>[1]!EM_S_VAL_PE_TTM(AF$2,$A225)*AF$4</f>
        <v>0.1654182504617597</v>
      </c>
      <c r="AG225" s="2">
        <f>[1]!EM_S_VAL_PE_TTM(AG$2,$A225)*AG$4</f>
        <v>9.9335699037268715E-2</v>
      </c>
      <c r="AH225" s="2">
        <f>[1]!EM_S_VAL_PE_TTM(AH$2,$A225)*AH$4</f>
        <v>8.8242012036731599E-2</v>
      </c>
      <c r="AI225" s="2">
        <f>[1]!EM_S_VAL_PE_TTM(AI$2,$A225)*AI$4</f>
        <v>3.9289025137213315E-2</v>
      </c>
      <c r="AJ225" s="2">
        <f>[1]!EM_S_VAL_PE_TTM(AJ$2,$A225)*AJ$4</f>
        <v>-3.9205051704364377E-2</v>
      </c>
      <c r="AK225" s="2">
        <f>[1]!EM_S_VAL_PE_TTM(AK$2,$A225)*AK$4</f>
        <v>0.17800361300033968</v>
      </c>
      <c r="AL225" s="2">
        <f>[1]!EM_S_VAL_PE_TTM(AL$2,$A225)*AL$4</f>
        <v>3.817949553866426E-2</v>
      </c>
      <c r="AM225" s="2">
        <f>[1]!EM_S_VAL_PE_TTM(AM$2,$A225)*AM$4</f>
        <v>9.9232696495501302E-2</v>
      </c>
      <c r="AN225" s="2">
        <f>[1]!EM_S_VAL_PE_TTM(AN$2,$A225)*AN$4</f>
        <v>0.12968105403417948</v>
      </c>
      <c r="AO225" s="2">
        <f>[1]!EM_S_VAL_PE_TTM(AO$2,$A225)*AO$4</f>
        <v>-0.10945872690067364</v>
      </c>
      <c r="AP225" s="2">
        <f>[1]!EM_S_VAL_PE_TTM(AP$2,$A225)*AP$4</f>
        <v>0.16511679323737349</v>
      </c>
      <c r="AQ225" s="2">
        <f>[1]!EM_S_VAL_PE_TTM(AQ$2,$A225)*AQ$4</f>
        <v>2.9827392136869971E-2</v>
      </c>
      <c r="AR225" s="2">
        <f>[1]!EM_S_VAL_PE_TTM(AR$2,$A225)*AR$4</f>
        <v>6.7735134554752233E-2</v>
      </c>
      <c r="AS225" s="2">
        <f>[1]!EM_S_VAL_PE_TTM(AS$2,$A225)*AS$4</f>
        <v>0.45191113904010682</v>
      </c>
      <c r="AT225" s="2">
        <f>[1]!EM_S_VAL_PE_TTM(AT$2,$A225)*AT$4</f>
        <v>-2.8492102207281797E-3</v>
      </c>
      <c r="AU225" s="2">
        <f>[1]!EM_S_VAL_PE_TTM(AU$2,$A225)*AU$4</f>
        <v>0.20702330117698484</v>
      </c>
      <c r="AV225" s="2">
        <f>[1]!EM_S_VAL_PE_TTM(AV$2,$A225)*AV$4</f>
        <v>0.18912000011707936</v>
      </c>
      <c r="AW225" s="2">
        <f>[1]!EM_S_VAL_PE_TTM(AW$2,$A225)*AW$4</f>
        <v>3.2692914341959256E-2</v>
      </c>
      <c r="AX225" s="2">
        <f>[1]!EM_S_VAL_PE_TTM(AX$2,$A225)*AX$4</f>
        <v>2.5018960690108227E-2</v>
      </c>
      <c r="AY225" s="2">
        <f>[1]!EM_S_VAL_PE_TTM(AY$2,$A225)*AY$4</f>
        <v>2.3715781642719314E-2</v>
      </c>
      <c r="AZ225" s="2">
        <f>[1]!EM_S_VAL_PE_TTM(AZ$2,$A225)*AZ$4</f>
        <v>-8.9485640400013333E-2</v>
      </c>
      <c r="BA225" s="2">
        <f>[1]!EM_S_VAL_PE_TTM(BA$2,$A225)*BA$4</f>
        <v>0.20815969777083826</v>
      </c>
      <c r="BB225" s="2">
        <f>[1]!EM_S_VAL_PE_TTM(BB$2,$A225)*BB$4</f>
        <v>3.7316405262016121E-2</v>
      </c>
      <c r="BC225" s="2">
        <f>[1]!EM_S_VAL_PE_TTM(BC$2,$A225)*BC$4</f>
        <v>2.5800560353302018</v>
      </c>
      <c r="BD225" s="2">
        <f>[1]!EM_S_VAL_PE_TTM(BD$2,$A225)*BD$4</f>
        <v>4.6572668192126798E-2</v>
      </c>
      <c r="BE225" s="2">
        <f>[1]!EM_S_VAL_PE_TTM(BE$2,$A225)*BE$4</f>
        <v>0.50404835616935306</v>
      </c>
      <c r="BF225" s="2">
        <f>[1]!EM_S_VAL_PE_TTM(BF$2,$A225)*BF$4</f>
        <v>-0.37659722782898852</v>
      </c>
      <c r="BG225" s="2">
        <f>[1]!EM_S_VAL_PE_TTM(BG$2,$A225)*BG$4</f>
        <v>3.6773472854808711E-2</v>
      </c>
      <c r="BH225" s="2">
        <f>[1]!EM_S_VAL_PE_TTM(BH$2,$A225)*BH$4</f>
        <v>2.9694952641130447E-2</v>
      </c>
      <c r="BI225" s="2">
        <f>[1]!EM_S_VAL_PE_TTM(BI$2,$A225)*BI$4</f>
        <v>0.10513471381612546</v>
      </c>
      <c r="BJ225" s="2">
        <f>[1]!EM_S_VAL_PE_TTM(BJ$2,$A225)*BJ$4</f>
        <v>0.36174902696155176</v>
      </c>
      <c r="BK225" s="2">
        <f>[1]!EM_S_VAL_PE_TTM(BK$2,$A225)*BK$4</f>
        <v>0.12731732715392005</v>
      </c>
      <c r="BL225" s="2">
        <f>[1]!EM_S_VAL_PE_TTM(BL$2,$A225)*BL$4</f>
        <v>1.8036296775188356</v>
      </c>
      <c r="BM225" s="2">
        <f>[1]!EM_S_VAL_PE_TTM(BM$2,$A225)*BM$4</f>
        <v>3.5367046850567199E-2</v>
      </c>
      <c r="BN225" s="2">
        <f>[1]!EM_S_VAL_PE_TTM(BN$2,$A225)*BN$4</f>
        <v>0.24018945491013421</v>
      </c>
      <c r="BO225" s="2">
        <f>[1]!EM_S_VAL_PE_TTM(BO$2,$A225)*BO$4</f>
        <v>0.12891312348451833</v>
      </c>
      <c r="BP225" s="2">
        <f>[1]!EM_S_VAL_PE_TTM(BP$2,$A225)*BP$4</f>
        <v>3.1163227529409703</v>
      </c>
      <c r="BQ225" s="2">
        <f>[1]!EM_S_VAL_PE_TTM(BQ$2,$A225)*BQ$4</f>
        <v>3.6777834149867822E-2</v>
      </c>
      <c r="BR225" s="2">
        <f>[1]!EM_S_VAL_PE_TTM(BR$2,$A225)*BR$4</f>
        <v>0.31083782391676729</v>
      </c>
      <c r="BS225" s="2">
        <f>[1]!EM_S_VAL_PE_TTM(BS$2,$A225)*BS$4</f>
        <v>0.20646274345697038</v>
      </c>
      <c r="BT225" s="2">
        <f>[1]!EM_S_VAL_PE_TTM(BT$2,$A225)*BT$4</f>
        <v>6.5986818153771207E-2</v>
      </c>
    </row>
    <row r="226" spans="1:72">
      <c r="A226" s="5">
        <v>44405</v>
      </c>
      <c r="B226" s="6">
        <f>SUM(F226:BT226)</f>
        <v>21.398644956171569</v>
      </c>
      <c r="C226" s="6">
        <f t="shared" si="13"/>
        <v>26.335386067282453</v>
      </c>
      <c r="D226" s="6">
        <f t="shared" si="14"/>
        <v>29.66765850712995</v>
      </c>
      <c r="E226" s="6">
        <f t="shared" si="15"/>
        <v>23.003113627434956</v>
      </c>
      <c r="F226" s="2">
        <f>[1]!EM_S_VAL_PE_TTM(F$2,$A226)*F$4</f>
        <v>0.12271710061567837</v>
      </c>
      <c r="G226" s="2">
        <f>[1]!EM_S_VAL_PE_TTM(G$2,$A226)*G$4</f>
        <v>2.7045226855739797</v>
      </c>
      <c r="H226" s="2">
        <f>[1]!EM_S_VAL_PE_TTM(H$2,$A226)*H$4</f>
        <v>4.5136636750167082E-2</v>
      </c>
      <c r="I226" s="2">
        <f>[1]!EM_S_VAL_PE_TTM(I$2,$A226)*I$4</f>
        <v>8.5886167233544947E-2</v>
      </c>
      <c r="J226" s="2">
        <f>[1]!EM_S_VAL_PE_TTM(J$2,$A226)*J$4</f>
        <v>3.9889983619453631E-2</v>
      </c>
      <c r="K226" s="2">
        <f>[1]!EM_S_VAL_PE_TTM(K$2,$A226)*K$4</f>
        <v>2.1822076188839527E-2</v>
      </c>
      <c r="L226" s="2">
        <f>[1]!EM_S_VAL_PE_TTM(L$2,$A226)*L$4</f>
        <v>5.1262452303206626E-2</v>
      </c>
      <c r="M226" s="2">
        <f>[1]!EM_S_VAL_PE_TTM(M$2,$A226)*M$4</f>
        <v>8.177604795746822E-2</v>
      </c>
      <c r="N226" s="2">
        <f>[1]!EM_S_VAL_PE_TTM(N$2,$A226)*N$4</f>
        <v>6.3676660270579374E-2</v>
      </c>
      <c r="O226" s="2">
        <f>[1]!EM_S_VAL_PE_TTM(O$2,$A226)*O$4</f>
        <v>7.6076792059390053E-2</v>
      </c>
      <c r="P226" s="2">
        <f>[1]!EM_S_VAL_PE_TTM(P$2,$A226)*P$4</f>
        <v>9.2119691877066007E-2</v>
      </c>
      <c r="Q226" s="2">
        <f>[1]!EM_S_VAL_PE_TTM(Q$2,$A226)*Q$4</f>
        <v>4.6025606378569353E-2</v>
      </c>
      <c r="R226" s="2">
        <f>[1]!EM_S_VAL_PE_TTM(R$2,$A226)*R$4</f>
        <v>2.2528551602642541E-2</v>
      </c>
      <c r="S226" s="2">
        <f>[1]!EM_S_VAL_PE_TTM(S$2,$A226)*S$4</f>
        <v>4.6805257858547722E-2</v>
      </c>
      <c r="T226" s="2">
        <f>[1]!EM_S_VAL_PE_TTM(T$2,$A226)*T$4</f>
        <v>4.6501099333395045E-2</v>
      </c>
      <c r="U226" s="2">
        <f>[1]!EM_S_VAL_PE_TTM(U$2,$A226)*U$4</f>
        <v>0.30686436216846552</v>
      </c>
      <c r="V226" s="2">
        <f>[1]!EM_S_VAL_PE_TTM(V$2,$A226)*V$4</f>
        <v>0.21184937916405189</v>
      </c>
      <c r="W226" s="2">
        <f>[1]!EM_S_VAL_PE_TTM(W$2,$A226)*W$4</f>
        <v>0.25507944836770113</v>
      </c>
      <c r="X226" s="2">
        <f>[1]!EM_S_VAL_PE_TTM(X$2,$A226)*X$4</f>
        <v>2.7761191171244513E-2</v>
      </c>
      <c r="Y226" s="2">
        <f>[1]!EM_S_VAL_PE_TTM(Y$2,$A226)*Y$4</f>
        <v>0.43232932690653192</v>
      </c>
      <c r="Z226" s="2">
        <f>[1]!EM_S_VAL_PE_TTM(Z$2,$A226)*Z$4</f>
        <v>2.7353459506589708E-2</v>
      </c>
      <c r="AA226" s="2">
        <f>[1]!EM_S_VAL_PE_TTM(AA$2,$A226)*AA$4</f>
        <v>0.39817027012457851</v>
      </c>
      <c r="AB226" s="2">
        <f>[1]!EM_S_VAL_PE_TTM(AB$2,$A226)*AB$4</f>
        <v>3.9173519545258252E-2</v>
      </c>
      <c r="AC226" s="2">
        <f>[1]!EM_S_VAL_PE_TTM(AC$2,$A226)*AC$4</f>
        <v>0.25584225515366216</v>
      </c>
      <c r="AD226" s="2">
        <f>[1]!EM_S_VAL_PE_TTM(AD$2,$A226)*AD$4</f>
        <v>0.15172370990274192</v>
      </c>
      <c r="AE226" s="2">
        <f>[1]!EM_S_VAL_PE_TTM(AE$2,$A226)*AE$4</f>
        <v>4.3784429122096045</v>
      </c>
      <c r="AF226" s="2">
        <f>[1]!EM_S_VAL_PE_TTM(AF$2,$A226)*AF$4</f>
        <v>0.14769486648753372</v>
      </c>
      <c r="AG226" s="2">
        <f>[1]!EM_S_VAL_PE_TTM(AG$2,$A226)*AG$4</f>
        <v>9.5164121113689784E-2</v>
      </c>
      <c r="AH226" s="2">
        <f>[1]!EM_S_VAL_PE_TTM(AH$2,$A226)*AH$4</f>
        <v>8.6379859331276052E-2</v>
      </c>
      <c r="AI226" s="2">
        <f>[1]!EM_S_VAL_PE_TTM(AI$2,$A226)*AI$4</f>
        <v>3.8538876671353757E-2</v>
      </c>
      <c r="AJ226" s="2">
        <f>[1]!EM_S_VAL_PE_TTM(AJ$2,$A226)*AJ$4</f>
        <v>-3.8973525833760105E-2</v>
      </c>
      <c r="AK226" s="2">
        <f>[1]!EM_S_VAL_PE_TTM(AK$2,$A226)*AK$4</f>
        <v>0.18475256516858365</v>
      </c>
      <c r="AL226" s="2">
        <f>[1]!EM_S_VAL_PE_TTM(AL$2,$A226)*AL$4</f>
        <v>3.7053081876497543E-2</v>
      </c>
      <c r="AM226" s="2">
        <f>[1]!EM_S_VAL_PE_TTM(AM$2,$A226)*AM$4</f>
        <v>0.10053757229000822</v>
      </c>
      <c r="AN226" s="2">
        <f>[1]!EM_S_VAL_PE_TTM(AN$2,$A226)*AN$4</f>
        <v>0.12772465882832307</v>
      </c>
      <c r="AO226" s="2">
        <f>[1]!EM_S_VAL_PE_TTM(AO$2,$A226)*AO$4</f>
        <v>-0.10980511526821149</v>
      </c>
      <c r="AP226" s="2">
        <f>[1]!EM_S_VAL_PE_TTM(AP$2,$A226)*AP$4</f>
        <v>0.16167686004799411</v>
      </c>
      <c r="AQ226" s="2">
        <f>[1]!EM_S_VAL_PE_TTM(AQ$2,$A226)*AQ$4</f>
        <v>2.9737685681164132E-2</v>
      </c>
      <c r="AR226" s="2">
        <f>[1]!EM_S_VAL_PE_TTM(AR$2,$A226)*AR$4</f>
        <v>6.6695720733380745E-2</v>
      </c>
      <c r="AS226" s="2">
        <f>[1]!EM_S_VAL_PE_TTM(AS$2,$A226)*AS$4</f>
        <v>0.45597404432287031</v>
      </c>
      <c r="AT226" s="2">
        <f>[1]!EM_S_VAL_PE_TTM(AT$2,$A226)*AT$4</f>
        <v>-2.7044227665998497E-3</v>
      </c>
      <c r="AU226" s="2">
        <f>[1]!EM_S_VAL_PE_TTM(AU$2,$A226)*AU$4</f>
        <v>0.1983416788763199</v>
      </c>
      <c r="AV226" s="2">
        <f>[1]!EM_S_VAL_PE_TTM(AV$2,$A226)*AV$4</f>
        <v>0.20352914298762165</v>
      </c>
      <c r="AW226" s="2">
        <f>[1]!EM_S_VAL_PE_TTM(AW$2,$A226)*AW$4</f>
        <v>3.1482065668176351E-2</v>
      </c>
      <c r="AX226" s="2">
        <f>[1]!EM_S_VAL_PE_TTM(AX$2,$A226)*AX$4</f>
        <v>2.3910087088582749E-2</v>
      </c>
      <c r="AY226" s="2">
        <f>[1]!EM_S_VAL_PE_TTM(AY$2,$A226)*AY$4</f>
        <v>2.3286387274248029E-2</v>
      </c>
      <c r="AZ226" s="2">
        <f>[1]!EM_S_VAL_PE_TTM(AZ$2,$A226)*AZ$4</f>
        <v>-8.9485640400013333E-2</v>
      </c>
      <c r="BA226" s="2">
        <f>[1]!EM_S_VAL_PE_TTM(BA$2,$A226)*BA$4</f>
        <v>0.2227762382744686</v>
      </c>
      <c r="BB226" s="2">
        <f>[1]!EM_S_VAL_PE_TTM(BB$2,$A226)*BB$4</f>
        <v>3.8871255477949181E-2</v>
      </c>
      <c r="BC226" s="2">
        <f>[1]!EM_S_VAL_PE_TTM(BC$2,$A226)*BC$4</f>
        <v>2.5566345996487065</v>
      </c>
      <c r="BD226" s="2">
        <f>[1]!EM_S_VAL_PE_TTM(BD$2,$A226)*BD$4</f>
        <v>4.6873622420762505E-2</v>
      </c>
      <c r="BE226" s="2">
        <f>[1]!EM_S_VAL_PE_TTM(BE$2,$A226)*BE$4</f>
        <v>0.50759868693680343</v>
      </c>
      <c r="BF226" s="2">
        <f>[1]!EM_S_VAL_PE_TTM(BF$2,$A226)*BF$4</f>
        <v>-0.353900519912694</v>
      </c>
      <c r="BG226" s="2">
        <f>[1]!EM_S_VAL_PE_TTM(BG$2,$A226)*BG$4</f>
        <v>3.81507564751105E-2</v>
      </c>
      <c r="BH226" s="2">
        <f>[1]!EM_S_VAL_PE_TTM(BH$2,$A226)*BH$4</f>
        <v>2.8881392271126637E-2</v>
      </c>
      <c r="BI226" s="2">
        <f>[1]!EM_S_VAL_PE_TTM(BI$2,$A226)*BI$4</f>
        <v>0.10312632637593257</v>
      </c>
      <c r="BJ226" s="2">
        <f>[1]!EM_S_VAL_PE_TTM(BJ$2,$A226)*BJ$4</f>
        <v>0.33066918099800491</v>
      </c>
      <c r="BK226" s="2">
        <f>[1]!EM_S_VAL_PE_TTM(BK$2,$A226)*BK$4</f>
        <v>0.12977300252745541</v>
      </c>
      <c r="BL226" s="2">
        <f>[1]!EM_S_VAL_PE_TTM(BL$2,$A226)*BL$4</f>
        <v>1.8321730039093094</v>
      </c>
      <c r="BM226" s="2">
        <f>[1]!EM_S_VAL_PE_TTM(BM$2,$A226)*BM$4</f>
        <v>3.4775954159079824E-2</v>
      </c>
      <c r="BN226" s="2">
        <f>[1]!EM_S_VAL_PE_TTM(BN$2,$A226)*BN$4</f>
        <v>0.23320212530699944</v>
      </c>
      <c r="BO226" s="2">
        <f>[1]!EM_S_VAL_PE_TTM(BO$2,$A226)*BO$4</f>
        <v>0.12542308969091201</v>
      </c>
      <c r="BP226" s="2">
        <f>[1]!EM_S_VAL_PE_TTM(BP$2,$A226)*BP$4</f>
        <v>3.1163227529409703</v>
      </c>
      <c r="BQ226" s="2">
        <f>[1]!EM_S_VAL_PE_TTM(BQ$2,$A226)*BQ$4</f>
        <v>3.5963135284357253E-2</v>
      </c>
      <c r="BR226" s="2">
        <f>[1]!EM_S_VAL_PE_TTM(BR$2,$A226)*BR$4</f>
        <v>0.3074031518337742</v>
      </c>
      <c r="BS226" s="2">
        <f>[1]!EM_S_VAL_PE_TTM(BS$2,$A226)*BS$4</f>
        <v>0.19677436223058145</v>
      </c>
      <c r="BT226" s="2">
        <f>[1]!EM_S_VAL_PE_TTM(BT$2,$A226)*BT$4</f>
        <v>6.4305625299963698E-2</v>
      </c>
    </row>
    <row r="227" spans="1:72">
      <c r="A227" s="5">
        <v>44406</v>
      </c>
      <c r="B227" s="6">
        <f>SUM(F227:BT227)</f>
        <v>21.492370749436624</v>
      </c>
      <c r="C227" s="6">
        <f t="shared" si="13"/>
        <v>26.335386067282453</v>
      </c>
      <c r="D227" s="6">
        <f t="shared" si="14"/>
        <v>29.66765850712995</v>
      </c>
      <c r="E227" s="6">
        <f t="shared" si="15"/>
        <v>23.003113627434956</v>
      </c>
      <c r="F227" s="2">
        <f>[1]!EM_S_VAL_PE_TTM(F$2,$A227)*F$4</f>
        <v>0.12376447274669193</v>
      </c>
      <c r="G227" s="2">
        <f>[1]!EM_S_VAL_PE_TTM(G$2,$A227)*G$4</f>
        <v>2.6922307156515872</v>
      </c>
      <c r="H227" s="2">
        <f>[1]!EM_S_VAL_PE_TTM(H$2,$A227)*H$4</f>
        <v>4.5544907855762026E-2</v>
      </c>
      <c r="I227" s="2">
        <f>[1]!EM_S_VAL_PE_TTM(I$2,$A227)*I$4</f>
        <v>8.5173278077746384E-2</v>
      </c>
      <c r="J227" s="2">
        <f>[1]!EM_S_VAL_PE_TTM(J$2,$A227)*J$4</f>
        <v>3.9291484236910895E-2</v>
      </c>
      <c r="K227" s="2">
        <f>[1]!EM_S_VAL_PE_TTM(K$2,$A227)*K$4</f>
        <v>2.355230552584954E-2</v>
      </c>
      <c r="L227" s="2">
        <f>[1]!EM_S_VAL_PE_TTM(L$2,$A227)*L$4</f>
        <v>5.154706802404594E-2</v>
      </c>
      <c r="M227" s="2">
        <f>[1]!EM_S_VAL_PE_TTM(M$2,$A227)*M$4</f>
        <v>8.6643669868667533E-2</v>
      </c>
      <c r="N227" s="2">
        <f>[1]!EM_S_VAL_PE_TTM(N$2,$A227)*N$4</f>
        <v>6.6542110001129182E-2</v>
      </c>
      <c r="O227" s="2">
        <f>[1]!EM_S_VAL_PE_TTM(O$2,$A227)*O$4</f>
        <v>8.0697508295047363E-2</v>
      </c>
      <c r="P227" s="2">
        <f>[1]!EM_S_VAL_PE_TTM(P$2,$A227)*P$4</f>
        <v>0.10136353640303808</v>
      </c>
      <c r="Q227" s="2">
        <f>[1]!EM_S_VAL_PE_TTM(Q$2,$A227)*Q$4</f>
        <v>4.7429777441421808E-2</v>
      </c>
      <c r="R227" s="2">
        <f>[1]!EM_S_VAL_PE_TTM(R$2,$A227)*R$4</f>
        <v>2.2561927232940832E-2</v>
      </c>
      <c r="S227" s="2">
        <f>[1]!EM_S_VAL_PE_TTM(S$2,$A227)*S$4</f>
        <v>4.8030305226441035E-2</v>
      </c>
      <c r="T227" s="2">
        <f>[1]!EM_S_VAL_PE_TTM(T$2,$A227)*T$4</f>
        <v>4.6865642299568078E-2</v>
      </c>
      <c r="U227" s="2">
        <f>[1]!EM_S_VAL_PE_TTM(U$2,$A227)*U$4</f>
        <v>0.33144455979063964</v>
      </c>
      <c r="V227" s="2">
        <f>[1]!EM_S_VAL_PE_TTM(V$2,$A227)*V$4</f>
        <v>0.21414654107826406</v>
      </c>
      <c r="W227" s="2">
        <f>[1]!EM_S_VAL_PE_TTM(W$2,$A227)*W$4</f>
        <v>0.25688212998123722</v>
      </c>
      <c r="X227" s="2">
        <f>[1]!EM_S_VAL_PE_TTM(X$2,$A227)*X$4</f>
        <v>2.8420963543822789E-2</v>
      </c>
      <c r="Y227" s="2">
        <f>[1]!EM_S_VAL_PE_TTM(Y$2,$A227)*Y$4</f>
        <v>0.43060689931888041</v>
      </c>
      <c r="Z227" s="2">
        <f>[1]!EM_S_VAL_PE_TTM(Z$2,$A227)*Z$4</f>
        <v>2.7608041862563468E-2</v>
      </c>
      <c r="AA227" s="2">
        <f>[1]!EM_S_VAL_PE_TTM(AA$2,$A227)*AA$4</f>
        <v>0.39441656997934388</v>
      </c>
      <c r="AB227" s="2">
        <f>[1]!EM_S_VAL_PE_TTM(AB$2,$A227)*AB$4</f>
        <v>3.9869656400283629E-2</v>
      </c>
      <c r="AC227" s="2">
        <f>[1]!EM_S_VAL_PE_TTM(AC$2,$A227)*AC$4</f>
        <v>0.25565726437507785</v>
      </c>
      <c r="AD227" s="2">
        <f>[1]!EM_S_VAL_PE_TTM(AD$2,$A227)*AD$4</f>
        <v>0.15596349426354247</v>
      </c>
      <c r="AE227" s="2">
        <f>[1]!EM_S_VAL_PE_TTM(AE$2,$A227)*AE$4</f>
        <v>4.3798267444013756</v>
      </c>
      <c r="AF227" s="2">
        <f>[1]!EM_S_VAL_PE_TTM(AF$2,$A227)*AF$4</f>
        <v>0.15643840259431946</v>
      </c>
      <c r="AG227" s="2">
        <f>[1]!EM_S_VAL_PE_TTM(AG$2,$A227)*AG$4</f>
        <v>9.7249910075479243E-2</v>
      </c>
      <c r="AH227" s="2">
        <f>[1]!EM_S_VAL_PE_TTM(AH$2,$A227)*AH$4</f>
        <v>9.0284373126854264E-2</v>
      </c>
      <c r="AI227" s="2">
        <f>[1]!EM_S_VAL_PE_TTM(AI$2,$A227)*AI$4</f>
        <v>3.9195256578980868E-2</v>
      </c>
      <c r="AJ227" s="2">
        <f>[1]!EM_S_VAL_PE_TTM(AJ$2,$A227)*AJ$4</f>
        <v>-3.9205051704364377E-2</v>
      </c>
      <c r="AK227" s="2">
        <f>[1]!EM_S_VAL_PE_TTM(AK$2,$A227)*AK$4</f>
        <v>0.18981427926376696</v>
      </c>
      <c r="AL227" s="2">
        <f>[1]!EM_S_VAL_PE_TTM(AL$2,$A227)*AL$4</f>
        <v>3.7705216096135981E-2</v>
      </c>
      <c r="AM227" s="2">
        <f>[1]!EM_S_VAL_PE_TTM(AM$2,$A227)*AM$4</f>
        <v>9.8797737916625827E-2</v>
      </c>
      <c r="AN227" s="2">
        <f>[1]!EM_S_VAL_PE_TTM(AN$2,$A227)*AN$4</f>
        <v>0.1291220839772883</v>
      </c>
      <c r="AO227" s="2">
        <f>[1]!EM_S_VAL_PE_TTM(AO$2,$A227)*AO$4</f>
        <v>-0.11084428038897447</v>
      </c>
      <c r="AP227" s="2">
        <f>[1]!EM_S_VAL_PE_TTM(AP$2,$A227)*AP$4</f>
        <v>0.16941670972409775</v>
      </c>
      <c r="AQ227" s="2">
        <f>[1]!EM_S_VAL_PE_TTM(AQ$2,$A227)*AQ$4</f>
        <v>2.9647979263926028E-2</v>
      </c>
      <c r="AR227" s="2">
        <f>[1]!EM_S_VAL_PE_TTM(AR$2,$A227)*AR$4</f>
        <v>6.8254841479230416E-2</v>
      </c>
      <c r="AS227" s="2">
        <f>[1]!EM_S_VAL_PE_TTM(AS$2,$A227)*AS$4</f>
        <v>0.44610698876019461</v>
      </c>
      <c r="AT227" s="2">
        <f>[1]!EM_S_VAL_PE_TTM(AT$2,$A227)*AT$4</f>
        <v>-2.6940808076743239E-3</v>
      </c>
      <c r="AU227" s="2">
        <f>[1]!EM_S_VAL_PE_TTM(AU$2,$A227)*AU$4</f>
        <v>0.20835893536557795</v>
      </c>
      <c r="AV227" s="2">
        <f>[1]!EM_S_VAL_PE_TTM(AV$2,$A227)*AV$4</f>
        <v>0.20217828584350828</v>
      </c>
      <c r="AW227" s="2">
        <f>[1]!EM_S_VAL_PE_TTM(AW$2,$A227)*AW$4</f>
        <v>3.1936133915226657E-2</v>
      </c>
      <c r="AX227" s="2">
        <f>[1]!EM_S_VAL_PE_TTM(AX$2,$A227)*AX$4</f>
        <v>2.4083348595900288E-2</v>
      </c>
      <c r="AY227" s="2">
        <f>[1]!EM_S_VAL_PE_TTM(AY$2,$A227)*AY$4</f>
        <v>2.4046085017391718E-2</v>
      </c>
      <c r="AZ227" s="2">
        <f>[1]!EM_S_VAL_PE_TTM(AZ$2,$A227)*AZ$4</f>
        <v>-8.9485640400013333E-2</v>
      </c>
      <c r="BA227" s="2">
        <f>[1]!EM_S_VAL_PE_TTM(BA$2,$A227)*BA$4</f>
        <v>0.21958412026285112</v>
      </c>
      <c r="BB227" s="2">
        <f>[1]!EM_S_VAL_PE_TTM(BB$2,$A227)*BB$4</f>
        <v>3.8525733212165313E-2</v>
      </c>
      <c r="BC227" s="2">
        <f>[1]!EM_S_VAL_PE_TTM(BC$2,$A227)*BC$4</f>
        <v>2.6293643204225714</v>
      </c>
      <c r="BD227" s="2">
        <f>[1]!EM_S_VAL_PE_TTM(BD$2,$A227)*BD$4</f>
        <v>4.7325053763716061E-2</v>
      </c>
      <c r="BE227" s="2">
        <f>[1]!EM_S_VAL_PE_TTM(BE$2,$A227)*BE$4</f>
        <v>0.52041932598388951</v>
      </c>
      <c r="BF227" s="2">
        <f>[1]!EM_S_VAL_PE_TTM(BF$2,$A227)*BF$4</f>
        <v>-0.36020516101075145</v>
      </c>
      <c r="BG227" s="2">
        <f>[1]!EM_S_VAL_PE_TTM(BG$2,$A227)*BG$4</f>
        <v>3.8013028104935918E-2</v>
      </c>
      <c r="BH227" s="2">
        <f>[1]!EM_S_VAL_PE_TTM(BH$2,$A227)*BH$4</f>
        <v>2.9206816412607341E-2</v>
      </c>
      <c r="BI227" s="2">
        <f>[1]!EM_S_VAL_PE_TTM(BI$2,$A227)*BI$4</f>
        <v>0.10609524682245776</v>
      </c>
      <c r="BJ227" s="2">
        <f>[1]!EM_S_VAL_PE_TTM(BJ$2,$A227)*BJ$4</f>
        <v>0.34850187948145001</v>
      </c>
      <c r="BK227" s="2">
        <f>[1]!EM_S_VAL_PE_TTM(BK$2,$A227)*BK$4</f>
        <v>0.12608948936992631</v>
      </c>
      <c r="BL227" s="2">
        <f>[1]!EM_S_VAL_PE_TTM(BL$2,$A227)*BL$4</f>
        <v>1.8344873282961158</v>
      </c>
      <c r="BM227" s="2">
        <f>[1]!EM_S_VAL_PE_TTM(BM$2,$A227)*BM$4</f>
        <v>3.5071500496697362E-2</v>
      </c>
      <c r="BN227" s="2">
        <f>[1]!EM_S_VAL_PE_TTM(BN$2,$A227)*BN$4</f>
        <v>0.2340755414678666</v>
      </c>
      <c r="BO227" s="2">
        <f>[1]!EM_S_VAL_PE_TTM(BO$2,$A227)*BO$4</f>
        <v>0.12673185239545759</v>
      </c>
      <c r="BP227" s="2">
        <f>[1]!EM_S_VAL_PE_TTM(BP$2,$A227)*BP$4</f>
        <v>3.0207300300422468</v>
      </c>
      <c r="BQ227" s="2">
        <f>[1]!EM_S_VAL_PE_TTM(BQ$2,$A227)*BQ$4</f>
        <v>3.6312291947044696E-2</v>
      </c>
      <c r="BR227" s="2">
        <f>[1]!EM_S_VAL_PE_TTM(BR$2,$A227)*BR$4</f>
        <v>0.32079837300615416</v>
      </c>
      <c r="BS227" s="2">
        <f>[1]!EM_S_VAL_PE_TTM(BS$2,$A227)*BS$4</f>
        <v>0.20044926548389533</v>
      </c>
      <c r="BT227" s="2">
        <f>[1]!EM_S_VAL_PE_TTM(BT$2,$A227)*BT$4</f>
        <v>6.4305625299963698E-2</v>
      </c>
    </row>
    <row r="228" spans="1:72">
      <c r="A228" s="5">
        <v>44407</v>
      </c>
      <c r="B228" s="6">
        <f>SUM(F228:BT228)</f>
        <v>21.590807515383673</v>
      </c>
      <c r="C228" s="6">
        <f t="shared" si="13"/>
        <v>26.335386067282453</v>
      </c>
      <c r="D228" s="6">
        <f t="shared" si="14"/>
        <v>29.66765850712995</v>
      </c>
      <c r="E228" s="6">
        <f t="shared" si="15"/>
        <v>23.003113627434956</v>
      </c>
      <c r="F228" s="2">
        <f>[1]!EM_S_VAL_PE_TTM(F$2,$A228)*F$4</f>
        <v>0.12422997147158686</v>
      </c>
      <c r="G228" s="2">
        <f>[1]!EM_S_VAL_PE_TTM(G$2,$A228)*G$4</f>
        <v>2.6738650655940788</v>
      </c>
      <c r="H228" s="2">
        <f>[1]!EM_S_VAL_PE_TTM(H$2,$A228)*H$4</f>
        <v>4.6588267282234773E-2</v>
      </c>
      <c r="I228" s="2">
        <f>[1]!EM_S_VAL_PE_TTM(I$2,$A228)*I$4</f>
        <v>8.8075755280968088E-2</v>
      </c>
      <c r="J228" s="2">
        <f>[1]!EM_S_VAL_PE_TTM(J$2,$A228)*J$4</f>
        <v>3.9441109082546576E-2</v>
      </c>
      <c r="K228" s="2">
        <f>[1]!EM_S_VAL_PE_TTM(K$2,$A228)*K$4</f>
        <v>2.3464028513789599E-2</v>
      </c>
      <c r="L228" s="2">
        <f>[1]!EM_S_VAL_PE_TTM(L$2,$A228)*L$4</f>
        <v>5.0598348981314621E-2</v>
      </c>
      <c r="M228" s="2">
        <f>[1]!EM_S_VAL_PE_TTM(M$2,$A228)*M$4</f>
        <v>8.378799835204602E-2</v>
      </c>
      <c r="N228" s="2">
        <f>[1]!EM_S_VAL_PE_TTM(N$2,$A228)*N$4</f>
        <v>6.8452409805990461E-2</v>
      </c>
      <c r="O228" s="2">
        <f>[1]!EM_S_VAL_PE_TTM(O$2,$A228)*O$4</f>
        <v>8.2292755549227922E-2</v>
      </c>
      <c r="P228" s="2">
        <f>[1]!EM_S_VAL_PE_TTM(P$2,$A228)*P$4</f>
        <v>0.10257479880708031</v>
      </c>
      <c r="Q228" s="2">
        <f>[1]!EM_S_VAL_PE_TTM(Q$2,$A228)*Q$4</f>
        <v>5.0550157519130799E-2</v>
      </c>
      <c r="R228" s="2">
        <f>[1]!EM_S_VAL_PE_TTM(R$2,$A228)*R$4</f>
        <v>2.2378361266300235E-2</v>
      </c>
      <c r="S228" s="2">
        <f>[1]!EM_S_VAL_PE_TTM(S$2,$A228)*S$4</f>
        <v>4.946656765627544E-2</v>
      </c>
      <c r="T228" s="2">
        <f>[1]!EM_S_VAL_PE_TTM(T$2,$A228)*T$4</f>
        <v>4.7084368069605205E-2</v>
      </c>
      <c r="U228" s="2">
        <f>[1]!EM_S_VAL_PE_TTM(U$2,$A228)*U$4</f>
        <v>0.31911133778561523</v>
      </c>
      <c r="V228" s="2">
        <f>[1]!EM_S_VAL_PE_TTM(V$2,$A228)*V$4</f>
        <v>0.210743338258126</v>
      </c>
      <c r="W228" s="2">
        <f>[1]!EM_S_VAL_PE_TTM(W$2,$A228)*W$4</f>
        <v>0.26880756220191365</v>
      </c>
      <c r="X228" s="2">
        <f>[1]!EM_S_VAL_PE_TTM(X$2,$A228)*X$4</f>
        <v>2.8471715262474433E-2</v>
      </c>
      <c r="Y228" s="2">
        <f>[1]!EM_S_VAL_PE_TTM(Y$2,$A228)*Y$4</f>
        <v>0.39520144314605665</v>
      </c>
      <c r="Z228" s="2">
        <f>[1]!EM_S_VAL_PE_TTM(Z$2,$A228)*Z$4</f>
        <v>2.7692902639128384E-2</v>
      </c>
      <c r="AA228" s="2">
        <f>[1]!EM_S_VAL_PE_TTM(AA$2,$A228)*AA$4</f>
        <v>0.41443630426044231</v>
      </c>
      <c r="AB228" s="2">
        <f>[1]!EM_S_VAL_PE_TTM(AB$2,$A228)*AB$4</f>
        <v>4.0565793255309013E-2</v>
      </c>
      <c r="AC228" s="2">
        <f>[1]!EM_S_VAL_PE_TTM(AC$2,$A228)*AC$4</f>
        <v>0.24918258691763787</v>
      </c>
      <c r="AD228" s="2">
        <f>[1]!EM_S_VAL_PE_TTM(AD$2,$A228)*AD$4</f>
        <v>0.15815909686562912</v>
      </c>
      <c r="AE228" s="2">
        <f>[1]!EM_S_VAL_PE_TTM(AE$2,$A228)*AE$4</f>
        <v>4.3943569753298064</v>
      </c>
      <c r="AF228" s="2">
        <f>[1]!EM_S_VAL_PE_TTM(AF$2,$A228)*AF$4</f>
        <v>0.15809258509715454</v>
      </c>
      <c r="AG228" s="2">
        <f>[1]!EM_S_VAL_PE_TTM(AG$2,$A228)*AG$4</f>
        <v>0.10168221161699165</v>
      </c>
      <c r="AH228" s="2">
        <f>[1]!EM_S_VAL_PE_TTM(AH$2,$A228)*AH$4</f>
        <v>8.992395647418544E-2</v>
      </c>
      <c r="AI228" s="2">
        <f>[1]!EM_S_VAL_PE_TTM(AI$2,$A228)*AI$4</f>
        <v>3.9664099348971395E-2</v>
      </c>
      <c r="AJ228" s="2">
        <f>[1]!EM_S_VAL_PE_TTM(AJ$2,$A228)*AJ$4</f>
        <v>-4.1520310678034661E-2</v>
      </c>
      <c r="AK228" s="2">
        <f>[1]!EM_S_VAL_PE_TTM(AK$2,$A228)*AK$4</f>
        <v>0.19150151731202789</v>
      </c>
      <c r="AL228" s="2">
        <f>[1]!EM_S_VAL_PE_TTM(AL$2,$A228)*AL$4</f>
        <v>3.7705216096135981E-2</v>
      </c>
      <c r="AM228" s="2">
        <f>[1]!EM_S_VAL_PE_TTM(AM$2,$A228)*AM$4</f>
        <v>9.8797737916625827E-2</v>
      </c>
      <c r="AN228" s="2">
        <f>[1]!EM_S_VAL_PE_TTM(AN$2,$A228)*AN$4</f>
        <v>0.12744517379314016</v>
      </c>
      <c r="AO228" s="2">
        <f>[1]!EM_S_VAL_PE_TTM(AO$2,$A228)*AO$4</f>
        <v>-0.11326899903433714</v>
      </c>
      <c r="AP228" s="2">
        <f>[1]!EM_S_VAL_PE_TTM(AP$2,$A228)*AP$4</f>
        <v>0.17543659280551169</v>
      </c>
      <c r="AQ228" s="2">
        <f>[1]!EM_S_VAL_PE_TTM(AQ$2,$A228)*AQ$4</f>
        <v>2.9872245364722893E-2</v>
      </c>
      <c r="AR228" s="2">
        <f>[1]!EM_S_VAL_PE_TTM(AR$2,$A228)*AR$4</f>
        <v>6.8601312734630993E-2</v>
      </c>
      <c r="AS228" s="2">
        <f>[1]!EM_S_VAL_PE_TTM(AS$2,$A228)*AS$4</f>
        <v>0.45214330502525585</v>
      </c>
      <c r="AT228" s="2">
        <f>[1]!EM_S_VAL_PE_TTM(AT$2,$A228)*AT$4</f>
        <v>-2.8285262970429346E-3</v>
      </c>
      <c r="AU228" s="2">
        <f>[1]!EM_S_VAL_PE_TTM(AU$2,$A228)*AU$4</f>
        <v>0.20869284387532144</v>
      </c>
      <c r="AV228" s="2">
        <f>[1]!EM_S_VAL_PE_TTM(AV$2,$A228)*AV$4</f>
        <v>0.19137142869060156</v>
      </c>
      <c r="AW228" s="2">
        <f>[1]!EM_S_VAL_PE_TTM(AW$2,$A228)*AW$4</f>
        <v>3.2314524136084002E-2</v>
      </c>
      <c r="AX228" s="2">
        <f>[1]!EM_S_VAL_PE_TTM(AX$2,$A228)*AX$4</f>
        <v>2.4048696294436778E-2</v>
      </c>
      <c r="AY228" s="2">
        <f>[1]!EM_S_VAL_PE_TTM(AY$2,$A228)*AY$4</f>
        <v>2.4574570401547584E-2</v>
      </c>
      <c r="AZ228" s="2">
        <f>[1]!EM_S_VAL_PE_TTM(AZ$2,$A228)*AZ$4</f>
        <v>-8.9485640400013333E-2</v>
      </c>
      <c r="BA228" s="2">
        <f>[1]!EM_S_VAL_PE_TTM(BA$2,$A228)*BA$4</f>
        <v>0.2112678126853022</v>
      </c>
      <c r="BB228" s="2">
        <f>[1]!EM_S_VAL_PE_TTM(BB$2,$A228)*BB$4</f>
        <v>3.7489166394908055E-2</v>
      </c>
      <c r="BC228" s="2">
        <f>[1]!EM_S_VAL_PE_TTM(BC$2,$A228)*BC$4</f>
        <v>2.6379932704104907</v>
      </c>
      <c r="BD228" s="2">
        <f>[1]!EM_S_VAL_PE_TTM(BD$2,$A228)*BD$4</f>
        <v>4.7350347467152241E-2</v>
      </c>
      <c r="BE228" s="2">
        <f>[1]!EM_S_VAL_PE_TTM(BE$2,$A228)*BE$4</f>
        <v>0.51095177727068819</v>
      </c>
      <c r="BF228" s="2">
        <f>[1]!EM_S_VAL_PE_TTM(BF$2,$A228)*BF$4</f>
        <v>-0.37281444317015405</v>
      </c>
      <c r="BG228" s="2">
        <f>[1]!EM_S_VAL_PE_TTM(BG$2,$A228)*BG$4</f>
        <v>3.7462114651385596E-2</v>
      </c>
      <c r="BH228" s="2">
        <f>[1]!EM_S_VAL_PE_TTM(BH$2,$A228)*BH$4</f>
        <v>2.9532240554088048E-2</v>
      </c>
      <c r="BI228" s="2">
        <f>[1]!EM_S_VAL_PE_TTM(BI$2,$A228)*BI$4</f>
        <v>0.10434882310308331</v>
      </c>
      <c r="BJ228" s="2">
        <f>[1]!EM_S_VAL_PE_TTM(BJ$2,$A228)*BJ$4</f>
        <v>0.33984028305215264</v>
      </c>
      <c r="BK228" s="2">
        <f>[1]!EM_S_VAL_PE_TTM(BK$2,$A228)*BK$4</f>
        <v>0.12335046675563791</v>
      </c>
      <c r="BL228" s="2">
        <f>[1]!EM_S_VAL_PE_TTM(BL$2,$A228)*BL$4</f>
        <v>1.8321730039093094</v>
      </c>
      <c r="BM228" s="2">
        <f>[1]!EM_S_VAL_PE_TTM(BM$2,$A228)*BM$4</f>
        <v>3.4775954159079824E-2</v>
      </c>
      <c r="BN228" s="2">
        <f>[1]!EM_S_VAL_PE_TTM(BN$2,$A228)*BN$4</f>
        <v>0.23058187666629923</v>
      </c>
      <c r="BO228" s="2">
        <f>[1]!EM_S_VAL_PE_TTM(BO$2,$A228)*BO$4</f>
        <v>0.12498683547309988</v>
      </c>
      <c r="BP228" s="2">
        <f>[1]!EM_S_VAL_PE_TTM(BP$2,$A228)*BP$4</f>
        <v>3.1838749428855739</v>
      </c>
      <c r="BQ228" s="2">
        <f>[1]!EM_S_VAL_PE_TTM(BQ$2,$A228)*BQ$4</f>
        <v>3.6428677487180372E-2</v>
      </c>
      <c r="BR228" s="2">
        <f>[1]!EM_S_VAL_PE_TTM(BR$2,$A228)*BR$4</f>
        <v>0.31324209441274559</v>
      </c>
      <c r="BS228" s="2">
        <f>[1]!EM_S_VAL_PE_TTM(BS$2,$A228)*BS$4</f>
        <v>0.19911293705732058</v>
      </c>
      <c r="BT228" s="2">
        <f>[1]!EM_S_VAL_PE_TTM(BT$2,$A228)*BT$4</f>
        <v>6.4515774430106421E-2</v>
      </c>
    </row>
    <row r="229" spans="1:72">
      <c r="A229" s="5">
        <v>44410</v>
      </c>
      <c r="B229" s="6">
        <f>SUM(F229:BT229)</f>
        <v>22.235536127573397</v>
      </c>
      <c r="C229" s="6">
        <f t="shared" si="13"/>
        <v>26.335386067282453</v>
      </c>
      <c r="D229" s="6">
        <f t="shared" si="14"/>
        <v>29.66765850712995</v>
      </c>
      <c r="E229" s="6">
        <f t="shared" si="15"/>
        <v>23.003113627434956</v>
      </c>
      <c r="F229" s="2">
        <f>[1]!EM_S_VAL_PE_TTM(F$2,$A229)*F$4</f>
        <v>0.1259755916616834</v>
      </c>
      <c r="G229" s="2">
        <f>[1]!EM_S_VAL_PE_TTM(G$2,$A229)*G$4</f>
        <v>2.7218760554987265</v>
      </c>
      <c r="H229" s="2">
        <f>[1]!EM_S_VAL_PE_TTM(H$2,$A229)*H$4</f>
        <v>4.7540899833840626E-2</v>
      </c>
      <c r="I229" s="2">
        <f>[1]!EM_S_VAL_PE_TTM(I$2,$A229)*I$4</f>
        <v>9.0231396245027559E-2</v>
      </c>
      <c r="J229" s="2">
        <f>[1]!EM_S_VAL_PE_TTM(J$2,$A229)*J$4</f>
        <v>4.0787732693267749E-2</v>
      </c>
      <c r="K229" s="2">
        <f>[1]!EM_S_VAL_PE_TTM(K$2,$A229)*K$4</f>
        <v>2.3693548739774379E-2</v>
      </c>
      <c r="L229" s="2">
        <f>[1]!EM_S_VAL_PE_TTM(L$2,$A229)*L$4</f>
        <v>5.1894931669483023E-2</v>
      </c>
      <c r="M229" s="2">
        <f>[1]!EM_S_VAL_PE_TTM(M$2,$A229)*M$4</f>
        <v>8.8460915381095934E-2</v>
      </c>
      <c r="N229" s="2">
        <f>[1]!EM_S_VAL_PE_TTM(N$2,$A229)*N$4</f>
        <v>7.2626768639696873E-2</v>
      </c>
      <c r="O229" s="2">
        <f>[1]!EM_S_VAL_PE_TTM(O$2,$A229)*O$4</f>
        <v>8.3447934621872763E-2</v>
      </c>
      <c r="P229" s="2">
        <f>[1]!EM_S_VAL_PE_TTM(P$2,$A229)*P$4</f>
        <v>0.10639983793139662</v>
      </c>
      <c r="Q229" s="2">
        <f>[1]!EM_S_VAL_PE_TTM(Q$2,$A229)*Q$4</f>
        <v>5.0019692918401415E-2</v>
      </c>
      <c r="R229" s="2">
        <f>[1]!EM_S_VAL_PE_TTM(R$2,$A229)*R$4</f>
        <v>2.2662054135828374E-2</v>
      </c>
      <c r="S229" s="2">
        <f>[1]!EM_S_VAL_PE_TTM(S$2,$A229)*S$4</f>
        <v>5.0649372006023839E-2</v>
      </c>
      <c r="T229" s="2">
        <f>[1]!EM_S_VAL_PE_TTM(T$2,$A229)*T$4</f>
        <v>4.6442772474274065E-2</v>
      </c>
      <c r="U229" s="2">
        <f>[1]!EM_S_VAL_PE_TTM(U$2,$A229)*U$4</f>
        <v>0.30427697291994488</v>
      </c>
      <c r="V229" s="2">
        <f>[1]!EM_S_VAL_PE_TTM(V$2,$A229)*V$4</f>
        <v>0.2127001798690864</v>
      </c>
      <c r="W229" s="2">
        <f>[1]!EM_S_VAL_PE_TTM(W$2,$A229)*W$4</f>
        <v>0.26215150706984469</v>
      </c>
      <c r="X229" s="2">
        <f>[1]!EM_S_VAL_PE_TTM(X$2,$A229)*X$4</f>
        <v>2.8826977308089394E-2</v>
      </c>
      <c r="Y229" s="2">
        <f>[1]!EM_S_VAL_PE_TTM(Y$2,$A229)*Y$4</f>
        <v>0.42792756750014144</v>
      </c>
      <c r="Z229" s="2">
        <f>[1]!EM_S_VAL_PE_TTM(Z$2,$A229)*Z$4</f>
        <v>2.8937527475956213E-2</v>
      </c>
      <c r="AA229" s="2">
        <f>[1]!EM_S_VAL_PE_TTM(AA$2,$A229)*AA$4</f>
        <v>0.4081801373170818</v>
      </c>
      <c r="AB229" s="2">
        <f>[1]!EM_S_VAL_PE_TTM(AB$2,$A229)*AB$4</f>
        <v>4.1641641122166423E-2</v>
      </c>
      <c r="AC229" s="2">
        <f>[1]!EM_S_VAL_PE_TTM(AC$2,$A229)*AC$4</f>
        <v>0.25695219987116563</v>
      </c>
      <c r="AD229" s="2">
        <f>[1]!EM_S_VAL_PE_TTM(AD$2,$A229)*AD$4</f>
        <v>0.18606082580981839</v>
      </c>
      <c r="AE229" s="2">
        <f>[1]!EM_S_VAL_PE_TTM(AE$2,$A229)*AE$4</f>
        <v>4.5721793255333694</v>
      </c>
      <c r="AF229" s="2">
        <f>[1]!EM_S_VAL_PE_TTM(AF$2,$A229)*AF$4</f>
        <v>0.16530009456360709</v>
      </c>
      <c r="AG229" s="2">
        <f>[1]!EM_S_VAL_PE_TTM(AG$2,$A229)*AG$4</f>
        <v>0.10481089505051501</v>
      </c>
      <c r="AH229" s="2">
        <f>[1]!EM_S_VAL_PE_TTM(AH$2,$A229)*AH$4</f>
        <v>9.2266664716532762E-2</v>
      </c>
      <c r="AI229" s="2">
        <f>[1]!EM_S_VAL_PE_TTM(AI$2,$A229)*AI$4</f>
        <v>4.0039173581901177E-2</v>
      </c>
      <c r="AJ229" s="2">
        <f>[1]!EM_S_VAL_PE_TTM(AJ$2,$A229)*AJ$4</f>
        <v>-4.2137713076111062E-2</v>
      </c>
      <c r="AK229" s="2">
        <f>[1]!EM_S_VAL_PE_TTM(AK$2,$A229)*AK$4</f>
        <v>0.19178272365340474</v>
      </c>
      <c r="AL229" s="2">
        <f>[1]!EM_S_VAL_PE_TTM(AL$2,$A229)*AL$4</f>
        <v>3.8060925678032188E-2</v>
      </c>
      <c r="AM229" s="2">
        <f>[1]!EM_S_VAL_PE_TTM(AM$2,$A229)*AM$4</f>
        <v>9.9294833418803394E-2</v>
      </c>
      <c r="AN229" s="2">
        <f>[1]!EM_S_VAL_PE_TTM(AN$2,$A229)*AN$4</f>
        <v>0.12941103766695555</v>
      </c>
      <c r="AO229" s="2">
        <f>[1]!EM_S_VAL_PE_TTM(AO$2,$A229)*AO$4</f>
        <v>-0.11430816415510012</v>
      </c>
      <c r="AP229" s="2">
        <f>[1]!EM_S_VAL_PE_TTM(AP$2,$A229)*AP$4</f>
        <v>0.17973650929223592</v>
      </c>
      <c r="AQ229" s="2">
        <f>[1]!EM_S_VAL_PE_TTM(AQ$2,$A229)*AQ$4</f>
        <v>3.0410484022022462E-2</v>
      </c>
      <c r="AR229" s="2">
        <f>[1]!EM_S_VAL_PE_TTM(AR$2,$A229)*AR$4</f>
        <v>6.877454837612372E-2</v>
      </c>
      <c r="AS229" s="2">
        <f>[1]!EM_S_VAL_PE_TTM(AS$2,$A229)*AS$4</f>
        <v>0.47222566501979973</v>
      </c>
      <c r="AT229" s="2">
        <f>[1]!EM_S_VAL_PE_TTM(AT$2,$A229)*AT$4</f>
        <v>-2.8647231591164683E-3</v>
      </c>
      <c r="AU229" s="2">
        <f>[1]!EM_S_VAL_PE_TTM(AU$2,$A229)*AU$4</f>
        <v>0.20668939266724137</v>
      </c>
      <c r="AV229" s="2">
        <f>[1]!EM_S_VAL_PE_TTM(AV$2,$A229)*AV$4</f>
        <v>0.19362285726412382</v>
      </c>
      <c r="AW229" s="2">
        <f>[1]!EM_S_VAL_PE_TTM(AW$2,$A229)*AW$4</f>
        <v>3.3146982603991647E-2</v>
      </c>
      <c r="AX229" s="2">
        <f>[1]!EM_S_VAL_PE_TTM(AX$2,$A229)*AX$4</f>
        <v>2.4429871595433111E-2</v>
      </c>
      <c r="AY229" s="2">
        <f>[1]!EM_S_VAL_PE_TTM(AY$2,$A229)*AY$4</f>
        <v>2.5103055785703446E-2</v>
      </c>
      <c r="AZ229" s="2">
        <f>[1]!EM_S_VAL_PE_TTM(AZ$2,$A229)*AZ$4</f>
        <v>-8.9485640400013333E-2</v>
      </c>
      <c r="BA229" s="2">
        <f>[1]!EM_S_VAL_PE_TTM(BA$2,$A229)*BA$4</f>
        <v>0.21471193998838037</v>
      </c>
      <c r="BB229" s="2">
        <f>[1]!EM_S_VAL_PE_TTM(BB$2,$A229)*BB$4</f>
        <v>3.6970882986279423E-2</v>
      </c>
      <c r="BC229" s="2">
        <f>[1]!EM_S_VAL_PE_TTM(BC$2,$A229)*BC$4</f>
        <v>2.7205846483134062</v>
      </c>
      <c r="BD229" s="2">
        <f>[1]!EM_S_VAL_PE_TTM(BD$2,$A229)*BD$4</f>
        <v>4.7418772833328585E-2</v>
      </c>
      <c r="BE229" s="2">
        <f>[1]!EM_S_VAL_PE_TTM(BE$2,$A229)*BE$4</f>
        <v>0.52653378461014499</v>
      </c>
      <c r="BF229" s="2">
        <f>[1]!EM_S_VAL_PE_TTM(BF$2,$A229)*BF$4</f>
        <v>-0.37197382438155457</v>
      </c>
      <c r="BG229" s="2">
        <f>[1]!EM_S_VAL_PE_TTM(BG$2,$A229)*BG$4</f>
        <v>3.8013028104935918E-2</v>
      </c>
      <c r="BH229" s="2">
        <f>[1]!EM_S_VAL_PE_TTM(BH$2,$A229)*BH$4</f>
        <v>2.9857664695568751E-2</v>
      </c>
      <c r="BI229" s="2">
        <f>[1]!EM_S_VAL_PE_TTM(BI$2,$A229)*BI$4</f>
        <v>0.11456540237263135</v>
      </c>
      <c r="BJ229" s="2">
        <f>[1]!EM_S_VAL_PE_TTM(BJ$2,$A229)*BJ$4</f>
        <v>0.37041062339084913</v>
      </c>
      <c r="BK229" s="2">
        <f>[1]!EM_S_VAL_PE_TTM(BK$2,$A229)*BK$4</f>
        <v>0.12608948936992631</v>
      </c>
      <c r="BL229" s="2">
        <f>[1]!EM_S_VAL_PE_TTM(BL$2,$A229)*BL$4</f>
        <v>1.8611020518022645</v>
      </c>
      <c r="BM229" s="2">
        <f>[1]!EM_S_VAL_PE_TTM(BM$2,$A229)*BM$4</f>
        <v>3.5564077753147086E-2</v>
      </c>
      <c r="BN229" s="2">
        <f>[1]!EM_S_VAL_PE_TTM(BN$2,$A229)*BN$4</f>
        <v>0.23669579010856684</v>
      </c>
      <c r="BO229" s="2">
        <f>[1]!EM_S_VAL_PE_TTM(BO$2,$A229)*BO$4</f>
        <v>0.12738623369662125</v>
      </c>
      <c r="BP229" s="2">
        <f>[1]!EM_S_VAL_PE_TTM(BP$2,$A229)*BP$4</f>
        <v>3.3013778898697583</v>
      </c>
      <c r="BQ229" s="2">
        <f>[1]!EM_S_VAL_PE_TTM(BQ$2,$A229)*BQ$4</f>
        <v>3.712699079141505E-2</v>
      </c>
      <c r="BR229" s="2">
        <f>[1]!EM_S_VAL_PE_TTM(BR$2,$A229)*BR$4</f>
        <v>0.31873756972388712</v>
      </c>
      <c r="BS229" s="2">
        <f>[1]!EM_S_VAL_PE_TTM(BS$2,$A229)*BS$4</f>
        <v>0.20078334761728345</v>
      </c>
      <c r="BT229" s="2">
        <f>[1]!EM_S_VAL_PE_TTM(BT$2,$A229)*BT$4</f>
        <v>6.4725923513415565E-2</v>
      </c>
    </row>
    <row r="230" spans="1:72">
      <c r="A230" s="5">
        <v>44411</v>
      </c>
      <c r="B230" s="6">
        <f>SUM(F230:BT230)</f>
        <v>22.810649676747008</v>
      </c>
      <c r="C230" s="6">
        <f t="shared" si="13"/>
        <v>26.335386067282453</v>
      </c>
      <c r="D230" s="6">
        <f t="shared" si="14"/>
        <v>29.66765850712995</v>
      </c>
      <c r="E230" s="6">
        <f t="shared" si="15"/>
        <v>23.003113627434956</v>
      </c>
      <c r="F230" s="2">
        <f>[1]!EM_S_VAL_PE_TTM(F$2,$A230)*F$4</f>
        <v>0.12516096889311729</v>
      </c>
      <c r="G230" s="2">
        <f>[1]!EM_S_VAL_PE_TTM(G$2,$A230)*G$4</f>
        <v>2.7481953329974411</v>
      </c>
      <c r="H230" s="2">
        <f>[1]!EM_S_VAL_PE_TTM(H$2,$A230)*H$4</f>
        <v>4.8856439997376669E-2</v>
      </c>
      <c r="I230" s="2">
        <f>[1]!EM_S_VAL_PE_TTM(I$2,$A230)*I$4</f>
        <v>9.1589280299861381E-2</v>
      </c>
      <c r="J230" s="2">
        <f>[1]!EM_S_VAL_PE_TTM(J$2,$A230)*J$4</f>
        <v>3.9261559278425326E-2</v>
      </c>
      <c r="K230" s="2">
        <f>[1]!EM_S_VAL_PE_TTM(K$2,$A230)*K$4</f>
        <v>2.2899055671517947E-2</v>
      </c>
      <c r="L230" s="2">
        <f>[1]!EM_S_VAL_PE_TTM(L$2,$A230)*L$4</f>
        <v>5.0440229136403891E-2</v>
      </c>
      <c r="M230" s="2">
        <f>[1]!EM_S_VAL_PE_TTM(M$2,$A230)*M$4</f>
        <v>8.6903276364625248E-2</v>
      </c>
      <c r="N230" s="2">
        <f>[1]!EM_S_VAL_PE_TTM(N$2,$A230)*N$4</f>
        <v>7.1954626107150157E-2</v>
      </c>
      <c r="O230" s="2">
        <f>[1]!EM_S_VAL_PE_TTM(O$2,$A230)*O$4</f>
        <v>8.2237747040266485E-2</v>
      </c>
      <c r="P230" s="2">
        <f>[1]!EM_S_VAL_PE_TTM(P$2,$A230)*P$4</f>
        <v>0.10888611332795961</v>
      </c>
      <c r="Q230" s="2">
        <f>[1]!EM_S_VAL_PE_TTM(Q$2,$A230)*Q$4</f>
        <v>4.9770062493064642E-2</v>
      </c>
      <c r="R230" s="2">
        <f>[1]!EM_S_VAL_PE_TTM(R$2,$A230)*R$4</f>
        <v>2.2561927232940832E-2</v>
      </c>
      <c r="S230" s="2">
        <f>[1]!EM_S_VAL_PE_TTM(S$2,$A230)*S$4</f>
        <v>5.0691615009777015E-2</v>
      </c>
      <c r="T230" s="2">
        <f>[1]!EM_S_VAL_PE_TTM(T$2,$A230)*T$4</f>
        <v>4.7478074465338735E-2</v>
      </c>
      <c r="U230" s="2">
        <f>[1]!EM_S_VAL_PE_TTM(U$2,$A230)*U$4</f>
        <v>0.29401366231373699</v>
      </c>
      <c r="V230" s="2">
        <f>[1]!EM_S_VAL_PE_TTM(V$2,$A230)*V$4</f>
        <v>0.21959166571791289</v>
      </c>
      <c r="W230" s="2">
        <f>[1]!EM_S_VAL_PE_TTM(W$2,$A230)*W$4</f>
        <v>0.25785280476869643</v>
      </c>
      <c r="X230" s="2">
        <f>[1]!EM_S_VAL_PE_TTM(X$2,$A230)*X$4</f>
        <v>2.8928480745392685E-2</v>
      </c>
      <c r="Y230" s="2">
        <f>[1]!EM_S_VAL_PE_TTM(Y$2,$A230)*Y$4</f>
        <v>0.42371718892109778</v>
      </c>
      <c r="Z230" s="2">
        <f>[1]!EM_S_VAL_PE_TTM(Z$2,$A230)*Z$4</f>
        <v>2.8937527475956213E-2</v>
      </c>
      <c r="AA230" s="2">
        <f>[1]!EM_S_VAL_PE_TTM(AA$2,$A230)*AA$4</f>
        <v>0.43403896065526287</v>
      </c>
      <c r="AB230" s="2">
        <f>[1]!EM_S_VAL_PE_TTM(AB$2,$A230)*AB$4</f>
        <v>4.2464348340789292E-2</v>
      </c>
      <c r="AC230" s="2">
        <f>[1]!EM_S_VAL_PE_TTM(AC$2,$A230)*AC$4</f>
        <v>0.25510229201632612</v>
      </c>
      <c r="AD230" s="2">
        <f>[1]!EM_S_VAL_PE_TTM(AD$2,$A230)*AD$4</f>
        <v>0.18764432226956143</v>
      </c>
      <c r="AE230" s="2">
        <f>[1]!EM_S_VAL_PE_TTM(AE$2,$A230)*AE$4</f>
        <v>4.9070665515661274</v>
      </c>
      <c r="AF230" s="2">
        <f>[1]!EM_S_VAL_PE_TTM(AF$2,$A230)*AF$4</f>
        <v>0.16352775619827017</v>
      </c>
      <c r="AG230" s="2">
        <f>[1]!EM_S_VAL_PE_TTM(AG$2,$A230)*AG$4</f>
        <v>0.10663596037604933</v>
      </c>
      <c r="AH230" s="2">
        <f>[1]!EM_S_VAL_PE_TTM(AH$2,$A230)*AH$4</f>
        <v>9.1906248063863938E-2</v>
      </c>
      <c r="AI230" s="2">
        <f>[1]!EM_S_VAL_PE_TTM(AI$2,$A230)*AI$4</f>
        <v>3.985163646543629E-2</v>
      </c>
      <c r="AJ230" s="2">
        <f>[1]!EM_S_VAL_PE_TTM(AJ$2,$A230)*AJ$4</f>
        <v>-4.1829011877072865E-2</v>
      </c>
      <c r="AK230" s="2">
        <f>[1]!EM_S_VAL_PE_TTM(AK$2,$A230)*AK$4</f>
        <v>0.19122031097065106</v>
      </c>
      <c r="AL230" s="2">
        <f>[1]!EM_S_VAL_PE_TTM(AL$2,$A230)*AL$4</f>
        <v>3.7823785956768052E-2</v>
      </c>
      <c r="AM230" s="2">
        <f>[1]!EM_S_VAL_PE_TTM(AM$2,$A230)*AM$4</f>
        <v>0.10091039394558163</v>
      </c>
      <c r="AN230" s="2">
        <f>[1]!EM_S_VAL_PE_TTM(AN$2,$A230)*AN$4</f>
        <v>0.13024774696305821</v>
      </c>
      <c r="AO230" s="2">
        <f>[1]!EM_S_VAL_PE_TTM(AO$2,$A230)*AO$4</f>
        <v>-0.11604010604723765</v>
      </c>
      <c r="AP230" s="2">
        <f>[1]!EM_S_VAL_PE_TTM(AP$2,$A230)*AP$4</f>
        <v>0.17328663457686583</v>
      </c>
      <c r="AQ230" s="2">
        <f>[1]!EM_S_VAL_PE_TTM(AQ$2,$A230)*AQ$4</f>
        <v>3.045533724987538E-2</v>
      </c>
      <c r="AR230" s="2">
        <f>[1]!EM_S_VAL_PE_TTM(AR$2,$A230)*AR$4</f>
        <v>6.9813962225080087E-2</v>
      </c>
      <c r="AS230" s="2">
        <f>[1]!EM_S_VAL_PE_TTM(AS$2,$A230)*AS$4</f>
        <v>0.48754862155907097</v>
      </c>
      <c r="AT230" s="2">
        <f>[1]!EM_S_VAL_PE_TTM(AT$2,$A230)*AT$4</f>
        <v>-2.7923294349694E-3</v>
      </c>
      <c r="AU230" s="2">
        <f>[1]!EM_S_VAL_PE_TTM(AU$2,$A230)*AU$4</f>
        <v>0.2003451302340192</v>
      </c>
      <c r="AV230" s="2">
        <f>[1]!EM_S_VAL_PE_TTM(AV$2,$A230)*AV$4</f>
        <v>0.18506742868473935</v>
      </c>
      <c r="AW230" s="2">
        <f>[1]!EM_S_VAL_PE_TTM(AW$2,$A230)*AW$4</f>
        <v>3.3828084974567102E-2</v>
      </c>
      <c r="AX230" s="2">
        <f>[1]!EM_S_VAL_PE_TTM(AX$2,$A230)*AX$4</f>
        <v>2.4325914691042581E-2</v>
      </c>
      <c r="AY230" s="2">
        <f>[1]!EM_S_VAL_PE_TTM(AY$2,$A230)*AY$4</f>
        <v>2.5367298472309955E-2</v>
      </c>
      <c r="AZ230" s="2">
        <f>[1]!EM_S_VAL_PE_TTM(AZ$2,$A230)*AZ$4</f>
        <v>-8.9485640400013333E-2</v>
      </c>
      <c r="BA230" s="2">
        <f>[1]!EM_S_VAL_PE_TTM(BA$2,$A230)*BA$4</f>
        <v>0.21605598975602541</v>
      </c>
      <c r="BB230" s="2">
        <f>[1]!EM_S_VAL_PE_TTM(BB$2,$A230)*BB$4</f>
        <v>6.2716462806321593E-2</v>
      </c>
      <c r="BC230" s="2">
        <f>[1]!EM_S_VAL_PE_TTM(BC$2,$A230)*BC$4</f>
        <v>2.6996286274670571</v>
      </c>
      <c r="BD230" s="2">
        <f>[1]!EM_S_VAL_PE_TTM(BD$2,$A230)*BD$4</f>
        <v>4.8171451785282753E-2</v>
      </c>
      <c r="BE230" s="2">
        <f>[1]!EM_S_VAL_PE_TTM(BE$2,$A230)*BE$4</f>
        <v>0.53659305536486024</v>
      </c>
      <c r="BF230" s="2">
        <f>[1]!EM_S_VAL_PE_TTM(BF$2,$A230)*BF$4</f>
        <v>-0.37995970309352328</v>
      </c>
      <c r="BG230" s="2">
        <f>[1]!EM_S_VAL_PE_TTM(BG$2,$A230)*BG$4</f>
        <v>4.180055809470086E-2</v>
      </c>
      <c r="BH230" s="2">
        <f>[1]!EM_S_VAL_PE_TTM(BH$2,$A230)*BH$4</f>
        <v>2.9532240554088048E-2</v>
      </c>
      <c r="BI230" s="2">
        <f>[1]!EM_S_VAL_PE_TTM(BI$2,$A230)*BI$4</f>
        <v>0.11299362094654704</v>
      </c>
      <c r="BJ230" s="2">
        <f>[1]!EM_S_VAL_PE_TTM(BJ$2,$A230)*BJ$4</f>
        <v>0.37193914040778392</v>
      </c>
      <c r="BK230" s="2">
        <f>[1]!EM_S_VAL_PE_TTM(BK$2,$A230)*BK$4</f>
        <v>0.12693953089773338</v>
      </c>
      <c r="BL230" s="2">
        <f>[1]!EM_S_VAL_PE_TTM(BL$2,$A230)*BL$4</f>
        <v>1.8981312311923062</v>
      </c>
      <c r="BM230" s="2">
        <f>[1]!EM_S_VAL_PE_TTM(BM$2,$A230)*BM$4</f>
        <v>3.6155170460886753E-2</v>
      </c>
      <c r="BN230" s="2">
        <f>[1]!EM_S_VAL_PE_TTM(BN$2,$A230)*BN$4</f>
        <v>0.23756920626943398</v>
      </c>
      <c r="BO230" s="2">
        <f>[1]!EM_S_VAL_PE_TTM(BO$2,$A230)*BO$4</f>
        <v>0.12673185239545759</v>
      </c>
      <c r="BP230" s="2">
        <f>[1]!EM_S_VAL_PE_TTM(BP$2,$A230)*BP$4</f>
        <v>3.4479641675158508</v>
      </c>
      <c r="BQ230" s="2">
        <f>[1]!EM_S_VAL_PE_TTM(BQ$2,$A230)*BQ$4</f>
        <v>3.8756388522436187E-2</v>
      </c>
      <c r="BR230" s="2">
        <f>[1]!EM_S_VAL_PE_TTM(BR$2,$A230)*BR$4</f>
        <v>0.31702023370944987</v>
      </c>
      <c r="BS230" s="2">
        <f>[1]!EM_S_VAL_PE_TTM(BS$2,$A230)*BS$4</f>
        <v>0.20913540031011976</v>
      </c>
      <c r="BT230" s="2">
        <f>[1]!EM_S_VAL_PE_TTM(BT$2,$A230)*BT$4</f>
        <v>6.4515774430106421E-2</v>
      </c>
    </row>
    <row r="231" spans="1:72">
      <c r="A231" s="5">
        <v>44412</v>
      </c>
      <c r="B231" s="6">
        <f>SUM(F231:BT231)</f>
        <v>22.790712244561988</v>
      </c>
      <c r="C231" s="6">
        <f t="shared" si="13"/>
        <v>26.335386067282453</v>
      </c>
      <c r="D231" s="6">
        <f t="shared" si="14"/>
        <v>29.66765850712995</v>
      </c>
      <c r="E231" s="6">
        <f t="shared" si="15"/>
        <v>23.003113627434956</v>
      </c>
      <c r="F231" s="2">
        <f>[1]!EM_S_VAL_PE_TTM(F$2,$A231)*F$4</f>
        <v>0.12521915623372915</v>
      </c>
      <c r="G231" s="2">
        <f>[1]!EM_S_VAL_PE_TTM(G$2,$A231)*G$4</f>
        <v>2.6967136691078442</v>
      </c>
      <c r="H231" s="2">
        <f>[1]!EM_S_VAL_PE_TTM(H$2,$A231)*H$4</f>
        <v>4.8674986163295908E-2</v>
      </c>
      <c r="I231" s="2">
        <f>[1]!EM_S_VAL_PE_TTM(I$2,$A231)*I$4</f>
        <v>9.0095607821536985E-2</v>
      </c>
      <c r="J231" s="2">
        <f>[1]!EM_S_VAL_PE_TTM(J$2,$A231)*J$4</f>
        <v>3.8932384610932437E-2</v>
      </c>
      <c r="K231" s="2">
        <f>[1]!EM_S_VAL_PE_TTM(K$2,$A231)*K$4</f>
        <v>2.3181542099367618E-2</v>
      </c>
      <c r="L231" s="2">
        <f>[1]!EM_S_VAL_PE_TTM(L$2,$A231)*L$4</f>
        <v>5.1009460564715989E-2</v>
      </c>
      <c r="M231" s="2">
        <f>[1]!EM_S_VAL_PE_TTM(M$2,$A231)*M$4</f>
        <v>8.8460915381095934E-2</v>
      </c>
      <c r="N231" s="2">
        <f>[1]!EM_S_VAL_PE_TTM(N$2,$A231)*N$4</f>
        <v>7.191925019172915E-2</v>
      </c>
      <c r="O231" s="2">
        <f>[1]!EM_S_VAL_PE_TTM(O$2,$A231)*O$4</f>
        <v>8.4768139248862978E-2</v>
      </c>
      <c r="P231" s="2">
        <f>[1]!EM_S_VAL_PE_TTM(P$2,$A231)*P$4</f>
        <v>0.1108623835275143</v>
      </c>
      <c r="Q231" s="2">
        <f>[1]!EM_S_VAL_PE_TTM(Q$2,$A231)*Q$4</f>
        <v>5.1767105762980666E-2</v>
      </c>
      <c r="R231" s="2">
        <f>[1]!EM_S_VAL_PE_TTM(R$2,$A231)*R$4</f>
        <v>2.2762181026723245E-2</v>
      </c>
      <c r="S231" s="2">
        <f>[1]!EM_S_VAL_PE_TTM(S$2,$A231)*S$4</f>
        <v>5.0649372006023839E-2</v>
      </c>
      <c r="T231" s="2">
        <f>[1]!EM_S_VAL_PE_TTM(T$2,$A231)*T$4</f>
        <v>4.7507237894899218E-2</v>
      </c>
      <c r="U231" s="2">
        <f>[1]!EM_S_VAL_PE_TTM(U$2,$A231)*U$4</f>
        <v>0.3098829828788156</v>
      </c>
      <c r="V231" s="2">
        <f>[1]!EM_S_VAL_PE_TTM(V$2,$A231)*V$4</f>
        <v>0.21712434359897984</v>
      </c>
      <c r="W231" s="2">
        <f>[1]!EM_S_VAL_PE_TTM(W$2,$A231)*W$4</f>
        <v>0.25750613523165838</v>
      </c>
      <c r="X231" s="2">
        <f>[1]!EM_S_VAL_PE_TTM(X$2,$A231)*X$4</f>
        <v>2.8928480745392685E-2</v>
      </c>
      <c r="Y231" s="2">
        <f>[1]!EM_S_VAL_PE_TTM(Y$2,$A231)*Y$4</f>
        <v>0.40304805777492658</v>
      </c>
      <c r="Z231" s="2">
        <f>[1]!EM_S_VAL_PE_TTM(Z$2,$A231)*Z$4</f>
        <v>2.9107249055365058E-2</v>
      </c>
      <c r="AA231" s="2">
        <f>[1]!EM_S_VAL_PE_TTM(AA$2,$A231)*AA$4</f>
        <v>0.42931207898319645</v>
      </c>
      <c r="AB231" s="2">
        <f>[1]!EM_S_VAL_PE_TTM(AB$2,$A231)*AB$4</f>
        <v>4.2654203846705305E-2</v>
      </c>
      <c r="AC231" s="2">
        <f>[1]!EM_S_VAL_PE_TTM(AC$2,$A231)*AC$4</f>
        <v>0.25140247632964596</v>
      </c>
      <c r="AD231" s="2">
        <f>[1]!EM_S_VAL_PE_TTM(AD$2,$A231)*AD$4</f>
        <v>0.18271788902880218</v>
      </c>
      <c r="AE231" s="2">
        <f>[1]!EM_S_VAL_PE_TTM(AE$2,$A231)*AE$4</f>
        <v>4.8427183872405344</v>
      </c>
      <c r="AF231" s="2">
        <f>[1]!EM_S_VAL_PE_TTM(AF$2,$A231)*AF$4</f>
        <v>0.16884477136558243</v>
      </c>
      <c r="AG231" s="2">
        <f>[1]!EM_S_VAL_PE_TTM(AG$2,$A231)*AG$4</f>
        <v>0.10663596037604933</v>
      </c>
      <c r="AH231" s="2">
        <f>[1]!EM_S_VAL_PE_TTM(AH$2,$A231)*AH$4</f>
        <v>9.094513699008043E-2</v>
      </c>
      <c r="AI231" s="2">
        <f>[1]!EM_S_VAL_PE_TTM(AI$2,$A231)*AI$4</f>
        <v>4.0039173581901177E-2</v>
      </c>
      <c r="AJ231" s="2">
        <f>[1]!EM_S_VAL_PE_TTM(AJ$2,$A231)*AJ$4</f>
        <v>-4.0594207080920042E-2</v>
      </c>
      <c r="AK231" s="2">
        <f>[1]!EM_S_VAL_PE_TTM(AK$2,$A231)*AK$4</f>
        <v>0.19543840606650367</v>
      </c>
      <c r="AL231" s="2">
        <f>[1]!EM_S_VAL_PE_TTM(AL$2,$A231)*AL$4</f>
        <v>3.740879145839375E-2</v>
      </c>
      <c r="AM231" s="2">
        <f>[1]!EM_S_VAL_PE_TTM(AM$2,$A231)*AM$4</f>
        <v>9.7989957682176915E-2</v>
      </c>
      <c r="AN231" s="2">
        <f>[1]!EM_S_VAL_PE_TTM(AN$2,$A231)*AN$4</f>
        <v>0.13080555316495149</v>
      </c>
      <c r="AO231" s="2">
        <f>[1]!EM_S_VAL_PE_TTM(AO$2,$A231)*AO$4</f>
        <v>-0.12400703870025188</v>
      </c>
      <c r="AP231" s="2">
        <f>[1]!EM_S_VAL_PE_TTM(AP$2,$A231)*AP$4</f>
        <v>0.17973650929223592</v>
      </c>
      <c r="AQ231" s="2">
        <f>[1]!EM_S_VAL_PE_TTM(AQ$2,$A231)*AQ$4</f>
        <v>3.045533724987538E-2</v>
      </c>
      <c r="AR231" s="2">
        <f>[1]!EM_S_VAL_PE_TTM(AR$2,$A231)*AR$4</f>
        <v>7.1026611687944302E-2</v>
      </c>
      <c r="AS231" s="2">
        <f>[1]!EM_S_VAL_PE_TTM(AS$2,$A231)*AS$4</f>
        <v>0.4814909884885466</v>
      </c>
      <c r="AT231" s="2">
        <f>[1]!EM_S_VAL_PE_TTM(AT$2,$A231)*AT$4</f>
        <v>-2.8698941385792314E-3</v>
      </c>
      <c r="AU231" s="2">
        <f>[1]!EM_S_VAL_PE_TTM(AU$2,$A231)*AU$4</f>
        <v>0.20234858144209927</v>
      </c>
      <c r="AV231" s="2">
        <f>[1]!EM_S_VAL_PE_TTM(AV$2,$A231)*AV$4</f>
        <v>0.19227200012001047</v>
      </c>
      <c r="AW231" s="2">
        <f>[1]!EM_S_VAL_PE_TTM(AW$2,$A231)*AW$4</f>
        <v>3.3752406933392057E-2</v>
      </c>
      <c r="AX231" s="2">
        <f>[1]!EM_S_VAL_PE_TTM(AX$2,$A231)*AX$4</f>
        <v>2.4395219293969598E-2</v>
      </c>
      <c r="AY231" s="2">
        <f>[1]!EM_S_VAL_PE_TTM(AY$2,$A231)*AY$4</f>
        <v>2.5202146790445173E-2</v>
      </c>
      <c r="AZ231" s="2">
        <f>[1]!EM_S_VAL_PE_TTM(AZ$2,$A231)*AZ$4</f>
        <v>-8.9485640400013333E-2</v>
      </c>
      <c r="BA231" s="2">
        <f>[1]!EM_S_VAL_PE_TTM(BA$2,$A231)*BA$4</f>
        <v>0.2100077661214047</v>
      </c>
      <c r="BB231" s="2">
        <f>[1]!EM_S_VAL_PE_TTM(BB$2,$A231)*BB$4</f>
        <v>6.1857333177201657E-2</v>
      </c>
      <c r="BC231" s="2">
        <f>[1]!EM_S_VAL_PE_TTM(BC$2,$A231)*BC$4</f>
        <v>2.8561824332849692</v>
      </c>
      <c r="BD231" s="2">
        <f>[1]!EM_S_VAL_PE_TTM(BD$2,$A231)*BD$4</f>
        <v>4.8239877113466299E-2</v>
      </c>
      <c r="BE231" s="2">
        <f>[1]!EM_S_VAL_PE_TTM(BE$2,$A231)*BE$4</f>
        <v>0.5369875364789306</v>
      </c>
      <c r="BF231" s="2">
        <f>[1]!EM_S_VAL_PE_TTM(BF$2,$A231)*BF$4</f>
        <v>-0.38500341597196924</v>
      </c>
      <c r="BG231" s="2">
        <f>[1]!EM_S_VAL_PE_TTM(BG$2,$A231)*BG$4</f>
        <v>4.3728755168552971E-2</v>
      </c>
      <c r="BH231" s="2">
        <f>[1]!EM_S_VAL_PE_TTM(BH$2,$A231)*BH$4</f>
        <v>2.9694952641130447E-2</v>
      </c>
      <c r="BI231" s="2">
        <f>[1]!EM_S_VAL_PE_TTM(BI$2,$A231)*BI$4</f>
        <v>0.11508932947720837</v>
      </c>
      <c r="BJ231" s="2">
        <f>[1]!EM_S_VAL_PE_TTM(BJ$2,$A231)*BJ$4</f>
        <v>0.37958172544499685</v>
      </c>
      <c r="BK231" s="2">
        <f>[1]!EM_S_VAL_PE_TTM(BK$2,$A231)*BK$4</f>
        <v>0.13005634976820848</v>
      </c>
      <c r="BL231" s="2">
        <f>[1]!EM_S_VAL_PE_TTM(BL$2,$A231)*BL$4</f>
        <v>1.8711307877263701</v>
      </c>
      <c r="BM231" s="2">
        <f>[1]!EM_S_VAL_PE_TTM(BM$2,$A231)*BM$4</f>
        <v>3.6056655009596809E-2</v>
      </c>
      <c r="BN231" s="2">
        <f>[1]!EM_S_VAL_PE_TTM(BN$2,$A231)*BN$4</f>
        <v>0.23669579010856684</v>
      </c>
      <c r="BO231" s="2">
        <f>[1]!EM_S_VAL_PE_TTM(BO$2,$A231)*BO$4</f>
        <v>0.12825874218335467</v>
      </c>
      <c r="BP231" s="2">
        <f>[1]!EM_S_VAL_PE_TTM(BP$2,$A231)*BP$4</f>
        <v>3.4160975844578099</v>
      </c>
      <c r="BQ231" s="2">
        <f>[1]!EM_S_VAL_PE_TTM(BQ$2,$A231)*BQ$4</f>
        <v>3.8290846319613069E-2</v>
      </c>
      <c r="BR231" s="2">
        <f>[1]!EM_S_VAL_PE_TTM(BR$2,$A231)*BR$4</f>
        <v>0.31392902878604928</v>
      </c>
      <c r="BS231" s="2">
        <f>[1]!EM_S_VAL_PE_TTM(BS$2,$A231)*BS$4</f>
        <v>0.21013764660330633</v>
      </c>
      <c r="BT231" s="2">
        <f>[1]!EM_S_VAL_PE_TTM(BT$2,$A231)*BT$4</f>
        <v>6.4936072643558301E-2</v>
      </c>
    </row>
    <row r="232" spans="1:72">
      <c r="A232" s="5">
        <v>44413</v>
      </c>
      <c r="B232" s="6">
        <f>SUM(F232:BT232)</f>
        <v>22.681813187778822</v>
      </c>
      <c r="C232" s="6">
        <f t="shared" si="13"/>
        <v>26.335386067282453</v>
      </c>
      <c r="D232" s="6">
        <f t="shared" si="14"/>
        <v>29.66765850712995</v>
      </c>
      <c r="E232" s="6">
        <f t="shared" si="15"/>
        <v>23.003113627434956</v>
      </c>
      <c r="F232" s="2">
        <f>[1]!EM_S_VAL_PE_TTM(F$2,$A232)*F$4</f>
        <v>0.12289166263751397</v>
      </c>
      <c r="G232" s="2">
        <f>[1]!EM_S_VAL_PE_TTM(G$2,$A232)*G$4</f>
        <v>2.6962798348597254</v>
      </c>
      <c r="H232" s="2">
        <f>[1]!EM_S_VAL_PE_TTM(H$2,$A232)*H$4</f>
        <v>4.8312078551365746E-2</v>
      </c>
      <c r="I232" s="2">
        <f>[1]!EM_S_VAL_PE_TTM(I$2,$A232)*I$4</f>
        <v>8.8007861069222787E-2</v>
      </c>
      <c r="J232" s="2">
        <f>[1]!EM_S_VAL_PE_TTM(J$2,$A232)*J$4</f>
        <v>3.8588247473064739E-2</v>
      </c>
      <c r="K232" s="2">
        <f>[1]!EM_S_VAL_PE_TTM(K$2,$A232)*K$4</f>
        <v>2.3022643480345256E-2</v>
      </c>
      <c r="L232" s="2">
        <f>[1]!EM_S_VAL_PE_TTM(L$2,$A232)*L$4</f>
        <v>5.2274419283902245E-2</v>
      </c>
      <c r="M232" s="2">
        <f>[1]!EM_S_VAL_PE_TTM(M$2,$A232)*M$4</f>
        <v>8.6903276364625248E-2</v>
      </c>
      <c r="N232" s="2">
        <f>[1]!EM_S_VAL_PE_TTM(N$2,$A232)*N$4</f>
        <v>7.0999476204719525E-2</v>
      </c>
      <c r="O232" s="2">
        <f>[1]!EM_S_VAL_PE_TTM(O$2,$A232)*O$4</f>
        <v>8.6253369457659615E-2</v>
      </c>
      <c r="P232" s="2">
        <f>[1]!EM_S_VAL_PE_TTM(P$2,$A232)*P$4</f>
        <v>0.11067113156640668</v>
      </c>
      <c r="Q232" s="2">
        <f>[1]!EM_S_VAL_PE_TTM(Q$2,$A232)*Q$4</f>
        <v>5.145506775786534E-2</v>
      </c>
      <c r="R232" s="2">
        <f>[1]!EM_S_VAL_PE_TTM(R$2,$A232)*R$4</f>
        <v>2.3045873896251384E-2</v>
      </c>
      <c r="S232" s="2">
        <f>[1]!EM_S_VAL_PE_TTM(S$2,$A232)*S$4</f>
        <v>5.0818344049820011E-2</v>
      </c>
      <c r="T232" s="2">
        <f>[1]!EM_S_VAL_PE_TTM(T$2,$A232)*T$4</f>
        <v>4.5888667167624402E-2</v>
      </c>
      <c r="U232" s="2">
        <f>[1]!EM_S_VAL_PE_TTM(U$2,$A232)*U$4</f>
        <v>0.29142627311827679</v>
      </c>
      <c r="V232" s="2">
        <f>[1]!EM_S_VAL_PE_TTM(V$2,$A232)*V$4</f>
        <v>0.21406146108209356</v>
      </c>
      <c r="W232" s="2">
        <f>[1]!EM_S_VAL_PE_TTM(W$2,$A232)*W$4</f>
        <v>0.25729813344662106</v>
      </c>
      <c r="X232" s="2">
        <f>[1]!EM_S_VAL_PE_TTM(X$2,$A232)*X$4</f>
        <v>2.8573218699777723E-2</v>
      </c>
      <c r="Y232" s="2">
        <f>[1]!EM_S_VAL_PE_TTM(Y$2,$A232)*Y$4</f>
        <v>0.38505825840031793</v>
      </c>
      <c r="Z232" s="2">
        <f>[1]!EM_S_VAL_PE_TTM(Z$2,$A232)*Z$4</f>
        <v>2.8880953629292772E-2</v>
      </c>
      <c r="AA232" s="2">
        <f>[1]!EM_S_VAL_PE_TTM(AA$2,$A232)*AA$4</f>
        <v>0.41207286342440907</v>
      </c>
      <c r="AB232" s="2">
        <f>[1]!EM_S_VAL_PE_TTM(AB$2,$A232)*AB$4</f>
        <v>4.2401063172150623E-2</v>
      </c>
      <c r="AC232" s="2">
        <f>[1]!EM_S_VAL_PE_TTM(AC$2,$A232)*AC$4</f>
        <v>0.24881260533747043</v>
      </c>
      <c r="AD232" s="2">
        <f>[1]!EM_S_VAL_PE_TTM(AD$2,$A232)*AD$4</f>
        <v>0.17946292428517424</v>
      </c>
      <c r="AE232" s="2">
        <f>[1]!EM_S_VAL_PE_TTM(AE$2,$A232)*AE$4</f>
        <v>4.8364911437945981</v>
      </c>
      <c r="AF232" s="2">
        <f>[1]!EM_S_VAL_PE_TTM(AF$2,$A232)*AF$4</f>
        <v>0.17345285121528051</v>
      </c>
      <c r="AG232" s="2">
        <f>[1]!EM_S_VAL_PE_TTM(AG$2,$A232)*AG$4</f>
        <v>0.10611451314018237</v>
      </c>
      <c r="AH232" s="2">
        <f>[1]!EM_S_VAL_PE_TTM(AH$2,$A232)*AH$4</f>
        <v>9.0164234242631328E-2</v>
      </c>
      <c r="AI232" s="2">
        <f>[1]!EM_S_VAL_PE_TTM(AI$2,$A232)*AI$4</f>
        <v>4.0132942140133625E-2</v>
      </c>
      <c r="AJ232" s="2">
        <f>[1]!EM_S_VAL_PE_TTM(AJ$2,$A232)*AJ$4</f>
        <v>-4.0285505881881838E-2</v>
      </c>
      <c r="AK232" s="2">
        <f>[1]!EM_S_VAL_PE_TTM(AK$2,$A232)*AK$4</f>
        <v>0.18334653346169955</v>
      </c>
      <c r="AL232" s="2">
        <f>[1]!EM_S_VAL_PE_TTM(AL$2,$A232)*AL$4</f>
        <v>3.7171651737129614E-2</v>
      </c>
      <c r="AM232" s="2">
        <f>[1]!EM_S_VAL_PE_TTM(AM$2,$A232)*AM$4</f>
        <v>9.7617136026603532E-2</v>
      </c>
      <c r="AN232" s="2">
        <f>[1]!EM_S_VAL_PE_TTM(AN$2,$A232)*AN$4</f>
        <v>0.13052665007074216</v>
      </c>
      <c r="AO232" s="2">
        <f>[1]!EM_S_VAL_PE_TTM(AO$2,$A232)*AO$4</f>
        <v>-0.11985037818090113</v>
      </c>
      <c r="AP232" s="2">
        <f>[1]!EM_S_VAL_PE_TTM(AP$2,$A232)*AP$4</f>
        <v>0.18403642577896015</v>
      </c>
      <c r="AQ232" s="2">
        <f>[1]!EM_S_VAL_PE_TTM(AQ$2,$A232)*AQ$4</f>
        <v>3.0186217921225597E-2</v>
      </c>
      <c r="AR232" s="2">
        <f>[1]!EM_S_VAL_PE_TTM(AR$2,$A232)*AR$4</f>
        <v>7.0680140404958847E-2</v>
      </c>
      <c r="AS232" s="2">
        <f>[1]!EM_S_VAL_PE_TTM(AS$2,$A232)*AS$4</f>
        <v>0.46311860091313528</v>
      </c>
      <c r="AT232" s="2">
        <f>[1]!EM_S_VAL_PE_TTM(AT$2,$A232)*AT$4</f>
        <v>-2.9060910064869585E-3</v>
      </c>
      <c r="AU232" s="2">
        <f>[1]!EM_S_VAL_PE_TTM(AU$2,$A232)*AU$4</f>
        <v>0.22271700307997813</v>
      </c>
      <c r="AV232" s="2">
        <f>[1]!EM_S_VAL_PE_TTM(AV$2,$A232)*AV$4</f>
        <v>0.19092114297589716</v>
      </c>
      <c r="AW232" s="2">
        <f>[1]!EM_S_VAL_PE_TTM(AW$2,$A232)*AW$4</f>
        <v>3.3374016727516803E-2</v>
      </c>
      <c r="AX232" s="2">
        <f>[1]!EM_S_VAL_PE_TTM(AX$2,$A232)*AX$4</f>
        <v>2.4187305485188555E-2</v>
      </c>
      <c r="AY232" s="2">
        <f>[1]!EM_S_VAL_PE_TTM(AY$2,$A232)*AY$4</f>
        <v>2.4673661406289311E-2</v>
      </c>
      <c r="AZ232" s="2">
        <f>[1]!EM_S_VAL_PE_TTM(AZ$2,$A232)*AZ$4</f>
        <v>-8.9485640400013333E-2</v>
      </c>
      <c r="BA232" s="2">
        <f>[1]!EM_S_VAL_PE_TTM(BA$2,$A232)*BA$4</f>
        <v>0.20916773504327504</v>
      </c>
      <c r="BB232" s="2">
        <f>[1]!EM_S_VAL_PE_TTM(BB$2,$A232)*BB$4</f>
        <v>6.1284580097756905E-2</v>
      </c>
      <c r="BC232" s="2">
        <f>[1]!EM_S_VAL_PE_TTM(BC$2,$A232)*BC$4</f>
        <v>2.8339937052974888</v>
      </c>
      <c r="BD232" s="2">
        <f>[1]!EM_S_VAL_PE_TTM(BD$2,$A232)*BD$4</f>
        <v>4.8445153211995322E-2</v>
      </c>
      <c r="BE232" s="2">
        <f>[1]!EM_S_VAL_PE_TTM(BE$2,$A232)*BE$4</f>
        <v>0.53294410413368798</v>
      </c>
      <c r="BF232" s="2">
        <f>[1]!EM_S_VAL_PE_TTM(BF$2,$A232)*BF$4</f>
        <v>-0.38962681941940319</v>
      </c>
      <c r="BG232" s="2">
        <f>[1]!EM_S_VAL_PE_TTM(BG$2,$A232)*BG$4</f>
        <v>4.1456237169264408E-2</v>
      </c>
      <c r="BH232" s="2">
        <f>[1]!EM_S_VAL_PE_TTM(BH$2,$A232)*BH$4</f>
        <v>2.9694952641130447E-2</v>
      </c>
      <c r="BI232" s="2">
        <f>[1]!EM_S_VAL_PE_TTM(BI$2,$A232)*BI$4</f>
        <v>0.11552593549131696</v>
      </c>
      <c r="BJ232" s="2">
        <f>[1]!EM_S_VAL_PE_TTM(BJ$2,$A232)*BJ$4</f>
        <v>0.37703419713090003</v>
      </c>
      <c r="BK232" s="2">
        <f>[1]!EM_S_VAL_PE_TTM(BK$2,$A232)*BK$4</f>
        <v>0.12599504035449269</v>
      </c>
      <c r="BL232" s="2">
        <f>[1]!EM_S_VAL_PE_TTM(BL$2,$A232)*BL$4</f>
        <v>1.8560876830688644</v>
      </c>
      <c r="BM232" s="2">
        <f>[1]!EM_S_VAL_PE_TTM(BM$2,$A232)*BM$4</f>
        <v>3.6352201363466646E-2</v>
      </c>
      <c r="BN232" s="2">
        <f>[1]!EM_S_VAL_PE_TTM(BN$2,$A232)*BN$4</f>
        <v>0.23669579010856684</v>
      </c>
      <c r="BO232" s="2">
        <f>[1]!EM_S_VAL_PE_TTM(BO$2,$A232)*BO$4</f>
        <v>0.13000375905460326</v>
      </c>
      <c r="BP232" s="2">
        <f>[1]!EM_S_VAL_PE_TTM(BP$2,$A232)*BP$4</f>
        <v>3.4454148408712078</v>
      </c>
      <c r="BQ232" s="2">
        <f>[1]!EM_S_VAL_PE_TTM(BQ$2,$A232)*BQ$4</f>
        <v>3.8058075197061295E-2</v>
      </c>
      <c r="BR232" s="2">
        <f>[1]!EM_S_VAL_PE_TTM(BR$2,$A232)*BR$4</f>
        <v>0.30465541417820341</v>
      </c>
      <c r="BS232" s="2">
        <f>[1]!EM_S_VAL_PE_TTM(BS$2,$A232)*BS$4</f>
        <v>0.21448071401641858</v>
      </c>
      <c r="BT232" s="2">
        <f>[1]!EM_S_VAL_PE_TTM(BT$2,$A232)*BT$4</f>
        <v>6.4305625299963698E-2</v>
      </c>
    </row>
    <row r="233" spans="1:72">
      <c r="A233" s="5">
        <v>44414</v>
      </c>
      <c r="B233" s="6">
        <f>SUM(F233:BT233)</f>
        <v>22.480052183341467</v>
      </c>
      <c r="C233" s="6">
        <f t="shared" si="13"/>
        <v>26.335386067282453</v>
      </c>
      <c r="D233" s="6">
        <f t="shared" si="14"/>
        <v>29.66765850712995</v>
      </c>
      <c r="E233" s="6">
        <f t="shared" si="15"/>
        <v>23.003113627434956</v>
      </c>
      <c r="F233" s="2">
        <f>[1]!EM_S_VAL_PE_TTM(F$2,$A233)*F$4</f>
        <v>0.12353172338424448</v>
      </c>
      <c r="G233" s="2">
        <f>[1]!EM_S_VAL_PE_TTM(G$2,$A233)*G$4</f>
        <v>2.5798676460503058</v>
      </c>
      <c r="H233" s="2">
        <f>[1]!EM_S_VAL_PE_TTM(H$2,$A233)*H$4</f>
        <v>4.7087265290812252E-2</v>
      </c>
      <c r="I233" s="2">
        <f>[1]!EM_S_VAL_PE_TTM(I$2,$A233)*I$4</f>
        <v>8.6514188590898392E-2</v>
      </c>
      <c r="J233" s="2">
        <f>[1]!EM_S_VAL_PE_TTM(J$2,$A233)*J$4</f>
        <v>3.7929898155814913E-2</v>
      </c>
      <c r="K233" s="2">
        <f>[1]!EM_S_VAL_PE_TTM(K$2,$A233)*K$4</f>
        <v>2.3481683918887126E-2</v>
      </c>
      <c r="L233" s="2">
        <f>[1]!EM_S_VAL_PE_TTM(L$2,$A233)*L$4</f>
        <v>5.3159890402035809E-2</v>
      </c>
      <c r="M233" s="2">
        <f>[1]!EM_S_VAL_PE_TTM(M$2,$A233)*M$4</f>
        <v>8.7227784494753491E-2</v>
      </c>
      <c r="N233" s="2">
        <f>[1]!EM_S_VAL_PE_TTM(N$2,$A233)*N$4</f>
        <v>7.0079702240967809E-2</v>
      </c>
      <c r="O233" s="2">
        <f>[1]!EM_S_VAL_PE_TTM(O$2,$A233)*O$4</f>
        <v>8.3612960203679171E-2</v>
      </c>
      <c r="P233" s="2">
        <f>[1]!EM_S_VAL_PE_TTM(P$2,$A233)*P$4</f>
        <v>0.11424116809221885</v>
      </c>
      <c r="Q233" s="2">
        <f>[1]!EM_S_VAL_PE_TTM(Q$2,$A233)*Q$4</f>
        <v>5.0830991747634668E-2</v>
      </c>
      <c r="R233" s="2">
        <f>[1]!EM_S_VAL_PE_TTM(R$2,$A233)*R$4</f>
        <v>2.3029186081102243E-2</v>
      </c>
      <c r="S233" s="2">
        <f>[1]!EM_S_VAL_PE_TTM(S$2,$A233)*S$4</f>
        <v>5.1198531155557267E-2</v>
      </c>
      <c r="T233" s="2">
        <f>[1]!EM_S_VAL_PE_TTM(T$2,$A233)*T$4</f>
        <v>4.5436633912769898E-2</v>
      </c>
      <c r="U233" s="2">
        <f>[1]!EM_S_VAL_PE_TTM(U$2,$A233)*U$4</f>
        <v>0.27728187866581822</v>
      </c>
      <c r="V233" s="2">
        <f>[1]!EM_S_VAL_PE_TTM(V$2,$A233)*V$4</f>
        <v>0.20853125634008429</v>
      </c>
      <c r="W233" s="2">
        <f>[1]!EM_S_VAL_PE_TTM(W$2,$A233)*W$4</f>
        <v>0.25445544322197078</v>
      </c>
      <c r="X233" s="2">
        <f>[1]!EM_S_VAL_PE_TTM(X$2,$A233)*X$4</f>
        <v>2.9029984182695971E-2</v>
      </c>
      <c r="Y233" s="2">
        <f>[1]!EM_S_VAL_PE_TTM(Y$2,$A233)*Y$4</f>
        <v>0.39194796879810045</v>
      </c>
      <c r="Z233" s="2">
        <f>[1]!EM_S_VAL_PE_TTM(Z$2,$A233)*Z$4</f>
        <v>2.8541510483614585E-2</v>
      </c>
      <c r="AA233" s="2">
        <f>[1]!EM_S_VAL_PE_TTM(AA$2,$A233)*AA$4</f>
        <v>0.41262896706496305</v>
      </c>
      <c r="AB233" s="2">
        <f>[1]!EM_S_VAL_PE_TTM(AB$2,$A233)*AB$4</f>
        <v>4.2590918678066636E-2</v>
      </c>
      <c r="AC233" s="2">
        <f>[1]!EM_S_VAL_PE_TTM(AC$2,$A233)*AC$4</f>
        <v>0.24455781729203854</v>
      </c>
      <c r="AD233" s="2">
        <f>[1]!EM_S_VAL_PE_TTM(AD$2,$A233)*AD$4</f>
        <v>0.17568012731721649</v>
      </c>
      <c r="AE233" s="2">
        <f>[1]!EM_S_VAL_PE_TTM(AE$2,$A233)*AE$4</f>
        <v>4.8676273525220823</v>
      </c>
      <c r="AF233" s="2">
        <f>[1]!EM_S_VAL_PE_TTM(AF$2,$A233)*AF$4</f>
        <v>0.16896292726373502</v>
      </c>
      <c r="AG233" s="2">
        <f>[1]!EM_S_VAL_PE_TTM(AG$2,$A233)*AG$4</f>
        <v>0.11002536742750617</v>
      </c>
      <c r="AH233" s="2">
        <f>[1]!EM_S_VAL_PE_TTM(AH$2,$A233)*AH$4</f>
        <v>8.9803817589962517E-2</v>
      </c>
      <c r="AI233" s="2">
        <f>[1]!EM_S_VAL_PE_TTM(AI$2,$A233)*AI$4</f>
        <v>3.9570330790738947E-2</v>
      </c>
      <c r="AJ233" s="2">
        <f>[1]!EM_S_VAL_PE_TTM(AJ$2,$A233)*AJ$4</f>
        <v>-3.9899629392642209E-2</v>
      </c>
      <c r="AK233" s="2">
        <f>[1]!EM_S_VAL_PE_TTM(AK$2,$A233)*AK$4</f>
        <v>0.17969085104860058</v>
      </c>
      <c r="AL233" s="2">
        <f>[1]!EM_S_VAL_PE_TTM(AL$2,$A233)*AL$4</f>
        <v>3.7053081876497543E-2</v>
      </c>
      <c r="AM233" s="2">
        <f>[1]!EM_S_VAL_PE_TTM(AM$2,$A233)*AM$4</f>
        <v>9.5815164672038586E-2</v>
      </c>
      <c r="AN233" s="2">
        <f>[1]!EM_S_VAL_PE_TTM(AN$2,$A233)*AN$4</f>
        <v>0.13136335936684479</v>
      </c>
      <c r="AO233" s="2">
        <f>[1]!EM_S_VAL_PE_TTM(AO$2,$A233)*AO$4</f>
        <v>-0.11881121304198874</v>
      </c>
      <c r="AP233" s="2">
        <f>[1]!EM_S_VAL_PE_TTM(AP$2,$A233)*AP$4</f>
        <v>0.18231645918427047</v>
      </c>
      <c r="AQ233" s="2">
        <f>[1]!EM_S_VAL_PE_TTM(AQ$2,$A233)*AQ$4</f>
        <v>3.0231071149078519E-2</v>
      </c>
      <c r="AR233" s="2">
        <f>[1]!EM_S_VAL_PE_TTM(AR$2,$A233)*AR$4</f>
        <v>7.119984732943703E-2</v>
      </c>
      <c r="AS233" s="2">
        <f>[1]!EM_S_VAL_PE_TTM(AS$2,$A233)*AS$4</f>
        <v>0.45337227314744216</v>
      </c>
      <c r="AT233" s="2">
        <f>[1]!EM_S_VAL_PE_TTM(AT$2,$A233)*AT$4</f>
        <v>-2.8698941385792314E-3</v>
      </c>
      <c r="AU233" s="2">
        <f>[1]!EM_S_VAL_PE_TTM(AU$2,$A233)*AU$4</f>
        <v>0.21136411240212691</v>
      </c>
      <c r="AV233" s="2">
        <f>[1]!EM_S_VAL_PE_TTM(AV$2,$A233)*AV$4</f>
        <v>0.19137142869060156</v>
      </c>
      <c r="AW233" s="2">
        <f>[1]!EM_S_VAL_PE_TTM(AW$2,$A233)*AW$4</f>
        <v>3.4774976142325179E-2</v>
      </c>
      <c r="AX233" s="2">
        <f>[1]!EM_S_VAL_PE_TTM(AX$2,$A233)*AX$4</f>
        <v>2.4014043992973268E-2</v>
      </c>
      <c r="AY233" s="2">
        <f>[1]!EM_S_VAL_PE_TTM(AY$2,$A233)*AY$4</f>
        <v>2.530123780612975E-2</v>
      </c>
      <c r="AZ233" s="2">
        <f>[1]!EM_S_VAL_PE_TTM(AZ$2,$A233)*AZ$4</f>
        <v>-8.9485640400013333E-2</v>
      </c>
      <c r="BA233" s="2">
        <f>[1]!EM_S_VAL_PE_TTM(BA$2,$A233)*BA$4</f>
        <v>0.21252785924919965</v>
      </c>
      <c r="BB233" s="2">
        <f>[1]!EM_S_VAL_PE_TTM(BB$2,$A233)*BB$4</f>
        <v>6.2430086266599218E-2</v>
      </c>
      <c r="BC233" s="2">
        <f>[1]!EM_S_VAL_PE_TTM(BC$2,$A233)*BC$4</f>
        <v>2.800710612486943</v>
      </c>
      <c r="BD233" s="2">
        <f>[1]!EM_S_VAL_PE_TTM(BD$2,$A233)*BD$4</f>
        <v>4.8513578578171665E-2</v>
      </c>
      <c r="BE233" s="2">
        <f>[1]!EM_S_VAL_PE_TTM(BE$2,$A233)*BE$4</f>
        <v>0.52663240482692786</v>
      </c>
      <c r="BF233" s="2">
        <f>[1]!EM_S_VAL_PE_TTM(BF$2,$A233)*BF$4</f>
        <v>-0.37617691843468881</v>
      </c>
      <c r="BG233" s="2">
        <f>[1]!EM_S_VAL_PE_TTM(BG$2,$A233)*BG$4</f>
        <v>4.1662829724526278E-2</v>
      </c>
      <c r="BH233" s="2">
        <f>[1]!EM_S_VAL_PE_TTM(BH$2,$A233)*BH$4</f>
        <v>2.9206816412607341E-2</v>
      </c>
      <c r="BI233" s="2">
        <f>[1]!EM_S_VAL_PE_TTM(BI$2,$A233)*BI$4</f>
        <v>0.1162245050015374</v>
      </c>
      <c r="BJ233" s="2">
        <f>[1]!EM_S_VAL_PE_TTM(BJ$2,$A233)*BJ$4</f>
        <v>0.37499617444165356</v>
      </c>
      <c r="BK233" s="2">
        <f>[1]!EM_S_VAL_PE_TTM(BK$2,$A233)*BK$4</f>
        <v>0.12486165168315864</v>
      </c>
      <c r="BL233" s="2">
        <f>[1]!EM_S_VAL_PE_TTM(BL$2,$A233)*BL$4</f>
        <v>1.8414302983711459</v>
      </c>
      <c r="BM233" s="2">
        <f>[1]!EM_S_VAL_PE_TTM(BM$2,$A233)*BM$4</f>
        <v>3.6989208706670995E-2</v>
      </c>
      <c r="BN233" s="2">
        <f>[1]!EM_S_VAL_PE_TTM(BN$2,$A233)*BN$4</f>
        <v>0.24018945491013421</v>
      </c>
      <c r="BO233" s="2">
        <f>[1]!EM_S_VAL_PE_TTM(BO$2,$A233)*BO$4</f>
        <v>0.13458442841829452</v>
      </c>
      <c r="BP233" s="2">
        <f>[1]!EM_S_VAL_PE_TTM(BP$2,$A233)*BP$4</f>
        <v>3.4109989326421553</v>
      </c>
      <c r="BQ233" s="2">
        <f>[1]!EM_S_VAL_PE_TTM(BQ$2,$A233)*BQ$4</f>
        <v>3.8290846319613069E-2</v>
      </c>
      <c r="BR233" s="2">
        <f>[1]!EM_S_VAL_PE_TTM(BR$2,$A233)*BR$4</f>
        <v>0.30122074209521033</v>
      </c>
      <c r="BS233" s="2">
        <f>[1]!EM_S_VAL_PE_TTM(BS$2,$A233)*BS$4</f>
        <v>0.21581704244299327</v>
      </c>
      <c r="BT233" s="2">
        <f>[1]!EM_S_VAL_PE_TTM(BT$2,$A233)*BT$4</f>
        <v>6.3675178003202659E-2</v>
      </c>
    </row>
    <row r="234" spans="1:72">
      <c r="A234" s="5">
        <v>44417</v>
      </c>
      <c r="B234" s="6">
        <f>SUM(F234:BT234)</f>
        <v>22.928385864917136</v>
      </c>
      <c r="C234" s="6">
        <f t="shared" si="13"/>
        <v>26.335386067282453</v>
      </c>
      <c r="D234" s="6">
        <f t="shared" si="14"/>
        <v>29.66765850712995</v>
      </c>
      <c r="E234" s="6">
        <f t="shared" si="15"/>
        <v>23.003113627434956</v>
      </c>
      <c r="F234" s="2">
        <f>[1]!EM_S_VAL_PE_TTM(F$2,$A234)*F$4</f>
        <v>0.13807855845243247</v>
      </c>
      <c r="G234" s="2">
        <f>[1]!EM_S_VAL_PE_TTM(G$2,$A234)*G$4</f>
        <v>2.6951229437518935</v>
      </c>
      <c r="H234" s="2">
        <f>[1]!EM_S_VAL_PE_TTM(H$2,$A234)*H$4</f>
        <v>5.0807068509906163E-2</v>
      </c>
      <c r="I234" s="2">
        <f>[1]!EM_S_VAL_PE_TTM(I$2,$A234)*I$4</f>
        <v>9.5170699530499975E-2</v>
      </c>
      <c r="J234" s="2">
        <f>[1]!EM_S_VAL_PE_TTM(J$2,$A234)*J$4</f>
        <v>4.0847582627974832E-2</v>
      </c>
      <c r="K234" s="2">
        <f>[1]!EM_S_VAL_PE_TTM(K$2,$A234)*K$4</f>
        <v>2.3516994715654493E-2</v>
      </c>
      <c r="L234" s="2">
        <f>[1]!EM_S_VAL_PE_TTM(L$2,$A234)*L$4</f>
        <v>5.2685530867303605E-2</v>
      </c>
      <c r="M234" s="2">
        <f>[1]!EM_S_VAL_PE_TTM(M$2,$A234)*M$4</f>
        <v>0.10423905545003166</v>
      </c>
      <c r="N234" s="2">
        <f>[1]!EM_S_VAL_PE_TTM(N$2,$A234)*N$4</f>
        <v>6.8169402412848634E-2</v>
      </c>
      <c r="O234" s="2">
        <f>[1]!EM_S_VAL_PE_TTM(O$2,$A234)*O$4</f>
        <v>8.2237747040266485E-2</v>
      </c>
      <c r="P234" s="2">
        <f>[1]!EM_S_VAL_PE_TTM(P$2,$A234)*P$4</f>
        <v>0.10984237313349769</v>
      </c>
      <c r="Q234" s="2">
        <f>[1]!EM_S_VAL_PE_TTM(Q$2,$A234)*Q$4</f>
        <v>5.1236641135695656E-2</v>
      </c>
      <c r="R234" s="2">
        <f>[1]!EM_S_VAL_PE_TTM(R$2,$A234)*R$4</f>
        <v>2.3329566777772197E-2</v>
      </c>
      <c r="S234" s="2">
        <f>[1]!EM_S_VAL_PE_TTM(S$2,$A234)*S$4</f>
        <v>5.2339092501552498E-2</v>
      </c>
      <c r="T234" s="2">
        <f>[1]!EM_S_VAL_PE_TTM(T$2,$A234)*T$4</f>
        <v>4.6734406818212428E-2</v>
      </c>
      <c r="U234" s="2">
        <f>[1]!EM_S_VAL_PE_TTM(U$2,$A234)*U$4</f>
        <v>0.27900680483149859</v>
      </c>
      <c r="V234" s="2">
        <f>[1]!EM_S_VAL_PE_TTM(V$2,$A234)*V$4</f>
        <v>0.21057317815959506</v>
      </c>
      <c r="W234" s="2">
        <f>[1]!EM_S_VAL_PE_TTM(W$2,$A234)*W$4</f>
        <v>0.26326084960930474</v>
      </c>
      <c r="X234" s="2">
        <f>[1]!EM_S_VAL_PE_TTM(X$2,$A234)*X$4</f>
        <v>2.9588253117970961E-2</v>
      </c>
      <c r="Y234" s="2">
        <f>[1]!EM_S_VAL_PE_TTM(Y$2,$A234)*Y$4</f>
        <v>0.3894600178538849</v>
      </c>
      <c r="Z234" s="2">
        <f>[1]!EM_S_VAL_PE_TTM(Z$2,$A234)*Z$4</f>
        <v>2.9022388265660632E-2</v>
      </c>
      <c r="AA234" s="2">
        <f>[1]!EM_S_VAL_PE_TTM(AA$2,$A234)*AA$4</f>
        <v>0.44780252799300085</v>
      </c>
      <c r="AB234" s="2">
        <f>[1]!EM_S_VAL_PE_TTM(AB$2,$A234)*AB$4</f>
        <v>4.6261458459109547E-2</v>
      </c>
      <c r="AC234" s="2">
        <f>[1]!EM_S_VAL_PE_TTM(AC$2,$A234)*AC$4</f>
        <v>0.25288240260431799</v>
      </c>
      <c r="AD234" s="2">
        <f>[1]!EM_S_VAL_PE_TTM(AD$2,$A234)*AD$4</f>
        <v>0.19327453159618072</v>
      </c>
      <c r="AE234" s="2">
        <f>[1]!EM_S_VAL_PE_TTM(AE$2,$A234)*AE$4</f>
        <v>5.0143134939981611</v>
      </c>
      <c r="AF234" s="2">
        <f>[1]!EM_S_VAL_PE_TTM(AF$2,$A234)*AF$4</f>
        <v>0.16600902995252273</v>
      </c>
      <c r="AG234" s="2">
        <f>[1]!EM_S_VAL_PE_TTM(AG$2,$A234)*AG$4</f>
        <v>0.10950392019163921</v>
      </c>
      <c r="AH234" s="2">
        <f>[1]!EM_S_VAL_PE_TTM(AH$2,$A234)*AH$4</f>
        <v>9.2987498080203082E-2</v>
      </c>
      <c r="AI234" s="2">
        <f>[1]!EM_S_VAL_PE_TTM(AI$2,$A234)*AI$4</f>
        <v>4.041424781483096E-2</v>
      </c>
      <c r="AJ234" s="2">
        <f>[1]!EM_S_VAL_PE_TTM(AJ$2,$A234)*AJ$4</f>
        <v>-4.1825478964365816E-2</v>
      </c>
      <c r="AK234" s="2">
        <f>[1]!EM_S_VAL_PE_TTM(AK$2,$A234)*AK$4</f>
        <v>0.18306532712032272</v>
      </c>
      <c r="AL234" s="2">
        <f>[1]!EM_S_VAL_PE_TTM(AL$2,$A234)*AL$4</f>
        <v>3.734950651423978E-2</v>
      </c>
      <c r="AM234" s="2">
        <f>[1]!EM_S_VAL_PE_TTM(AM$2,$A234)*AM$4</f>
        <v>0.10066184619449284</v>
      </c>
      <c r="AN234" s="2">
        <f>[1]!EM_S_VAL_PE_TTM(AN$2,$A234)*AN$4</f>
        <v>0.13164226246105415</v>
      </c>
      <c r="AO234" s="2">
        <f>[1]!EM_S_VAL_PE_TTM(AO$2,$A234)*AO$4</f>
        <v>-0.11777204792122575</v>
      </c>
      <c r="AP234" s="2">
        <f>[1]!EM_S_VAL_PE_TTM(AP$2,$A234)*AP$4</f>
        <v>0.17543659280551169</v>
      </c>
      <c r="AQ234" s="2">
        <f>[1]!EM_S_VAL_PE_TTM(AQ$2,$A234)*AQ$4</f>
        <v>2.7321704666699111E-2</v>
      </c>
      <c r="AR234" s="2">
        <f>[1]!EM_S_VAL_PE_TTM(AR$2,$A234)*AR$4</f>
        <v>7.1026611687944302E-2</v>
      </c>
      <c r="AS234" s="2">
        <f>[1]!EM_S_VAL_PE_TTM(AS$2,$A234)*AS$4</f>
        <v>0.46939209903549844</v>
      </c>
      <c r="AT234" s="2">
        <f>[1]!EM_S_VAL_PE_TTM(AT$2,$A234)*AT$4</f>
        <v>-2.9784847306340268E-3</v>
      </c>
      <c r="AU234" s="2">
        <f>[1]!EM_S_VAL_PE_TTM(AU$2,$A234)*AU$4</f>
        <v>0.20568766698839172</v>
      </c>
      <c r="AV234" s="2">
        <f>[1]!EM_S_VAL_PE_TTM(AV$2,$A234)*AV$4</f>
        <v>0.18821942868767044</v>
      </c>
      <c r="AW234" s="2">
        <f>[1]!EM_S_VAL_PE_TTM(AW$2,$A234)*AW$4</f>
        <v>3.5559964313882635E-2</v>
      </c>
      <c r="AX234" s="2">
        <f>[1]!EM_S_VAL_PE_TTM(AX$2,$A234)*AX$4</f>
        <v>2.4741742293502421E-2</v>
      </c>
      <c r="AY234" s="2">
        <f>[1]!EM_S_VAL_PE_TTM(AY$2,$A234)*AY$4</f>
        <v>2.5334268144691276E-2</v>
      </c>
      <c r="AZ234" s="2">
        <f>[1]!EM_S_VAL_PE_TTM(AZ$2,$A234)*AZ$4</f>
        <v>-8.9485640400013333E-2</v>
      </c>
      <c r="BA234" s="2">
        <f>[1]!EM_S_VAL_PE_TTM(BA$2,$A234)*BA$4</f>
        <v>0.21966812336000466</v>
      </c>
      <c r="BB234" s="2">
        <f>[1]!EM_S_VAL_PE_TTM(BB$2,$A234)*BB$4</f>
        <v>6.1857333177201657E-2</v>
      </c>
      <c r="BC234" s="2">
        <f>[1]!EM_S_VAL_PE_TTM(BC$2,$A234)*BC$4</f>
        <v>2.718119234584027</v>
      </c>
      <c r="BD234" s="2">
        <f>[1]!EM_S_VAL_PE_TTM(BD$2,$A234)*BD$4</f>
        <v>5.0087361772270751E-2</v>
      </c>
      <c r="BE234" s="2">
        <f>[1]!EM_S_VAL_PE_TTM(BE$2,$A234)*BE$4</f>
        <v>0.55276678449889205</v>
      </c>
      <c r="BF234" s="2">
        <f>[1]!EM_S_VAL_PE_TTM(BF$2,$A234)*BF$4</f>
        <v>-0.38206125010173431</v>
      </c>
      <c r="BG234" s="2">
        <f>[1]!EM_S_VAL_PE_TTM(BG$2,$A234)*BG$4</f>
        <v>4.1731693909613565E-2</v>
      </c>
      <c r="BH234" s="2">
        <f>[1]!EM_S_VAL_PE_TTM(BH$2,$A234)*BH$4</f>
        <v>2.9450884526868896E-2</v>
      </c>
      <c r="BI234" s="2">
        <f>[1]!EM_S_VAL_PE_TTM(BI$2,$A234)*BI$4</f>
        <v>0.12059056458085676</v>
      </c>
      <c r="BJ234" s="2">
        <f>[1]!EM_S_VAL_PE_TTM(BJ$2,$A234)*BJ$4</f>
        <v>0.37041062339084913</v>
      </c>
      <c r="BK234" s="2">
        <f>[1]!EM_S_VAL_PE_TTM(BK$2,$A234)*BK$4</f>
        <v>0.12816736858450103</v>
      </c>
      <c r="BL234" s="2">
        <f>[1]!EM_S_VAL_PE_TTM(BL$2,$A234)*BL$4</f>
        <v>1.8695879048018325</v>
      </c>
      <c r="BM234" s="2">
        <f>[1]!EM_S_VAL_PE_TTM(BM$2,$A234)*BM$4</f>
        <v>3.7086039103145632E-2</v>
      </c>
      <c r="BN234" s="2">
        <f>[1]!EM_S_VAL_PE_TTM(BN$2,$A234)*BN$4</f>
        <v>0.24455653587256873</v>
      </c>
      <c r="BO234" s="2">
        <f>[1]!EM_S_VAL_PE_TTM(BO$2,$A234)*BO$4</f>
        <v>0.13283941154704593</v>
      </c>
      <c r="BP234" s="2">
        <f>[1]!EM_S_VAL_PE_TTM(BP$2,$A234)*BP$4</f>
        <v>3.4772814224556168</v>
      </c>
      <c r="BQ234" s="2">
        <f>[1]!EM_S_VAL_PE_TTM(BQ$2,$A234)*BQ$4</f>
        <v>3.8756388522436187E-2</v>
      </c>
      <c r="BR234" s="2">
        <f>[1]!EM_S_VAL_PE_TTM(BR$2,$A234)*BR$4</f>
        <v>0.30053380766778792</v>
      </c>
      <c r="BS234" s="2">
        <f>[1]!EM_S_VAL_PE_TTM(BS$2,$A234)*BS$4</f>
        <v>0.23118481950906916</v>
      </c>
      <c r="BT234" s="2">
        <f>[1]!EM_S_VAL_PE_TTM(BT$2,$A234)*BT$4</f>
        <v>6.3675178003202659E-2</v>
      </c>
    </row>
    <row r="235" spans="1:72">
      <c r="A235" s="5">
        <v>44418</v>
      </c>
      <c r="B235" s="6">
        <f>SUM(F235:BT235)</f>
        <v>23.140350569913796</v>
      </c>
      <c r="C235" s="6">
        <f t="shared" si="13"/>
        <v>26.335386067282453</v>
      </c>
      <c r="D235" s="6">
        <f t="shared" si="14"/>
        <v>29.66765850712995</v>
      </c>
      <c r="E235" s="6">
        <f t="shared" si="15"/>
        <v>23.003113627434956</v>
      </c>
      <c r="F235" s="2">
        <f>[1]!EM_S_VAL_PE_TTM(F$2,$A235)*F$4</f>
        <v>0.13912593055518663</v>
      </c>
      <c r="G235" s="2">
        <f>[1]!EM_S_VAL_PE_TTM(G$2,$A235)*G$4</f>
        <v>2.6790710765715025</v>
      </c>
      <c r="H235" s="2">
        <f>[1]!EM_S_VAL_PE_TTM(H$2,$A235)*H$4</f>
        <v>4.9672982152335211E-2</v>
      </c>
      <c r="I235" s="2">
        <f>[1]!EM_S_VAL_PE_TTM(I$2,$A235)*I$4</f>
        <v>0.10187525209625994</v>
      </c>
      <c r="J235" s="2">
        <f>[1]!EM_S_VAL_PE_TTM(J$2,$A235)*J$4</f>
        <v>3.8631983182748408E-2</v>
      </c>
      <c r="K235" s="2">
        <f>[1]!EM_S_VAL_PE_TTM(K$2,$A235)*K$4</f>
        <v>2.4223210785278667E-2</v>
      </c>
      <c r="L235" s="2">
        <f>[1]!EM_S_VAL_PE_TTM(L$2,$A235)*L$4</f>
        <v>5.3033394526107218E-2</v>
      </c>
      <c r="M235" s="2">
        <f>[1]!EM_S_VAL_PE_TTM(M$2,$A235)*M$4</f>
        <v>0.10295647200528181</v>
      </c>
      <c r="N235" s="2">
        <f>[1]!EM_S_VAL_PE_TTM(N$2,$A235)*N$4</f>
        <v>6.8912296799495273E-2</v>
      </c>
      <c r="O235" s="2">
        <f>[1]!EM_S_VAL_PE_TTM(O$2,$A235)*O$4</f>
        <v>8.9113812829868924E-2</v>
      </c>
      <c r="P235" s="2">
        <f>[1]!EM_S_VAL_PE_TTM(P$2,$A235)*P$4</f>
        <v>0.10805735484613262</v>
      </c>
      <c r="Q235" s="2">
        <f>[1]!EM_S_VAL_PE_TTM(Q$2,$A235)*Q$4</f>
        <v>5.0987010736914522E-2</v>
      </c>
      <c r="R235" s="2">
        <f>[1]!EM_S_VAL_PE_TTM(R$2,$A235)*R$4</f>
        <v>2.3379630223219636E-2</v>
      </c>
      <c r="S235" s="2">
        <f>[1]!EM_S_VAL_PE_TTM(S$2,$A235)*S$4</f>
        <v>5.2170120443364588E-2</v>
      </c>
      <c r="T235" s="2">
        <f>[1]!EM_S_VAL_PE_TTM(T$2,$A235)*T$4</f>
        <v>4.6340700446645622E-2</v>
      </c>
      <c r="U235" s="2">
        <f>[1]!EM_S_VAL_PE_TTM(U$2,$A235)*U$4</f>
        <v>0.27012343515783505</v>
      </c>
      <c r="V235" s="2">
        <f>[1]!EM_S_VAL_PE_TTM(V$2,$A235)*V$4</f>
        <v>0.21023285785634324</v>
      </c>
      <c r="W235" s="2">
        <f>[1]!EM_S_VAL_PE_TTM(W$2,$A235)*W$4</f>
        <v>0.27269026114236894</v>
      </c>
      <c r="X235" s="2">
        <f>[1]!EM_S_VAL_PE_TTM(X$2,$A235)*X$4</f>
        <v>3.019727375684415E-2</v>
      </c>
      <c r="Y235" s="2">
        <f>[1]!EM_S_VAL_PE_TTM(Y$2,$A235)*Y$4</f>
        <v>0.40419634283336092</v>
      </c>
      <c r="Z235" s="2">
        <f>[1]!EM_S_VAL_PE_TTM(Z$2,$A235)*Z$4</f>
        <v>2.9333544468297834E-2</v>
      </c>
      <c r="AA235" s="2">
        <f>[1]!EM_S_VAL_PE_TTM(AA$2,$A235)*AA$4</f>
        <v>0.42931207898319645</v>
      </c>
      <c r="AB235" s="2">
        <f>[1]!EM_S_VAL_PE_TTM(AB$2,$A235)*AB$4</f>
        <v>4.7906872843714997E-2</v>
      </c>
      <c r="AC235" s="2">
        <f>[1]!EM_S_VAL_PE_TTM(AC$2,$A235)*AC$4</f>
        <v>0.24936757769622217</v>
      </c>
      <c r="AD235" s="2">
        <f>[1]!EM_S_VAL_PE_TTM(AD$2,$A235)*AD$4</f>
        <v>0.19644152440904353</v>
      </c>
      <c r="AE235" s="2">
        <f>[1]!EM_S_VAL_PE_TTM(AE$2,$A235)*AE$4</f>
        <v>5.0406062943055465</v>
      </c>
      <c r="AF235" s="2">
        <f>[1]!EM_S_VAL_PE_TTM(AF$2,$A235)*AF$4</f>
        <v>0.16301363592675508</v>
      </c>
      <c r="AG235" s="2">
        <f>[1]!EM_S_VAL_PE_TTM(AG$2,$A235)*AG$4</f>
        <v>0.10846102571990532</v>
      </c>
      <c r="AH235" s="2">
        <f>[1]!EM_S_VAL_PE_TTM(AH$2,$A235)*AH$4</f>
        <v>9.3652183884353049E-2</v>
      </c>
      <c r="AI235" s="2">
        <f>[1]!EM_S_VAL_PE_TTM(AI$2,$A235)*AI$4</f>
        <v>4.0601784910124145E-2</v>
      </c>
      <c r="AJ235" s="2">
        <f>[1]!EM_S_VAL_PE_TTM(AJ$2,$A235)*AJ$4</f>
        <v>-4.134380359727486E-2</v>
      </c>
      <c r="AK235" s="2">
        <f>[1]!EM_S_VAL_PE_TTM(AK$2,$A235)*AK$4</f>
        <v>0.18897066026443621</v>
      </c>
      <c r="AL235" s="2">
        <f>[1]!EM_S_VAL_PE_TTM(AL$2,$A235)*AL$4</f>
        <v>3.8060925678032188E-2</v>
      </c>
      <c r="AM235" s="2">
        <f>[1]!EM_S_VAL_PE_TTM(AM$2,$A235)*AM$4</f>
        <v>0.10084825702227954</v>
      </c>
      <c r="AN235" s="2">
        <f>[1]!EM_S_VAL_PE_TTM(AN$2,$A235)*AN$4</f>
        <v>0.13415239034936211</v>
      </c>
      <c r="AO235" s="2">
        <f>[1]!EM_S_VAL_PE_TTM(AO$2,$A235)*AO$4</f>
        <v>-0.11846482467445089</v>
      </c>
      <c r="AP235" s="2">
        <f>[1]!EM_S_VAL_PE_TTM(AP$2,$A235)*AP$4</f>
        <v>0.17715655940020136</v>
      </c>
      <c r="AQ235" s="2">
        <f>[1]!EM_S_VAL_PE_TTM(AQ$2,$A235)*AQ$4</f>
        <v>2.7837904234058054E-2</v>
      </c>
      <c r="AR235" s="2">
        <f>[1]!EM_S_VAL_PE_TTM(AR$2,$A235)*AR$4</f>
        <v>7.1373082970929771E-2</v>
      </c>
      <c r="AS235" s="2">
        <f>[1]!EM_S_VAL_PE_TTM(AS$2,$A235)*AS$4</f>
        <v>0.48339544338422369</v>
      </c>
      <c r="AT235" s="2">
        <f>[1]!EM_S_VAL_PE_TTM(AT$2,$A235)*AT$4</f>
        <v>-2.9578008069487821E-3</v>
      </c>
      <c r="AU235" s="2">
        <f>[1]!EM_S_VAL_PE_TTM(AU$2,$A235)*AU$4</f>
        <v>0.20668939266724137</v>
      </c>
      <c r="AV235" s="2">
        <f>[1]!EM_S_VAL_PE_TTM(AV$2,$A235)*AV$4</f>
        <v>0.18506742868473935</v>
      </c>
      <c r="AW235" s="2">
        <f>[1]!EM_S_VAL_PE_TTM(AW$2,$A235)*AW$4</f>
        <v>3.540296667957115E-2</v>
      </c>
      <c r="AX235" s="2">
        <f>[1]!EM_S_VAL_PE_TTM(AX$2,$A235)*AX$4</f>
        <v>2.4672437690575404E-2</v>
      </c>
      <c r="AY235" s="2">
        <f>[1]!EM_S_VAL_PE_TTM(AY$2,$A235)*AY$4</f>
        <v>2.5763662513162564E-2</v>
      </c>
      <c r="AZ235" s="2">
        <f>[1]!EM_S_VAL_PE_TTM(AZ$2,$A235)*AZ$4</f>
        <v>-8.9485640400013333E-2</v>
      </c>
      <c r="BA235" s="2">
        <f>[1]!EM_S_VAL_PE_TTM(BA$2,$A235)*BA$4</f>
        <v>0.21924810776764289</v>
      </c>
      <c r="BB235" s="2">
        <f>[1]!EM_S_VAL_PE_TTM(BB$2,$A235)*BB$4</f>
        <v>6.0711827008359344E-2</v>
      </c>
      <c r="BC235" s="2">
        <f>[1]!EM_S_VAL_PE_TTM(BC$2,$A235)*BC$4</f>
        <v>2.7957797839224172</v>
      </c>
      <c r="BD235" s="2">
        <f>[1]!EM_S_VAL_PE_TTM(BD$2,$A235)*BD$4</f>
        <v>5.0840040724224912E-2</v>
      </c>
      <c r="BE235" s="2">
        <f>[1]!EM_S_VAL_PE_TTM(BE$2,$A235)*BE$4</f>
        <v>0.54655370565585371</v>
      </c>
      <c r="BF235" s="2">
        <f>[1]!EM_S_VAL_PE_TTM(BF$2,$A235)*BF$4</f>
        <v>-0.37995970309352328</v>
      </c>
      <c r="BG235" s="2">
        <f>[1]!EM_S_VAL_PE_TTM(BG$2,$A235)*BG$4</f>
        <v>4.1456237169264408E-2</v>
      </c>
      <c r="BH235" s="2">
        <f>[1]!EM_S_VAL_PE_TTM(BH$2,$A235)*BH$4</f>
        <v>2.9613596581307199E-2</v>
      </c>
      <c r="BI235" s="2">
        <f>[1]!EM_S_VAL_PE_TTM(BI$2,$A235)*BI$4</f>
        <v>0.11963003146217117</v>
      </c>
      <c r="BJ235" s="2">
        <f>[1]!EM_S_VAL_PE_TTM(BJ$2,$A235)*BJ$4</f>
        <v>0.37958172544499685</v>
      </c>
      <c r="BK235" s="2">
        <f>[1]!EM_S_VAL_PE_TTM(BK$2,$A235)*BK$4</f>
        <v>0.12627838749801967</v>
      </c>
      <c r="BL235" s="2">
        <f>[1]!EM_S_VAL_PE_TTM(BL$2,$A235)*BL$4</f>
        <v>1.8707450677665831</v>
      </c>
      <c r="BM235" s="2">
        <f>[1]!EM_S_VAL_PE_TTM(BM$2,$A235)*BM$4</f>
        <v>3.7376530260064933E-2</v>
      </c>
      <c r="BN235" s="2">
        <f>[1]!EM_S_VAL_PE_TTM(BN$2,$A235)*BN$4</f>
        <v>0.24805020067413613</v>
      </c>
      <c r="BO235" s="2">
        <f>[1]!EM_S_VAL_PE_TTM(BO$2,$A235)*BO$4</f>
        <v>0.13283941154704593</v>
      </c>
      <c r="BP235" s="2">
        <f>[1]!EM_S_VAL_PE_TTM(BP$2,$A235)*BP$4</f>
        <v>3.5435639122690783</v>
      </c>
      <c r="BQ235" s="2">
        <f>[1]!EM_S_VAL_PE_TTM(BQ$2,$A235)*BQ$4</f>
        <v>3.8989159623847747E-2</v>
      </c>
      <c r="BR235" s="2">
        <f>[1]!EM_S_VAL_PE_TTM(BR$2,$A235)*BR$4</f>
        <v>0.30293807810964751</v>
      </c>
      <c r="BS235" s="2">
        <f>[1]!EM_S_VAL_PE_TTM(BS$2,$A235)*BS$4</f>
        <v>0.2505615818548691</v>
      </c>
      <c r="BT235" s="2">
        <f>[1]!EM_S_VAL_PE_TTM(BT$2,$A235)*BT$4</f>
        <v>6.4725923513415565E-2</v>
      </c>
    </row>
    <row r="236" spans="1:72">
      <c r="A236" s="5">
        <v>44419</v>
      </c>
      <c r="B236" s="6">
        <f>SUM(F236:BT236)</f>
        <v>23.213974241334174</v>
      </c>
      <c r="C236" s="6">
        <f t="shared" si="13"/>
        <v>26.335386067282453</v>
      </c>
      <c r="D236" s="6">
        <f t="shared" si="14"/>
        <v>29.66765850712995</v>
      </c>
      <c r="E236" s="6">
        <f t="shared" si="15"/>
        <v>23.003113627434956</v>
      </c>
      <c r="F236" s="2">
        <f>[1]!EM_S_VAL_PE_TTM(F$2,$A236)*F$4</f>
        <v>0.13935867991763409</v>
      </c>
      <c r="G236" s="2">
        <f>[1]!EM_S_VAL_PE_TTM(G$2,$A236)*G$4</f>
        <v>2.6369891545039921</v>
      </c>
      <c r="H236" s="2">
        <f>[1]!EM_S_VAL_PE_TTM(H$2,$A236)*H$4</f>
        <v>4.9491528346370127E-2</v>
      </c>
      <c r="I236" s="2">
        <f>[1]!EM_S_VAL_PE_TTM(I$2,$A236)*I$4</f>
        <v>0.10187525209625994</v>
      </c>
      <c r="J236" s="2">
        <f>[1]!EM_S_VAL_PE_TTM(J$2,$A236)*J$4</f>
        <v>3.8257351833446973E-2</v>
      </c>
      <c r="K236" s="2">
        <f>[1]!EM_S_VAL_PE_TTM(K$2,$A236)*K$4</f>
        <v>2.3993690559293891E-2</v>
      </c>
      <c r="L236" s="2">
        <f>[1]!EM_S_VAL_PE_TTM(L$2,$A236)*L$4</f>
        <v>5.2337667221866536E-2</v>
      </c>
      <c r="M236" s="2">
        <f>[1]!EM_S_VAL_PE_TTM(M$2,$A236)*M$4</f>
        <v>0.10043017124498647</v>
      </c>
      <c r="N236" s="2">
        <f>[1]!EM_S_VAL_PE_TTM(N$2,$A236)*N$4</f>
        <v>6.7603387673080773E-2</v>
      </c>
      <c r="O236" s="2">
        <f>[1]!EM_S_VAL_PE_TTM(O$2,$A236)*O$4</f>
        <v>8.7573574112110864E-2</v>
      </c>
      <c r="P236" s="2">
        <f>[1]!EM_S_VAL_PE_TTM(P$2,$A236)*P$4</f>
        <v>0.10894986396535615</v>
      </c>
      <c r="Q236" s="2">
        <f>[1]!EM_S_VAL_PE_TTM(Q$2,$A236)*Q$4</f>
        <v>5.242238557637844E-2</v>
      </c>
      <c r="R236" s="2">
        <f>[1]!EM_S_VAL_PE_TTM(R$2,$A236)*R$4</f>
        <v>2.3045873896251384E-2</v>
      </c>
      <c r="S236" s="2">
        <f>[1]!EM_S_VAL_PE_TTM(S$2,$A236)*S$4</f>
        <v>5.1958905381423511E-2</v>
      </c>
      <c r="T236" s="2">
        <f>[1]!EM_S_VAL_PE_TTM(T$2,$A236)*T$4</f>
        <v>4.6442772474274065E-2</v>
      </c>
      <c r="U236" s="2">
        <f>[1]!EM_S_VAL_PE_TTM(U$2,$A236)*U$4</f>
        <v>0.30789931781481333</v>
      </c>
      <c r="V236" s="2">
        <f>[1]!EM_S_VAL_PE_TTM(V$2,$A236)*V$4</f>
        <v>0.20980745745073107</v>
      </c>
      <c r="W236" s="2">
        <f>[1]!EM_S_VAL_PE_TTM(W$2,$A236)*W$4</f>
        <v>0.27144225074621742</v>
      </c>
      <c r="X236" s="2">
        <f>[1]!EM_S_VAL_PE_TTM(X$2,$A236)*X$4</f>
        <v>2.9892763429880828E-2</v>
      </c>
      <c r="Y236" s="2">
        <f>[1]!EM_S_VAL_PE_TTM(Y$2,$A236)*Y$4</f>
        <v>0.40189977271649224</v>
      </c>
      <c r="Z236" s="2">
        <f>[1]!EM_S_VAL_PE_TTM(Z$2,$A236)*Z$4</f>
        <v>2.9192109831929974E-2</v>
      </c>
      <c r="AA236" s="2">
        <f>[1]!EM_S_VAL_PE_TTM(AA$2,$A236)*AA$4</f>
        <v>0.42055344524171012</v>
      </c>
      <c r="AB236" s="2">
        <f>[1]!EM_S_VAL_PE_TTM(AB$2,$A236)*AB$4</f>
        <v>4.8286583881867171E-2</v>
      </c>
      <c r="AC236" s="2">
        <f>[1]!EM_S_VAL_PE_TTM(AC$2,$A236)*AC$4</f>
        <v>0.24677770670404664</v>
      </c>
      <c r="AD236" s="2">
        <f>[1]!EM_S_VAL_PE_TTM(AD$2,$A236)*AD$4</f>
        <v>0.18940376269745784</v>
      </c>
      <c r="AE236" s="2">
        <f>[1]!EM_S_VAL_PE_TTM(AE$2,$A236)*AE$4</f>
        <v>4.9769500446588051</v>
      </c>
      <c r="AF236" s="2">
        <f>[1]!EM_S_VAL_PE_TTM(AF$2,$A236)*AF$4</f>
        <v>0.1694236636513205</v>
      </c>
      <c r="AG236" s="2">
        <f>[1]!EM_S_VAL_PE_TTM(AG$2,$A236)*AG$4</f>
        <v>0.10872174933783879</v>
      </c>
      <c r="AH236" s="2">
        <f>[1]!EM_S_VAL_PE_TTM(AH$2,$A236)*AH$4</f>
        <v>9.3592111933935365E-2</v>
      </c>
      <c r="AI236" s="2">
        <f>[1]!EM_S_VAL_PE_TTM(AI$2,$A236)*AI$4</f>
        <v>4.0883090584821487E-2</v>
      </c>
      <c r="AJ236" s="2">
        <f>[1]!EM_S_VAL_PE_TTM(AJ$2,$A236)*AJ$4</f>
        <v>-4.1183245128833701E-2</v>
      </c>
      <c r="AK236" s="2">
        <f>[1]!EM_S_VAL_PE_TTM(AK$2,$A236)*AK$4</f>
        <v>0.18615859685066802</v>
      </c>
      <c r="AL236" s="2">
        <f>[1]!EM_S_VAL_PE_TTM(AL$2,$A236)*AL$4</f>
        <v>3.8060925678032188E-2</v>
      </c>
      <c r="AM236" s="2">
        <f>[1]!EM_S_VAL_PE_TTM(AM$2,$A236)*AM$4</f>
        <v>0.10302304997453744</v>
      </c>
      <c r="AN236" s="2">
        <f>[1]!EM_S_VAL_PE_TTM(AN$2,$A236)*AN$4</f>
        <v>0.1347101965377808</v>
      </c>
      <c r="AO236" s="2">
        <f>[1]!EM_S_VAL_PE_TTM(AO$2,$A236)*AO$4</f>
        <v>-0.11881121304198874</v>
      </c>
      <c r="AP236" s="2">
        <f>[1]!EM_S_VAL_PE_TTM(AP$2,$A236)*AP$4</f>
        <v>0.17887652599489107</v>
      </c>
      <c r="AQ236" s="2">
        <f>[1]!EM_S_VAL_PE_TTM(AQ$2,$A236)*AQ$4</f>
        <v>2.7911647001918092E-2</v>
      </c>
      <c r="AR236" s="2">
        <f>[1]!EM_S_VAL_PE_TTM(AR$2,$A236)*AR$4</f>
        <v>7.1892789867823062E-2</v>
      </c>
      <c r="AS236" s="2">
        <f>[1]!EM_S_VAL_PE_TTM(AS$2,$A236)*AS$4</f>
        <v>0.48586003193229488</v>
      </c>
      <c r="AT236" s="2">
        <f>[1]!EM_S_VAL_PE_TTM(AT$2,$A236)*AT$4</f>
        <v>-2.9216039448752475E-3</v>
      </c>
      <c r="AU236" s="2">
        <f>[1]!EM_S_VAL_PE_TTM(AU$2,$A236)*AU$4</f>
        <v>0.20468594130954204</v>
      </c>
      <c r="AV236" s="2">
        <f>[1]!EM_S_VAL_PE_TTM(AV$2,$A236)*AV$4</f>
        <v>0.19947657155528162</v>
      </c>
      <c r="AW236" s="2">
        <f>[1]!EM_S_VAL_PE_TTM(AW$2,$A236)*AW$4</f>
        <v>3.5167470220612868E-2</v>
      </c>
      <c r="AX236" s="2">
        <f>[1]!EM_S_VAL_PE_TTM(AX$2,$A236)*AX$4</f>
        <v>2.4707089992038911E-2</v>
      </c>
      <c r="AY236" s="2">
        <f>[1]!EM_S_VAL_PE_TTM(AY$2,$A236)*AY$4</f>
        <v>2.5862753528847138E-2</v>
      </c>
      <c r="AZ236" s="2">
        <f>[1]!EM_S_VAL_PE_TTM(AZ$2,$A236)*AZ$4</f>
        <v>-8.9485640400013333E-2</v>
      </c>
      <c r="BA236" s="2">
        <f>[1]!EM_S_VAL_PE_TTM(BA$2,$A236)*BA$4</f>
        <v>0.2158039804645647</v>
      </c>
      <c r="BB236" s="2">
        <f>[1]!EM_S_VAL_PE_TTM(BB$2,$A236)*BB$4</f>
        <v>6.0998203548081713E-2</v>
      </c>
      <c r="BC236" s="2">
        <f>[1]!EM_S_VAL_PE_TTM(BC$2,$A236)*BC$4</f>
        <v>2.9449373474464249</v>
      </c>
      <c r="BD236" s="2">
        <f>[1]!EM_S_VAL_PE_TTM(BD$2,$A236)*BD$4</f>
        <v>5.0908466090401255E-2</v>
      </c>
      <c r="BE236" s="2">
        <f>[1]!EM_S_VAL_PE_TTM(BE$2,$A236)*BE$4</f>
        <v>0.53994614545180608</v>
      </c>
      <c r="BF236" s="2">
        <f>[1]!EM_S_VAL_PE_TTM(BF$2,$A236)*BF$4</f>
        <v>-0.3757566090403891</v>
      </c>
      <c r="BG236" s="2">
        <f>[1]!EM_S_VAL_PE_TTM(BG$2,$A236)*BG$4</f>
        <v>4.3591026798378382E-2</v>
      </c>
      <c r="BH236" s="2">
        <f>[1]!EM_S_VAL_PE_TTM(BH$2,$A236)*BH$4</f>
        <v>2.9939020722787903E-2</v>
      </c>
      <c r="BI236" s="2">
        <f>[1]!EM_S_VAL_PE_TTM(BI$2,$A236)*BI$4</f>
        <v>0.11762164402197828</v>
      </c>
      <c r="BJ236" s="2">
        <f>[1]!EM_S_VAL_PE_TTM(BJ$2,$A236)*BJ$4</f>
        <v>0.3928288729250986</v>
      </c>
      <c r="BK236" s="2">
        <f>[1]!EM_S_VAL_PE_TTM(BK$2,$A236)*BK$4</f>
        <v>0.12420050828344496</v>
      </c>
      <c r="BL236" s="2">
        <f>[1]!EM_S_VAL_PE_TTM(BL$2,$A236)*BL$4</f>
        <v>1.8533876387222707</v>
      </c>
      <c r="BM236" s="2">
        <f>[1]!EM_S_VAL_PE_TTM(BM$2,$A236)*BM$4</f>
        <v>3.747336065653957E-2</v>
      </c>
      <c r="BN236" s="2">
        <f>[1]!EM_S_VAL_PE_TTM(BN$2,$A236)*BN$4</f>
        <v>0.25241728163657068</v>
      </c>
      <c r="BO236" s="2">
        <f>[1]!EM_S_VAL_PE_TTM(BO$2,$A236)*BO$4</f>
        <v>0.13218503019477315</v>
      </c>
      <c r="BP236" s="2">
        <f>[1]!EM_S_VAL_PE_TTM(BP$2,$A236)*BP$4</f>
        <v>3.5512118922030078</v>
      </c>
      <c r="BQ236" s="2">
        <f>[1]!EM_S_VAL_PE_TTM(BQ$2,$A236)*BQ$4</f>
        <v>3.9454701826670872E-2</v>
      </c>
      <c r="BR236" s="2">
        <f>[1]!EM_S_VAL_PE_TTM(BR$2,$A236)*BR$4</f>
        <v>0.29984687324036557</v>
      </c>
      <c r="BS236" s="2">
        <f>[1]!EM_S_VAL_PE_TTM(BS$2,$A236)*BS$4</f>
        <v>0.24922525342829441</v>
      </c>
      <c r="BT236" s="2">
        <f>[1]!EM_S_VAL_PE_TTM(BT$2,$A236)*BT$4</f>
        <v>6.4305625299963698E-2</v>
      </c>
    </row>
    <row r="237" spans="1:72">
      <c r="A237" s="5">
        <v>44420</v>
      </c>
      <c r="B237" s="6">
        <f>SUM(F237:BT237)</f>
        <v>22.897941411145879</v>
      </c>
      <c r="C237" s="6">
        <f t="shared" si="13"/>
        <v>26.335386067282453</v>
      </c>
      <c r="D237" s="6">
        <f t="shared" si="14"/>
        <v>29.66765850712995</v>
      </c>
      <c r="E237" s="6">
        <f t="shared" si="15"/>
        <v>23.003113627434956</v>
      </c>
      <c r="F237" s="2">
        <f>[1]!EM_S_VAL_PE_TTM(F$2,$A237)*F$4</f>
        <v>0.13447094333449686</v>
      </c>
      <c r="G237" s="2">
        <f>[1]!EM_S_VAL_PE_TTM(G$2,$A237)*G$4</f>
        <v>2.6001132440753589</v>
      </c>
      <c r="H237" s="2">
        <f>[1]!EM_S_VAL_PE_TTM(H$2,$A237)*H$4</f>
        <v>4.9128620706324289E-2</v>
      </c>
      <c r="I237" s="2">
        <f>[1]!EM_S_VAL_PE_TTM(I$2,$A237)*I$4</f>
        <v>9.982145247232739E-2</v>
      </c>
      <c r="J237" s="2">
        <f>[1]!EM_S_VAL_PE_TTM(J$2,$A237)*J$4</f>
        <v>3.695363479463299E-2</v>
      </c>
      <c r="K237" s="2">
        <f>[1]!EM_S_VAL_PE_TTM(K$2,$A237)*K$4</f>
        <v>2.3640582537909488E-2</v>
      </c>
      <c r="L237" s="2">
        <f>[1]!EM_S_VAL_PE_TTM(L$2,$A237)*L$4</f>
        <v>5.1800059762536578E-2</v>
      </c>
      <c r="M237" s="2">
        <f>[1]!EM_S_VAL_PE_TTM(M$2,$A237)*M$4</f>
        <v>0.10241234568736647</v>
      </c>
      <c r="N237" s="2">
        <f>[1]!EM_S_VAL_PE_TTM(N$2,$A237)*N$4</f>
        <v>6.7001996971376099E-2</v>
      </c>
      <c r="O237" s="2">
        <f>[1]!EM_S_VAL_PE_TTM(O$2,$A237)*O$4</f>
        <v>8.7463557039265893E-2</v>
      </c>
      <c r="P237" s="2">
        <f>[1]!EM_S_VAL_PE_TTM(P$2,$A237)*P$4</f>
        <v>0.11411366676850776</v>
      </c>
      <c r="Q237" s="2">
        <f>[1]!EM_S_VAL_PE_TTM(Q$2,$A237)*Q$4</f>
        <v>5.1829513369314871E-2</v>
      </c>
      <c r="R237" s="2">
        <f>[1]!EM_S_VAL_PE_TTM(R$2,$A237)*R$4</f>
        <v>2.3095937353691497E-2</v>
      </c>
      <c r="S237" s="2">
        <f>[1]!EM_S_VAL_PE_TTM(S$2,$A237)*S$4</f>
        <v>5.1958905381423511E-2</v>
      </c>
      <c r="T237" s="2">
        <f>[1]!EM_S_VAL_PE_TTM(T$2,$A237)*T$4</f>
        <v>4.5086672661377114E-2</v>
      </c>
      <c r="U237" s="2">
        <f>[1]!EM_S_VAL_PE_TTM(U$2,$A237)*U$4</f>
        <v>0.29547984952803519</v>
      </c>
      <c r="V237" s="2">
        <f>[1]!EM_S_VAL_PE_TTM(V$2,$A237)*V$4</f>
        <v>0.2069147350323757</v>
      </c>
      <c r="W237" s="2">
        <f>[1]!EM_S_VAL_PE_TTM(W$2,$A237)*W$4</f>
        <v>0.27158091860290895</v>
      </c>
      <c r="X237" s="2">
        <f>[1]!EM_S_VAL_PE_TTM(X$2,$A237)*X$4</f>
        <v>3.034952891279908E-2</v>
      </c>
      <c r="Y237" s="2">
        <f>[1]!EM_S_VAL_PE_TTM(Y$2,$A237)*Y$4</f>
        <v>0.3994118217251002</v>
      </c>
      <c r="Z237" s="2">
        <f>[1]!EM_S_VAL_PE_TTM(Z$2,$A237)*Z$4</f>
        <v>2.9701274543877495E-2</v>
      </c>
      <c r="AA237" s="2">
        <f>[1]!EM_S_VAL_PE_TTM(AA$2,$A237)*AA$4</f>
        <v>0.43306577912843108</v>
      </c>
      <c r="AB237" s="2">
        <f>[1]!EM_S_VAL_PE_TTM(AB$2,$A237)*AB$4</f>
        <v>4.7274021157328289E-2</v>
      </c>
      <c r="AC237" s="2">
        <f>[1]!EM_S_VAL_PE_TTM(AC$2,$A237)*AC$4</f>
        <v>0.24233792788003042</v>
      </c>
      <c r="AD237" s="2">
        <f>[1]!EM_S_VAL_PE_TTM(AD$2,$A237)*AD$4</f>
        <v>0.1859728538790533</v>
      </c>
      <c r="AE237" s="2">
        <f>[1]!EM_S_VAL_PE_TTM(AE$2,$A237)*AE$4</f>
        <v>4.9070665515661274</v>
      </c>
      <c r="AF237" s="2">
        <f>[1]!EM_S_VAL_PE_TTM(AF$2,$A237)*AF$4</f>
        <v>0.16478191944804402</v>
      </c>
      <c r="AG237" s="2">
        <f>[1]!EM_S_VAL_PE_TTM(AG$2,$A237)*AG$4</f>
        <v>0.11158970915342868</v>
      </c>
      <c r="AH237" s="2">
        <f>[1]!EM_S_VAL_PE_TTM(AH$2,$A237)*AH$4</f>
        <v>9.4072687595609508E-2</v>
      </c>
      <c r="AI237" s="2">
        <f>[1]!EM_S_VAL_PE_TTM(AI$2,$A237)*AI$4</f>
        <v>4.0695553468356592E-2</v>
      </c>
      <c r="AJ237" s="2">
        <f>[1]!EM_S_VAL_PE_TTM(AJ$2,$A237)*AJ$4</f>
        <v>-4.0781848957730807E-2</v>
      </c>
      <c r="AK237" s="2">
        <f>[1]!EM_S_VAL_PE_TTM(AK$2,$A237)*AK$4</f>
        <v>0.18981427926376696</v>
      </c>
      <c r="AL237" s="2">
        <f>[1]!EM_S_VAL_PE_TTM(AL$2,$A237)*AL$4</f>
        <v>3.7942355817400117E-2</v>
      </c>
      <c r="AM237" s="2">
        <f>[1]!EM_S_VAL_PE_TTM(AM$2,$A237)*AM$4</f>
        <v>0.10103466785006623</v>
      </c>
      <c r="AN237" s="2">
        <f>[1]!EM_S_VAL_PE_TTM(AN$2,$A237)*AN$4</f>
        <v>0.13443129344357146</v>
      </c>
      <c r="AO237" s="2">
        <f>[1]!EM_S_VAL_PE_TTM(AO$2,$A237)*AO$4</f>
        <v>-0.1208895433016641</v>
      </c>
      <c r="AP237" s="2">
        <f>[1]!EM_S_VAL_PE_TTM(AP$2,$A237)*AP$4</f>
        <v>0.17543659280551169</v>
      </c>
      <c r="AQ237" s="2">
        <f>[1]!EM_S_VAL_PE_TTM(AQ$2,$A237)*AQ$4</f>
        <v>2.7764161427730281E-2</v>
      </c>
      <c r="AR237" s="2">
        <f>[1]!EM_S_VAL_PE_TTM(AR$2,$A237)*AR$4</f>
        <v>7.206602550931579E-2</v>
      </c>
      <c r="AS237" s="2">
        <f>[1]!EM_S_VAL_PE_TTM(AS$2,$A237)*AS$4</f>
        <v>0.4754415438705536</v>
      </c>
      <c r="AT237" s="2">
        <f>[1]!EM_S_VAL_PE_TTM(AT$2,$A237)*AT$4</f>
        <v>-2.9164329654124848E-3</v>
      </c>
      <c r="AU237" s="2">
        <f>[1]!EM_S_VAL_PE_TTM(AU$2,$A237)*AU$4</f>
        <v>0.20602157549813518</v>
      </c>
      <c r="AV237" s="2">
        <f>[1]!EM_S_VAL_PE_TTM(AV$2,$A237)*AV$4</f>
        <v>0.19452342869353267</v>
      </c>
      <c r="AW237" s="2">
        <f>[1]!EM_S_VAL_PE_TTM(AW$2,$A237)*AW$4</f>
        <v>3.5167470220612868E-2</v>
      </c>
      <c r="AX237" s="2">
        <f>[1]!EM_S_VAL_PE_TTM(AX$2,$A237)*AX$4</f>
        <v>2.4637785389111901E-2</v>
      </c>
      <c r="AY237" s="2">
        <f>[1]!EM_S_VAL_PE_TTM(AY$2,$A237)*AY$4</f>
        <v>2.5763662513162564E-2</v>
      </c>
      <c r="AZ237" s="2">
        <f>[1]!EM_S_VAL_PE_TTM(AZ$2,$A237)*AZ$4</f>
        <v>-8.9485640400013333E-2</v>
      </c>
      <c r="BA237" s="2">
        <f>[1]!EM_S_VAL_PE_TTM(BA$2,$A237)*BA$4</f>
        <v>0.21084779709294035</v>
      </c>
      <c r="BB237" s="2">
        <f>[1]!EM_S_VAL_PE_TTM(BB$2,$A237)*BB$4</f>
        <v>6.0425450468636975E-2</v>
      </c>
      <c r="BC237" s="2">
        <f>[1]!EM_S_VAL_PE_TTM(BC$2,$A237)*BC$4</f>
        <v>2.8361492631339855</v>
      </c>
      <c r="BD237" s="2">
        <f>[1]!EM_S_VAL_PE_TTM(BD$2,$A237)*BD$4</f>
        <v>5.0292637870799774E-2</v>
      </c>
      <c r="BE237" s="2">
        <f>[1]!EM_S_VAL_PE_TTM(BE$2,$A237)*BE$4</f>
        <v>0.5338316868255506</v>
      </c>
      <c r="BF237" s="2">
        <f>[1]!EM_S_VAL_PE_TTM(BF$2,$A237)*BF$4</f>
        <v>-0.37239413377585434</v>
      </c>
      <c r="BG237" s="2">
        <f>[1]!EM_S_VAL_PE_TTM(BG$2,$A237)*BG$4</f>
        <v>4.2902384974653485E-2</v>
      </c>
      <c r="BH237" s="2">
        <f>[1]!EM_S_VAL_PE_TTM(BH$2,$A237)*BH$4</f>
        <v>2.9857664695568751E-2</v>
      </c>
      <c r="BI237" s="2">
        <f>[1]!EM_S_VAL_PE_TTM(BI$2,$A237)*BI$4</f>
        <v>0.11936806785370603</v>
      </c>
      <c r="BJ237" s="2">
        <f>[1]!EM_S_VAL_PE_TTM(BJ$2,$A237)*BJ$4</f>
        <v>0.41320909981756293</v>
      </c>
      <c r="BK237" s="2">
        <f>[1]!EM_S_VAL_PE_TTM(BK$2,$A237)*BK$4</f>
        <v>0.12353936488373127</v>
      </c>
      <c r="BL237" s="2">
        <f>[1]!EM_S_VAL_PE_TTM(BL$2,$A237)*BL$4</f>
        <v>1.8040153974786226</v>
      </c>
      <c r="BM237" s="2">
        <f>[1]!EM_S_VAL_PE_TTM(BM$2,$A237)*BM$4</f>
        <v>3.7182869483367964E-2</v>
      </c>
      <c r="BN237" s="2">
        <f>[1]!EM_S_VAL_PE_TTM(BN$2,$A237)*BN$4</f>
        <v>0.25503753027727089</v>
      </c>
      <c r="BO237" s="2">
        <f>[1]!EM_S_VAL_PE_TTM(BO$2,$A237)*BO$4</f>
        <v>0.13283941154704593</v>
      </c>
      <c r="BP237" s="2">
        <f>[1]!EM_S_VAL_PE_TTM(BP$2,$A237)*BP$4</f>
        <v>3.5155213206516338</v>
      </c>
      <c r="BQ237" s="2">
        <f>[1]!EM_S_VAL_PE_TTM(BQ$2,$A237)*BQ$4</f>
        <v>3.9687472928082432E-2</v>
      </c>
      <c r="BR237" s="2">
        <f>[1]!EM_S_VAL_PE_TTM(BR$2,$A237)*BR$4</f>
        <v>0.29812953722592839</v>
      </c>
      <c r="BS237" s="2">
        <f>[1]!EM_S_VAL_PE_TTM(BS$2,$A237)*BS$4</f>
        <v>0.25824547028092915</v>
      </c>
      <c r="BT237" s="2">
        <f>[1]!EM_S_VAL_PE_TTM(BT$2,$A237)*BT$4</f>
        <v>6.409547621665454E-2</v>
      </c>
    </row>
    <row r="238" spans="1:72">
      <c r="A238" s="5">
        <v>44421</v>
      </c>
      <c r="B238" s="6">
        <f>SUM(F238:BT238)</f>
        <v>23.156608497355872</v>
      </c>
      <c r="C238" s="6">
        <f t="shared" si="13"/>
        <v>26.335386067282453</v>
      </c>
      <c r="D238" s="6">
        <f t="shared" si="14"/>
        <v>29.66765850712995</v>
      </c>
      <c r="E238" s="6">
        <f t="shared" si="15"/>
        <v>23.003113627434956</v>
      </c>
      <c r="F238" s="2">
        <f>[1]!EM_S_VAL_PE_TTM(F$2,$A238)*F$4</f>
        <v>0.13848586983671551</v>
      </c>
      <c r="G238" s="2">
        <f>[1]!EM_S_VAL_PE_TTM(G$2,$A238)*G$4</f>
        <v>2.5740831891882388</v>
      </c>
      <c r="H238" s="2">
        <f>[1]!EM_S_VAL_PE_TTM(H$2,$A238)*H$4</f>
        <v>4.9219347609306831E-2</v>
      </c>
      <c r="I238" s="2">
        <f>[1]!EM_S_VAL_PE_TTM(I$2,$A238)*I$4</f>
        <v>0.1001269763576542</v>
      </c>
      <c r="J238" s="2">
        <f>[1]!EM_S_VAL_PE_TTM(J$2,$A238)*J$4</f>
        <v>3.6534047697604134E-2</v>
      </c>
      <c r="K238" s="2">
        <f>[1]!EM_S_VAL_PE_TTM(K$2,$A238)*K$4</f>
        <v>2.4029001369488937E-2</v>
      </c>
      <c r="L238" s="2">
        <f>[1]!EM_S_VAL_PE_TTM(L$2,$A238)*L$4</f>
        <v>5.1325700241170925E-2</v>
      </c>
      <c r="M238" s="2">
        <f>[1]!EM_S_VAL_PE_TTM(M$2,$A238)*M$4</f>
        <v>9.8720059971745225E-2</v>
      </c>
      <c r="N238" s="2">
        <f>[1]!EM_S_VAL_PE_TTM(N$2,$A238)*N$4</f>
        <v>6.7072748825476036E-2</v>
      </c>
      <c r="O238" s="2">
        <f>[1]!EM_S_VAL_PE_TTM(O$2,$A238)*O$4</f>
        <v>8.5373233039666138E-2</v>
      </c>
      <c r="P238" s="2">
        <f>[1]!EM_S_VAL_PE_TTM(P$2,$A238)*P$4</f>
        <v>0.11564368240845069</v>
      </c>
      <c r="Q238" s="2">
        <f>[1]!EM_S_VAL_PE_TTM(Q$2,$A238)*Q$4</f>
        <v>5.0955806933747426E-2</v>
      </c>
      <c r="R238" s="2">
        <f>[1]!EM_S_VAL_PE_TTM(R$2,$A238)*R$4</f>
        <v>2.3413005853517927E-2</v>
      </c>
      <c r="S238" s="2">
        <f>[1]!EM_S_VAL_PE_TTM(S$2,$A238)*S$4</f>
        <v>5.1958905381423511E-2</v>
      </c>
      <c r="T238" s="2">
        <f>[1]!EM_S_VAL_PE_TTM(T$2,$A238)*T$4</f>
        <v>4.4036788955532202E-2</v>
      </c>
      <c r="U238" s="2">
        <f>[1]!EM_S_VAL_PE_TTM(U$2,$A238)*U$4</f>
        <v>0.29168501201659863</v>
      </c>
      <c r="V238" s="2">
        <f>[1]!EM_S_VAL_PE_TTM(V$2,$A238)*V$4</f>
        <v>0.20512805351994626</v>
      </c>
      <c r="W238" s="2">
        <f>[1]!EM_S_VAL_PE_TTM(W$2,$A238)*W$4</f>
        <v>0.27178892028325552</v>
      </c>
      <c r="X238" s="2">
        <f>[1]!EM_S_VAL_PE_TTM(X$2,$A238)*X$4</f>
        <v>3.0248025475495793E-2</v>
      </c>
      <c r="Y238" s="2">
        <f>[1]!EM_S_VAL_PE_TTM(Y$2,$A238)*Y$4</f>
        <v>0.41931542951470729</v>
      </c>
      <c r="Z238" s="2">
        <f>[1]!EM_S_VAL_PE_TTM(Z$2,$A238)*Z$4</f>
        <v>2.9616413754173072E-2</v>
      </c>
      <c r="AA238" s="2">
        <f>[1]!EM_S_VAL_PE_TTM(AA$2,$A238)*AA$4</f>
        <v>0.42055344524171012</v>
      </c>
      <c r="AB238" s="2">
        <f>[1]!EM_S_VAL_PE_TTM(AB$2,$A238)*AB$4</f>
        <v>4.7147450820050944E-2</v>
      </c>
      <c r="AC238" s="2">
        <f>[1]!EM_S_VAL_PE_TTM(AC$2,$A238)*AC$4</f>
        <v>0.24492779887220595</v>
      </c>
      <c r="AD238" s="2">
        <f>[1]!EM_S_VAL_PE_TTM(AD$2,$A238)*AD$4</f>
        <v>0.18764432226956143</v>
      </c>
      <c r="AE238" s="2">
        <f>[1]!EM_S_VAL_PE_TTM(AE$2,$A238)*AE$4</f>
        <v>4.954808738092666</v>
      </c>
      <c r="AF238" s="2">
        <f>[1]!EM_S_VAL_PE_TTM(AF$2,$A238)*AF$4</f>
        <v>0.16699227384074256</v>
      </c>
      <c r="AG238" s="2">
        <f>[1]!EM_S_VAL_PE_TTM(AG$2,$A238)*AG$4</f>
        <v>0.11158970915342868</v>
      </c>
      <c r="AH238" s="2">
        <f>[1]!EM_S_VAL_PE_TTM(AH$2,$A238)*AH$4</f>
        <v>9.6355422061477541E-2</v>
      </c>
      <c r="AI238" s="2">
        <f>[1]!EM_S_VAL_PE_TTM(AI$2,$A238)*AI$4</f>
        <v>4.0508016373063407E-2</v>
      </c>
      <c r="AJ238" s="2">
        <f>[1]!EM_S_VAL_PE_TTM(AJ$2,$A238)*AJ$4</f>
        <v>-4.0781848957730807E-2</v>
      </c>
      <c r="AK238" s="2">
        <f>[1]!EM_S_VAL_PE_TTM(AK$2,$A238)*AK$4</f>
        <v>0.18419015248583001</v>
      </c>
      <c r="AL238" s="2">
        <f>[1]!EM_S_VAL_PE_TTM(AL$2,$A238)*AL$4</f>
        <v>3.7823785956768052E-2</v>
      </c>
      <c r="AM238" s="2">
        <f>[1]!EM_S_VAL_PE_TTM(AM$2,$A238)*AM$4</f>
        <v>0.10066184619449284</v>
      </c>
      <c r="AN238" s="2">
        <f>[1]!EM_S_VAL_PE_TTM(AN$2,$A238)*AN$4</f>
        <v>0.1347101965377808</v>
      </c>
      <c r="AO238" s="2">
        <f>[1]!EM_S_VAL_PE_TTM(AO$2,$A238)*AO$4</f>
        <v>-0.12158232005488924</v>
      </c>
      <c r="AP238" s="2">
        <f>[1]!EM_S_VAL_PE_TTM(AP$2,$A238)*AP$4</f>
        <v>0.17973650929223592</v>
      </c>
      <c r="AQ238" s="2">
        <f>[1]!EM_S_VAL_PE_TTM(AQ$2,$A238)*AQ$4</f>
        <v>2.7985389808245869E-2</v>
      </c>
      <c r="AR238" s="2">
        <f>[1]!EM_S_VAL_PE_TTM(AR$2,$A238)*AR$4</f>
        <v>7.1546318584837607E-2</v>
      </c>
      <c r="AS238" s="2">
        <f>[1]!EM_S_VAL_PE_TTM(AS$2,$A238)*AS$4</f>
        <v>0.48014666746232593</v>
      </c>
      <c r="AT238" s="2">
        <f>[1]!EM_S_VAL_PE_TTM(AT$2,$A238)*AT$4</f>
        <v>-2.8750651238761875E-3</v>
      </c>
      <c r="AU238" s="2">
        <f>[1]!EM_S_VAL_PE_TTM(AU$2,$A238)*AU$4</f>
        <v>0.20101294725350613</v>
      </c>
      <c r="AV238" s="2">
        <f>[1]!EM_S_VAL_PE_TTM(AV$2,$A238)*AV$4</f>
        <v>0.20262857155821273</v>
      </c>
      <c r="AW238" s="2">
        <f>[1]!EM_S_VAL_PE_TTM(AW$2,$A238)*AW$4</f>
        <v>3.5010472586301369E-2</v>
      </c>
      <c r="AX238" s="2">
        <f>[1]!EM_S_VAL_PE_TTM(AX$2,$A238)*AX$4</f>
        <v>2.4464523896896614E-2</v>
      </c>
      <c r="AY238" s="2">
        <f>[1]!EM_S_VAL_PE_TTM(AY$2,$A238)*AY$4</f>
        <v>2.5664571508420834E-2</v>
      </c>
      <c r="AZ238" s="2">
        <f>[1]!EM_S_VAL_PE_TTM(AZ$2,$A238)*AZ$4</f>
        <v>-8.9485640400013333E-2</v>
      </c>
      <c r="BA238" s="2">
        <f>[1]!EM_S_VAL_PE_TTM(BA$2,$A238)*BA$4</f>
        <v>0.2126958654435068</v>
      </c>
      <c r="BB238" s="2">
        <f>[1]!EM_S_VAL_PE_TTM(BB$2,$A238)*BB$4</f>
        <v>6.1570956637479288E-2</v>
      </c>
      <c r="BC238" s="2">
        <f>[1]!EM_S_VAL_PE_TTM(BC$2,$A238)*BC$4</f>
        <v>3.0610102022071572</v>
      </c>
      <c r="BD238" s="2">
        <f>[1]!EM_S_VAL_PE_TTM(BD$2,$A238)*BD$4</f>
        <v>5.0361063236976117E-2</v>
      </c>
      <c r="BE238" s="2">
        <f>[1]!EM_S_VAL_PE_TTM(BE$2,$A238)*BE$4</f>
        <v>0.52544896123777762</v>
      </c>
      <c r="BF238" s="2">
        <f>[1]!EM_S_VAL_PE_TTM(BF$2,$A238)*BF$4</f>
        <v>-0.36987227733663136</v>
      </c>
      <c r="BG238" s="2">
        <f>[1]!EM_S_VAL_PE_TTM(BG$2,$A238)*BG$4</f>
        <v>4.2282607363163888E-2</v>
      </c>
      <c r="BH238" s="2">
        <f>[1]!EM_S_VAL_PE_TTM(BH$2,$A238)*BH$4</f>
        <v>2.9694952641130447E-2</v>
      </c>
      <c r="BI238" s="2">
        <f>[1]!EM_S_VAL_PE_TTM(BI$2,$A238)*BI$4</f>
        <v>0.11901878315477245</v>
      </c>
      <c r="BJ238" s="2">
        <f>[1]!EM_S_VAL_PE_TTM(BJ$2,$A238)*BJ$4</f>
        <v>0.4152471225068094</v>
      </c>
      <c r="BK238" s="2">
        <f>[1]!EM_S_VAL_PE_TTM(BK$2,$A238)*BK$4</f>
        <v>0.12221707808430389</v>
      </c>
      <c r="BL238" s="2">
        <f>[1]!EM_S_VAL_PE_TTM(BL$2,$A238)*BL$4</f>
        <v>1.7943723815143042</v>
      </c>
      <c r="BM238" s="2">
        <f>[1]!EM_S_VAL_PE_TTM(BM$2,$A238)*BM$4</f>
        <v>3.7279699879842594E-2</v>
      </c>
      <c r="BN238" s="2">
        <f>[1]!EM_S_VAL_PE_TTM(BN$2,$A238)*BN$4</f>
        <v>0.25329069787648717</v>
      </c>
      <c r="BO238" s="2">
        <f>[1]!EM_S_VAL_PE_TTM(BO$2,$A238)*BO$4</f>
        <v>0.13480255555275514</v>
      </c>
      <c r="BP238" s="2">
        <f>[1]!EM_S_VAL_PE_TTM(BP$2,$A238)*BP$4</f>
        <v>3.5218946372632418</v>
      </c>
      <c r="BQ238" s="2">
        <f>[1]!EM_S_VAL_PE_TTM(BQ$2,$A238)*BQ$4</f>
        <v>4.0153015130905551E-2</v>
      </c>
      <c r="BR238" s="2">
        <f>[1]!EM_S_VAL_PE_TTM(BR$2,$A238)*BR$4</f>
        <v>0.29572526672995009</v>
      </c>
      <c r="BS238" s="2">
        <f>[1]!EM_S_VAL_PE_TTM(BS$2,$A238)*BS$4</f>
        <v>0.26559527668057897</v>
      </c>
      <c r="BT238" s="2">
        <f>[1]!EM_S_VAL_PE_TTM(BT$2,$A238)*BT$4</f>
        <v>6.3675178003202659E-2</v>
      </c>
    </row>
    <row r="239" spans="1:72">
      <c r="A239" s="5">
        <v>44424</v>
      </c>
      <c r="B239" s="6">
        <f>SUM(F239:BT239)</f>
        <v>23.520741530829511</v>
      </c>
      <c r="C239" s="6">
        <f t="shared" si="13"/>
        <v>26.335386067282453</v>
      </c>
      <c r="D239" s="6">
        <f t="shared" si="14"/>
        <v>29.66765850712995</v>
      </c>
      <c r="E239" s="6">
        <f t="shared" si="15"/>
        <v>23.003113627434956</v>
      </c>
      <c r="F239" s="2">
        <f>[1]!EM_S_VAL_PE_TTM(F$2,$A239)*F$4</f>
        <v>0.13656568759652399</v>
      </c>
      <c r="G239" s="2">
        <f>[1]!EM_S_VAL_PE_TTM(G$2,$A239)*G$4</f>
        <v>2.6099468201455638</v>
      </c>
      <c r="H239" s="2">
        <f>[1]!EM_S_VAL_PE_TTM(H$2,$A239)*H$4</f>
        <v>4.9128620706324289E-2</v>
      </c>
      <c r="I239" s="2">
        <f>[1]!EM_S_VAL_PE_TTM(I$2,$A239)*I$4</f>
        <v>9.9804478885627587E-2</v>
      </c>
      <c r="J239" s="2">
        <f>[1]!EM_S_VAL_PE_TTM(J$2,$A239)*J$4</f>
        <v>3.6084490096178354E-2</v>
      </c>
      <c r="K239" s="2">
        <f>[1]!EM_S_VAL_PE_TTM(K$2,$A239)*K$4</f>
        <v>2.3622927132811961E-2</v>
      </c>
      <c r="L239" s="2">
        <f>[1]!EM_S_VAL_PE_TTM(L$2,$A239)*L$4</f>
        <v>5.1545457063010842E-2</v>
      </c>
      <c r="M239" s="2">
        <f>[1]!EM_S_VAL_PE_TTM(M$2,$A239)*M$4</f>
        <v>9.770953967577195E-2</v>
      </c>
      <c r="N239" s="2">
        <f>[1]!EM_S_VAL_PE_TTM(N$2,$A239)*N$4</f>
        <v>6.5374704559656646E-2</v>
      </c>
      <c r="O239" s="2">
        <f>[1]!EM_S_VAL_PE_TTM(O$2,$A239)*O$4</f>
        <v>9.2084273274923231E-2</v>
      </c>
      <c r="P239" s="2">
        <f>[1]!EM_S_VAL_PE_TTM(P$2,$A239)*P$4</f>
        <v>0.11392241480740015</v>
      </c>
      <c r="Q239" s="2">
        <f>[1]!EM_S_VAL_PE_TTM(Q$2,$A239)*Q$4</f>
        <v>5.2079143768096005E-2</v>
      </c>
      <c r="R239" s="2">
        <f>[1]!EM_S_VAL_PE_TTM(R$2,$A239)*R$4</f>
        <v>2.3329566777772197E-2</v>
      </c>
      <c r="S239" s="2">
        <f>[1]!EM_S_VAL_PE_TTM(S$2,$A239)*S$4</f>
        <v>5.1789933337627332E-2</v>
      </c>
      <c r="T239" s="2">
        <f>[1]!EM_S_VAL_PE_TTM(T$2,$A239)*T$4</f>
        <v>4.4634639406522611E-2</v>
      </c>
      <c r="U239" s="2">
        <f>[1]!EM_S_VAL_PE_TTM(U$2,$A239)*U$4</f>
        <v>0.26943346469156287</v>
      </c>
      <c r="V239" s="2">
        <f>[1]!EM_S_VAL_PE_TTM(V$2,$A239)*V$4</f>
        <v>0.20708489513090667</v>
      </c>
      <c r="W239" s="2">
        <f>[1]!EM_S_VAL_PE_TTM(W$2,$A239)*W$4</f>
        <v>0.27213558982029357</v>
      </c>
      <c r="X239" s="2">
        <f>[1]!EM_S_VAL_PE_TTM(X$2,$A239)*X$4</f>
        <v>2.9943515148532475E-2</v>
      </c>
      <c r="Y239" s="2">
        <f>[1]!EM_S_VAL_PE_TTM(Y$2,$A239)*Y$4</f>
        <v>0.39007323865272131</v>
      </c>
      <c r="Z239" s="2">
        <f>[1]!EM_S_VAL_PE_TTM(Z$2,$A239)*Z$4</f>
        <v>2.9644700684074547E-2</v>
      </c>
      <c r="AA239" s="2">
        <f>[1]!EM_S_VAL_PE_TTM(AA$2,$A239)*AA$4</f>
        <v>0.42444617134903739</v>
      </c>
      <c r="AB239" s="2">
        <f>[1]!EM_S_VAL_PE_TTM(AB$2,$A239)*AB$4</f>
        <v>4.6261458459109547E-2</v>
      </c>
      <c r="AC239" s="2">
        <f>[1]!EM_S_VAL_PE_TTM(AC$2,$A239)*AC$4</f>
        <v>0.24030302924660663</v>
      </c>
      <c r="AD239" s="2">
        <f>[1]!EM_S_VAL_PE_TTM(AD$2,$A239)*AD$4</f>
        <v>0.19125117516274256</v>
      </c>
      <c r="AE239" s="2">
        <f>[1]!EM_S_VAL_PE_TTM(AE$2,$A239)*AE$4</f>
        <v>5.1903770763399182</v>
      </c>
      <c r="AF239" s="2">
        <f>[1]!EM_S_VAL_PE_TTM(AF$2,$A239)*AF$4</f>
        <v>0.16102431698758668</v>
      </c>
      <c r="AG239" s="2">
        <f>[1]!EM_S_VAL_PE_TTM(AG$2,$A239)*AG$4</f>
        <v>0.11706490516667498</v>
      </c>
      <c r="AH239" s="2">
        <f>[1]!EM_S_VAL_PE_TTM(AH$2,$A239)*AH$4</f>
        <v>0.10032017131403871</v>
      </c>
      <c r="AI239" s="2">
        <f>[1]!EM_S_VAL_PE_TTM(AI$2,$A239)*AI$4</f>
        <v>4.0789322026589039E-2</v>
      </c>
      <c r="AJ239" s="2">
        <f>[1]!EM_S_VAL_PE_TTM(AJ$2,$A239)*AJ$4</f>
        <v>-4.2628271268339089E-2</v>
      </c>
      <c r="AK239" s="2">
        <f>[1]!EM_S_VAL_PE_TTM(AK$2,$A239)*AK$4</f>
        <v>0.19768805677271847</v>
      </c>
      <c r="AL239" s="2">
        <f>[1]!EM_S_VAL_PE_TTM(AL$2,$A239)*AL$4</f>
        <v>3.8060925678032188E-2</v>
      </c>
      <c r="AM239" s="2">
        <f>[1]!EM_S_VAL_PE_TTM(AM$2,$A239)*AM$4</f>
        <v>0.10084825702227954</v>
      </c>
      <c r="AN239" s="2">
        <f>[1]!EM_S_VAL_PE_TTM(AN$2,$A239)*AN$4</f>
        <v>0.13945154922018735</v>
      </c>
      <c r="AO239" s="2">
        <f>[1]!EM_S_VAL_PE_TTM(AO$2,$A239)*AO$4</f>
        <v>-0.12227509680811438</v>
      </c>
      <c r="AP239" s="2">
        <f>[1]!EM_S_VAL_PE_TTM(AP$2,$A239)*AP$4</f>
        <v>0.17371662621082198</v>
      </c>
      <c r="AQ239" s="2">
        <f>[1]!EM_S_VAL_PE_TTM(AQ$2,$A239)*AQ$4</f>
        <v>2.8575332143464853E-2</v>
      </c>
      <c r="AR239" s="2">
        <f>[1]!EM_S_VAL_PE_TTM(AR$2,$A239)*AR$4</f>
        <v>7.0853376046451574E-2</v>
      </c>
      <c r="AS239" s="2">
        <f>[1]!EM_S_VAL_PE_TTM(AS$2,$A239)*AS$4</f>
        <v>0.47667383803605812</v>
      </c>
      <c r="AT239" s="2">
        <f>[1]!EM_S_VAL_PE_TTM(AT$2,$A239)*AT$4</f>
        <v>-2.8595521796537051E-3</v>
      </c>
      <c r="AU239" s="2">
        <f>[1]!EM_S_VAL_PE_TTM(AU$2,$A239)*AU$4</f>
        <v>0.19700604468772676</v>
      </c>
      <c r="AV239" s="2">
        <f>[1]!EM_S_VAL_PE_TTM(AV$2,$A239)*AV$4</f>
        <v>0.21253485728171054</v>
      </c>
      <c r="AW239" s="2">
        <f>[1]!EM_S_VAL_PE_TTM(AW$2,$A239)*AW$4</f>
        <v>3.5324467854924359E-2</v>
      </c>
      <c r="AX239" s="2">
        <f>[1]!EM_S_VAL_PE_TTM(AX$2,$A239)*AX$4</f>
        <v>2.4464523896896614E-2</v>
      </c>
      <c r="AY239" s="2">
        <f>[1]!EM_S_VAL_PE_TTM(AY$2,$A239)*AY$4</f>
        <v>2.5598510831297782E-2</v>
      </c>
      <c r="AZ239" s="2">
        <f>[1]!EM_S_VAL_PE_TTM(AZ$2,$A239)*AZ$4</f>
        <v>-8.9485640400013333E-2</v>
      </c>
      <c r="BA239" s="2">
        <f>[1]!EM_S_VAL_PE_TTM(BA$2,$A239)*BA$4</f>
        <v>0.21714803012561573</v>
      </c>
      <c r="BB239" s="2">
        <f>[1]!EM_S_VAL_PE_TTM(BB$2,$A239)*BB$4</f>
        <v>6.4721098604283836E-2</v>
      </c>
      <c r="BC239" s="2">
        <f>[1]!EM_S_VAL_PE_TTM(BC$2,$A239)*BC$4</f>
        <v>3.0440851857275999</v>
      </c>
      <c r="BD239" s="2">
        <f>[1]!EM_S_VAL_PE_TTM(BD$2,$A239)*BD$4</f>
        <v>5.1250592883290168E-2</v>
      </c>
      <c r="BE239" s="2">
        <f>[1]!EM_S_VAL_PE_TTM(BE$2,$A239)*BE$4</f>
        <v>0.534817889981135</v>
      </c>
      <c r="BF239" s="2">
        <f>[1]!EM_S_VAL_PE_TTM(BF$2,$A239)*BF$4</f>
        <v>-0.37323475260116606</v>
      </c>
      <c r="BG239" s="2">
        <f>[1]!EM_S_VAL_PE_TTM(BG$2,$A239)*BG$4</f>
        <v>4.2282607363163888E-2</v>
      </c>
      <c r="BH239" s="2">
        <f>[1]!EM_S_VAL_PE_TTM(BH$2,$A239)*BH$4</f>
        <v>2.9857664695568751E-2</v>
      </c>
      <c r="BI239" s="2">
        <f>[1]!EM_S_VAL_PE_TTM(BI$2,$A239)*BI$4</f>
        <v>0.11919342544806259</v>
      </c>
      <c r="BJ239" s="2">
        <f>[1]!EM_S_VAL_PE_TTM(BJ$2,$A239)*BJ$4</f>
        <v>0.40454750338826556</v>
      </c>
      <c r="BK239" s="2">
        <f>[1]!EM_S_VAL_PE_TTM(BK$2,$A239)*BK$4</f>
        <v>0.12240597621239722</v>
      </c>
      <c r="BL239" s="2">
        <f>[1]!EM_S_VAL_PE_TTM(BL$2,$A239)*BL$4</f>
        <v>1.8510733143354645</v>
      </c>
      <c r="BM239" s="2">
        <f>[1]!EM_S_VAL_PE_TTM(BM$2,$A239)*BM$4</f>
        <v>3.7667021433236532E-2</v>
      </c>
      <c r="BN239" s="2">
        <f>[1]!EM_S_VAL_PE_TTM(BN$2,$A239)*BN$4</f>
        <v>0.25154386547570351</v>
      </c>
      <c r="BO239" s="2">
        <f>[1]!EM_S_VAL_PE_TTM(BO$2,$A239)*BO$4</f>
        <v>0.13480255555275514</v>
      </c>
      <c r="BP239" s="2">
        <f>[1]!EM_S_VAL_PE_TTM(BP$2,$A239)*BP$4</f>
        <v>3.6072970769115282</v>
      </c>
      <c r="BQ239" s="2">
        <f>[1]!EM_S_VAL_PE_TTM(BQ$2,$A239)*BQ$4</f>
        <v>3.9687472928082432E-2</v>
      </c>
      <c r="BR239" s="2">
        <f>[1]!EM_S_VAL_PE_TTM(BR$2,$A239)*BR$4</f>
        <v>0.29538179951623894</v>
      </c>
      <c r="BS239" s="2">
        <f>[1]!EM_S_VAL_PE_TTM(BS$2,$A239)*BS$4</f>
        <v>0.26058404510766831</v>
      </c>
      <c r="BT239" s="2">
        <f>[1]!EM_S_VAL_PE_TTM(BT$2,$A239)*BT$4</f>
        <v>6.4305625299963698E-2</v>
      </c>
    </row>
    <row r="240" spans="1:72">
      <c r="A240" s="5">
        <v>44425</v>
      </c>
      <c r="B240" s="6">
        <f>SUM(F240:BT240)</f>
        <v>22.90188764844164</v>
      </c>
      <c r="C240" s="6">
        <f t="shared" si="13"/>
        <v>26.335386067282453</v>
      </c>
      <c r="D240" s="6">
        <f t="shared" si="14"/>
        <v>29.66765850712995</v>
      </c>
      <c r="E240" s="6">
        <f t="shared" si="15"/>
        <v>23.003113627434956</v>
      </c>
      <c r="F240" s="2">
        <f>[1]!EM_S_VAL_PE_TTM(F$2,$A240)*F$4</f>
        <v>0.12615015368351898</v>
      </c>
      <c r="G240" s="2">
        <f>[1]!EM_S_VAL_PE_TTM(G$2,$A240)*G$4</f>
        <v>2.5393764493387452</v>
      </c>
      <c r="H240" s="2">
        <f>[1]!EM_S_VAL_PE_TTM(H$2,$A240)*H$4</f>
        <v>4.8811076531827563E-2</v>
      </c>
      <c r="I240" s="2">
        <f>[1]!EM_S_VAL_PE_TTM(I$2,$A240)*I$4</f>
        <v>9.5476223415826789E-2</v>
      </c>
      <c r="J240" s="2">
        <f>[1]!EM_S_VAL_PE_TTM(J$2,$A240)*J$4</f>
        <v>3.3686849567064817E-2</v>
      </c>
      <c r="K240" s="2">
        <f>[1]!EM_S_VAL_PE_TTM(K$2,$A240)*K$4</f>
        <v>2.2545947636705858E-2</v>
      </c>
      <c r="L240" s="2">
        <f>[1]!EM_S_VAL_PE_TTM(L$2,$A240)*L$4</f>
        <v>4.9753938121771597E-2</v>
      </c>
      <c r="M240" s="2">
        <f>[1]!EM_S_VAL_PE_TTM(M$2,$A240)*M$4</f>
        <v>9.4056120130079426E-2</v>
      </c>
      <c r="N240" s="2">
        <f>[1]!EM_S_VAL_PE_TTM(N$2,$A240)*N$4</f>
        <v>6.289838999176961E-2</v>
      </c>
      <c r="O240" s="2">
        <f>[1]!EM_S_VAL_PE_TTM(O$2,$A240)*O$4</f>
        <v>8.6143352412275692E-2</v>
      </c>
      <c r="P240" s="2">
        <f>[1]!EM_S_VAL_PE_TTM(P$2,$A240)*P$4</f>
        <v>0.10996987440829077</v>
      </c>
      <c r="Q240" s="2">
        <f>[1]!EM_S_VAL_PE_TTM(Q$2,$A240)*Q$4</f>
        <v>4.9551635897450597E-2</v>
      </c>
      <c r="R240" s="2">
        <f>[1]!EM_S_VAL_PE_TTM(R$2,$A240)*R$4</f>
        <v>2.2695429766126665E-2</v>
      </c>
      <c r="S240" s="2">
        <f>[1]!EM_S_VAL_PE_TTM(S$2,$A240)*S$4</f>
        <v>4.9382081619985613E-2</v>
      </c>
      <c r="T240" s="2">
        <f>[1]!EM_S_VAL_PE_TTM(T$2,$A240)*T$4</f>
        <v>4.3307703047352868E-2</v>
      </c>
      <c r="U240" s="2">
        <f>[1]!EM_S_VAL_PE_TTM(U$2,$A240)*U$4</f>
        <v>0.25666901117164864</v>
      </c>
      <c r="V240" s="2">
        <f>[1]!EM_S_VAL_PE_TTM(V$2,$A240)*V$4</f>
        <v>0.20555345381936854</v>
      </c>
      <c r="W240" s="2">
        <f>[1]!EM_S_VAL_PE_TTM(W$2,$A240)*W$4</f>
        <v>0.26873822837825873</v>
      </c>
      <c r="X240" s="2">
        <f>[1]!EM_S_VAL_PE_TTM(X$2,$A240)*X$4</f>
        <v>2.8107614525141201E-2</v>
      </c>
      <c r="Y240" s="2">
        <f>[1]!EM_S_VAL_PE_TTM(Y$2,$A240)*Y$4</f>
        <v>0.36558433579691396</v>
      </c>
      <c r="Z240" s="2">
        <f>[1]!EM_S_VAL_PE_TTM(Z$2,$A240)*Z$4</f>
        <v>2.8965814405857684E-2</v>
      </c>
      <c r="AA240" s="2">
        <f>[1]!EM_S_VAL_PE_TTM(AA$2,$A240)*AA$4</f>
        <v>0.41374117455388743</v>
      </c>
      <c r="AB240" s="2">
        <f>[1]!EM_S_VAL_PE_TTM(AB$2,$A240)*AB$4</f>
        <v>4.4995755086336131E-2</v>
      </c>
      <c r="AC240" s="2">
        <f>[1]!EM_S_VAL_PE_TTM(AC$2,$A240)*AC$4</f>
        <v>0.23456831492650265</v>
      </c>
      <c r="AD240" s="2">
        <f>[1]!EM_S_VAL_PE_TTM(AD$2,$A240)*AD$4</f>
        <v>0.1784072599431378</v>
      </c>
      <c r="AE240" s="2">
        <f>[1]!EM_S_VAL_PE_TTM(AE$2,$A240)*AE$4</f>
        <v>5.080326408861394</v>
      </c>
      <c r="AF240" s="2">
        <f>[1]!EM_S_VAL_PE_TTM(AF$2,$A240)*AF$4</f>
        <v>0.15571946645937051</v>
      </c>
      <c r="AG240" s="2">
        <f>[1]!EM_S_VAL_PE_TTM(AG$2,$A240)*AG$4</f>
        <v>0.11054681466337311</v>
      </c>
      <c r="AH240" s="2">
        <f>[1]!EM_S_VAL_PE_TTM(AH$2,$A240)*AH$4</f>
        <v>9.6956141623987052E-2</v>
      </c>
      <c r="AI240" s="2">
        <f>[1]!EM_S_VAL_PE_TTM(AI$2,$A240)*AI$4</f>
        <v>3.9570330790738947E-2</v>
      </c>
      <c r="AJ240" s="2">
        <f>[1]!EM_S_VAL_PE_TTM(AJ$2,$A240)*AJ$4</f>
        <v>-4.1745199730145247E-2</v>
      </c>
      <c r="AK240" s="2">
        <f>[1]!EM_S_VAL_PE_TTM(AK$2,$A240)*AK$4</f>
        <v>0.2021873582099479</v>
      </c>
      <c r="AL240" s="2">
        <f>[1]!EM_S_VAL_PE_TTM(AL$2,$A240)*AL$4</f>
        <v>3.7883070900922022E-2</v>
      </c>
      <c r="AM240" s="2">
        <f>[1]!EM_S_VAL_PE_TTM(AM$2,$A240)*AM$4</f>
        <v>9.8797737916625827E-2</v>
      </c>
      <c r="AN240" s="2">
        <f>[1]!EM_S_VAL_PE_TTM(AN$2,$A240)*AN$4</f>
        <v>0.13833593681640077</v>
      </c>
      <c r="AO240" s="2">
        <f>[1]!EM_S_VAL_PE_TTM(AO$2,$A240)*AO$4</f>
        <v>-0.11673288280046276</v>
      </c>
      <c r="AP240" s="2">
        <f>[1]!EM_S_VAL_PE_TTM(AP$2,$A240)*AP$4</f>
        <v>0.16253684334533897</v>
      </c>
      <c r="AQ240" s="2">
        <f>[1]!EM_S_VAL_PE_TTM(AQ$2,$A240)*AQ$4</f>
        <v>2.8501589337137076E-2</v>
      </c>
      <c r="AR240" s="2">
        <f>[1]!EM_S_VAL_PE_TTM(AR$2,$A240)*AR$4</f>
        <v>7.0160433480480663E-2</v>
      </c>
      <c r="AS240" s="2">
        <f>[1]!EM_S_VAL_PE_TTM(AS$2,$A240)*AS$4</f>
        <v>0.48160301513220061</v>
      </c>
      <c r="AT240" s="2">
        <f>[1]!EM_S_VAL_PE_TTM(AT$2,$A240)*AT$4</f>
        <v>-2.8026713938949263E-3</v>
      </c>
      <c r="AU240" s="2">
        <f>[1]!EM_S_VAL_PE_TTM(AU$2,$A240)*AU$4</f>
        <v>0.18932614806591147</v>
      </c>
      <c r="AV240" s="2">
        <f>[1]!EM_S_VAL_PE_TTM(AV$2,$A240)*AV$4</f>
        <v>0.19947657155528162</v>
      </c>
      <c r="AW240" s="2">
        <f>[1]!EM_S_VAL_PE_TTM(AW$2,$A240)*AW$4</f>
        <v>3.4460980873702203E-2</v>
      </c>
      <c r="AX240" s="2">
        <f>[1]!EM_S_VAL_PE_TTM(AX$2,$A240)*AX$4</f>
        <v>2.4083348595900288E-2</v>
      </c>
      <c r="AY240" s="2">
        <f>[1]!EM_S_VAL_PE_TTM(AY$2,$A240)*AY$4</f>
        <v>2.4607600740109106E-2</v>
      </c>
      <c r="AZ240" s="2">
        <f>[1]!EM_S_VAL_PE_TTM(AZ$2,$A240)*AZ$4</f>
        <v>-8.9485640400013333E-2</v>
      </c>
      <c r="BA240" s="2">
        <f>[1]!EM_S_VAL_PE_TTM(BA$2,$A240)*BA$4</f>
        <v>0.21529996177504931</v>
      </c>
      <c r="BB240" s="2">
        <f>[1]!EM_S_VAL_PE_TTM(BB$2,$A240)*BB$4</f>
        <v>6.7871240571088384E-2</v>
      </c>
      <c r="BC240" s="2">
        <f>[1]!EM_S_VAL_PE_TTM(BC$2,$A240)*BC$4</f>
        <v>2.9691315391855815</v>
      </c>
      <c r="BD240" s="2">
        <f>[1]!EM_S_VAL_PE_TTM(BD$2,$A240)*BD$4</f>
        <v>5.0155787138447094E-2</v>
      </c>
      <c r="BE240" s="2">
        <f>[1]!EM_S_VAL_PE_TTM(BE$2,$A240)*BE$4</f>
        <v>0.51894002149745178</v>
      </c>
      <c r="BF240" s="2">
        <f>[1]!EM_S_VAL_PE_TTM(BF$2,$A240)*BF$4</f>
        <v>-0.36104577979935093</v>
      </c>
      <c r="BG240" s="2">
        <f>[1]!EM_S_VAL_PE_TTM(BG$2,$A240)*BG$4</f>
        <v>4.076759537268751E-2</v>
      </c>
      <c r="BH240" s="2">
        <f>[1]!EM_S_VAL_PE_TTM(BH$2,$A240)*BH$4</f>
        <v>2.9857664695568751E-2</v>
      </c>
      <c r="BI240" s="2">
        <f>[1]!EM_S_VAL_PE_TTM(BI$2,$A240)*BI$4</f>
        <v>0.11936806785370603</v>
      </c>
      <c r="BJ240" s="2">
        <f>[1]!EM_S_VAL_PE_TTM(BJ$2,$A240)*BJ$4</f>
        <v>0.39180986158047543</v>
      </c>
      <c r="BK240" s="2">
        <f>[1]!EM_S_VAL_PE_TTM(BK$2,$A240)*BK$4</f>
        <v>0.11995030074163582</v>
      </c>
      <c r="BL240" s="2">
        <f>[1]!EM_S_VAL_PE_TTM(BL$2,$A240)*BL$4</f>
        <v>1.8175156192115907</v>
      </c>
      <c r="BM240" s="2">
        <f>[1]!EM_S_VAL_PE_TTM(BM$2,$A240)*BM$4</f>
        <v>3.6989208706670995E-2</v>
      </c>
      <c r="BN240" s="2">
        <f>[1]!EM_S_VAL_PE_TTM(BN$2,$A240)*BN$4</f>
        <v>0.24892361691405265</v>
      </c>
      <c r="BO240" s="2">
        <f>[1]!EM_S_VAL_PE_TTM(BO$2,$A240)*BO$4</f>
        <v>0.13240315727812463</v>
      </c>
      <c r="BP240" s="2">
        <f>[1]!EM_S_VAL_PE_TTM(BP$2,$A240)*BP$4</f>
        <v>3.4836547390672248</v>
      </c>
      <c r="BQ240" s="2">
        <f>[1]!EM_S_VAL_PE_TTM(BQ$2,$A240)*BQ$4</f>
        <v>3.9105545163983423E-2</v>
      </c>
      <c r="BR240" s="2">
        <f>[1]!EM_S_VAL_PE_TTM(BR$2,$A240)*BR$4</f>
        <v>0.28404738162612608</v>
      </c>
      <c r="BS240" s="2">
        <f>[1]!EM_S_VAL_PE_TTM(BS$2,$A240)*BS$4</f>
        <v>0.25022749972148095</v>
      </c>
      <c r="BT240" s="2">
        <f>[1]!EM_S_VAL_PE_TTM(BT$2,$A240)*BT$4</f>
        <v>6.3465028919893515E-2</v>
      </c>
    </row>
    <row r="241" spans="1:72">
      <c r="A241" s="5">
        <v>44426</v>
      </c>
      <c r="B241" s="6">
        <f>SUM(F241:BT241)</f>
        <v>22.836157633307003</v>
      </c>
      <c r="C241" s="6">
        <f t="shared" si="13"/>
        <v>26.335386067282453</v>
      </c>
      <c r="D241" s="6">
        <f t="shared" si="14"/>
        <v>29.66765850712995</v>
      </c>
      <c r="E241" s="6">
        <f t="shared" si="15"/>
        <v>23.003113627434956</v>
      </c>
      <c r="F241" s="2">
        <f>[1]!EM_S_VAL_PE_TTM(F$2,$A241)*F$4</f>
        <v>0.12737208783636816</v>
      </c>
      <c r="G241" s="2">
        <f>[1]!EM_S_VAL_PE_TTM(G$2,$A241)*G$4</f>
        <v>2.4760514286347344</v>
      </c>
      <c r="H241" s="2">
        <f>[1]!EM_S_VAL_PE_TTM(H$2,$A241)*H$4</f>
        <v>4.8811076531827563E-2</v>
      </c>
      <c r="I241" s="2">
        <f>[1]!EM_S_VAL_PE_TTM(I$2,$A241)*I$4</f>
        <v>9.9974214392481803E-2</v>
      </c>
      <c r="J241" s="2">
        <f>[1]!EM_S_VAL_PE_TTM(J$2,$A241)*J$4</f>
        <v>3.3716820071461741E-2</v>
      </c>
      <c r="K241" s="2">
        <f>[1]!EM_S_VAL_PE_TTM(K$2,$A241)*K$4</f>
        <v>2.3022643480345256E-2</v>
      </c>
      <c r="L241" s="2">
        <f>[1]!EM_S_VAL_PE_TTM(L$2,$A241)*L$4</f>
        <v>5.0162530154201079E-2</v>
      </c>
      <c r="M241" s="2">
        <f>[1]!EM_S_VAL_PE_TTM(M$2,$A241)*M$4</f>
        <v>9.4289317129289466E-2</v>
      </c>
      <c r="N241" s="2">
        <f>[1]!EM_S_VAL_PE_TTM(N$2,$A241)*N$4</f>
        <v>6.3782788040100319E-2</v>
      </c>
      <c r="O241" s="2">
        <f>[1]!EM_S_VAL_PE_TTM(O$2,$A241)*O$4</f>
        <v>8.6583420621272417E-2</v>
      </c>
      <c r="P241" s="2">
        <f>[1]!EM_S_VAL_PE_TTM(P$2,$A241)*P$4</f>
        <v>0.1081848561698437</v>
      </c>
      <c r="Q241" s="2">
        <f>[1]!EM_S_VAL_PE_TTM(Q$2,$A241)*Q$4</f>
        <v>5.0276521142980965E-2</v>
      </c>
      <c r="R241" s="2">
        <f>[1]!EM_S_VAL_PE_TTM(R$2,$A241)*R$4</f>
        <v>2.2912371375058225E-2</v>
      </c>
      <c r="S241" s="2">
        <f>[1]!EM_S_VAL_PE_TTM(S$2,$A241)*S$4</f>
        <v>4.2982026007869802E-2</v>
      </c>
      <c r="T241" s="2">
        <f>[1]!EM_S_VAL_PE_TTM(T$2,$A241)*T$4</f>
        <v>4.305981384775525E-2</v>
      </c>
      <c r="U241" s="2">
        <f>[1]!EM_S_VAL_PE_TTM(U$2,$A241)*U$4</f>
        <v>0.24683693213339106</v>
      </c>
      <c r="V241" s="2">
        <f>[1]!EM_S_VAL_PE_TTM(V$2,$A241)*V$4</f>
        <v>0.20044864958916145</v>
      </c>
      <c r="W241" s="2">
        <f>[1]!EM_S_VAL_PE_TTM(W$2,$A241)*W$4</f>
        <v>0.27317559843140771</v>
      </c>
      <c r="X241" s="2">
        <f>[1]!EM_S_VAL_PE_TTM(X$2,$A241)*X$4</f>
        <v>2.8107614525141201E-2</v>
      </c>
      <c r="Y241" s="2">
        <f>[1]!EM_S_VAL_PE_TTM(Y$2,$A241)*Y$4</f>
        <v>0.36616740492039118</v>
      </c>
      <c r="Z241" s="2">
        <f>[1]!EM_S_VAL_PE_TTM(Z$2,$A241)*Z$4</f>
        <v>2.930525755153587E-2</v>
      </c>
      <c r="AA241" s="2">
        <f>[1]!EM_S_VAL_PE_TTM(AA$2,$A241)*AA$4</f>
        <v>0.41485338204281191</v>
      </c>
      <c r="AB241" s="2">
        <f>[1]!EM_S_VAL_PE_TTM(AB$2,$A241)*AB$4</f>
        <v>4.5248895760890813E-2</v>
      </c>
      <c r="AC241" s="2">
        <f>[1]!EM_S_VAL_PE_TTM(AC$2,$A241)*AC$4</f>
        <v>0.23401334256775091</v>
      </c>
      <c r="AD241" s="2">
        <f>[1]!EM_S_VAL_PE_TTM(AD$2,$A241)*AD$4</f>
        <v>0.19626558033426694</v>
      </c>
      <c r="AE241" s="2">
        <f>[1]!EM_S_VAL_PE_TTM(AE$2,$A241)*AE$4</f>
        <v>5.1564620908538972</v>
      </c>
      <c r="AF241" s="2">
        <f>[1]!EM_S_VAL_PE_TTM(AF$2,$A241)*AF$4</f>
        <v>0.15748774998065951</v>
      </c>
      <c r="AG241" s="2">
        <f>[1]!EM_S_VAL_PE_TTM(AG$2,$A241)*AG$4</f>
        <v>0.1149791162048855</v>
      </c>
      <c r="AH241" s="2">
        <f>[1]!EM_S_VAL_PE_TTM(AH$2,$A241)*AH$4</f>
        <v>9.5274126778961216E-2</v>
      </c>
      <c r="AI241" s="2">
        <f>[1]!EM_S_VAL_PE_TTM(AI$2,$A241)*AI$4</f>
        <v>4.0132942140133625E-2</v>
      </c>
      <c r="AJ241" s="2">
        <f>[1]!EM_S_VAL_PE_TTM(AJ$2,$A241)*AJ$4</f>
        <v>-4.5919719718452767E-2</v>
      </c>
      <c r="AK241" s="2">
        <f>[1]!EM_S_VAL_PE_TTM(AK$2,$A241)*AK$4</f>
        <v>0.20331218357545519</v>
      </c>
      <c r="AL241" s="2">
        <f>[1]!EM_S_VAL_PE_TTM(AL$2,$A241)*AL$4</f>
        <v>3.734950651423978E-2</v>
      </c>
      <c r="AM241" s="2">
        <f>[1]!EM_S_VAL_PE_TTM(AM$2,$A241)*AM$4</f>
        <v>9.9108422648897132E-2</v>
      </c>
      <c r="AN241" s="2">
        <f>[1]!EM_S_VAL_PE_TTM(AN$2,$A241)*AN$4</f>
        <v>0.13610471203577676</v>
      </c>
      <c r="AO241" s="2">
        <f>[1]!EM_S_VAL_PE_TTM(AO$2,$A241)*AO$4</f>
        <v>-0.11777204792122575</v>
      </c>
      <c r="AP241" s="2">
        <f>[1]!EM_S_VAL_PE_TTM(AP$2,$A241)*AP$4</f>
        <v>0.16468680157398483</v>
      </c>
      <c r="AQ241" s="2">
        <f>[1]!EM_S_VAL_PE_TTM(AQ$2,$A241)*AQ$4</f>
        <v>2.8206618188761454E-2</v>
      </c>
      <c r="AR241" s="2">
        <f>[1]!EM_S_VAL_PE_TTM(AR$2,$A241)*AR$4</f>
        <v>7.0333669121973391E-2</v>
      </c>
      <c r="AS241" s="2">
        <f>[1]!EM_S_VAL_PE_TTM(AS$2,$A241)*AS$4</f>
        <v>0.46871993852238814</v>
      </c>
      <c r="AT241" s="2">
        <f>[1]!EM_S_VAL_PE_TTM(AT$2,$A241)*AT$4</f>
        <v>-2.8492102207281797E-3</v>
      </c>
      <c r="AU241" s="2">
        <f>[1]!EM_S_VAL_PE_TTM(AU$2,$A241)*AU$4</f>
        <v>0.19199741644309773</v>
      </c>
      <c r="AV241" s="2">
        <f>[1]!EM_S_VAL_PE_TTM(AV$2,$A241)*AV$4</f>
        <v>0.19722514298175939</v>
      </c>
      <c r="AW241" s="2">
        <f>[1]!EM_S_VAL_PE_TTM(AW$2,$A241)*AW$4</f>
        <v>3.5010472586301369E-2</v>
      </c>
      <c r="AX241" s="2">
        <f>[1]!EM_S_VAL_PE_TTM(AX$2,$A241)*AX$4</f>
        <v>2.4395219293969598E-2</v>
      </c>
      <c r="AY241" s="2">
        <f>[1]!EM_S_VAL_PE_TTM(AY$2,$A241)*AY$4</f>
        <v>2.1505579074832748E-2</v>
      </c>
      <c r="AZ241" s="2">
        <f>[1]!EM_S_VAL_PE_TTM(AZ$2,$A241)*AZ$4</f>
        <v>-8.9485640400013333E-2</v>
      </c>
      <c r="BA241" s="2">
        <f>[1]!EM_S_VAL_PE_TTM(BA$2,$A241)*BA$4</f>
        <v>0.21168782817107001</v>
      </c>
      <c r="BB241" s="2">
        <f>[1]!EM_S_VAL_PE_TTM(BB$2,$A241)*BB$4</f>
        <v>6.4434722064561467E-2</v>
      </c>
      <c r="BC241" s="2">
        <f>[1]!EM_S_VAL_PE_TTM(BC$2,$A241)*BC$4</f>
        <v>2.901431471608702</v>
      </c>
      <c r="BD241" s="2">
        <f>[1]!EM_S_VAL_PE_TTM(BD$2,$A241)*BD$4</f>
        <v>5.0497913931336E-2</v>
      </c>
      <c r="BE241" s="2">
        <f>[1]!EM_S_VAL_PE_TTM(BE$2,$A241)*BE$4</f>
        <v>0.52357517563726963</v>
      </c>
      <c r="BF241" s="2">
        <f>[1]!EM_S_VAL_PE_TTM(BF$2,$A241)*BF$4</f>
        <v>-0.37785815604860007</v>
      </c>
      <c r="BG241" s="2">
        <f>[1]!EM_S_VAL_PE_TTM(BG$2,$A241)*BG$4</f>
        <v>4.118078045606325E-2</v>
      </c>
      <c r="BH241" s="2">
        <f>[1]!EM_S_VAL_PE_TTM(BH$2,$A241)*BH$4</f>
        <v>2.9857664695568751E-2</v>
      </c>
      <c r="BI241" s="2">
        <f>[1]!EM_S_VAL_PE_TTM(BI$2,$A241)*BI$4</f>
        <v>0.11919342544806259</v>
      </c>
      <c r="BJ241" s="2">
        <f>[1]!EM_S_VAL_PE_TTM(BJ$2,$A241)*BJ$4</f>
        <v>0.3928288729250986</v>
      </c>
      <c r="BK241" s="2">
        <f>[1]!EM_S_VAL_PE_TTM(BK$2,$A241)*BK$4</f>
        <v>0.11891136118296151</v>
      </c>
      <c r="BL241" s="2">
        <f>[1]!EM_S_VAL_PE_TTM(BL$2,$A241)*BL$4</f>
        <v>1.8375730926024965</v>
      </c>
      <c r="BM241" s="2">
        <f>[1]!EM_S_VAL_PE_TTM(BM$2,$A241)*BM$4</f>
        <v>3.7279699879842594E-2</v>
      </c>
      <c r="BN241" s="2">
        <f>[1]!EM_S_VAL_PE_TTM(BN$2,$A241)*BN$4</f>
        <v>0.25329069787648717</v>
      </c>
      <c r="BO241" s="2">
        <f>[1]!EM_S_VAL_PE_TTM(BO$2,$A241)*BO$4</f>
        <v>0.13305753863039743</v>
      </c>
      <c r="BP241" s="2">
        <f>[1]!EM_S_VAL_PE_TTM(BP$2,$A241)*BP$4</f>
        <v>3.4568868092984708</v>
      </c>
      <c r="BQ241" s="2">
        <f>[1]!EM_S_VAL_PE_TTM(BQ$2,$A241)*BQ$4</f>
        <v>4.6016998530004273E-2</v>
      </c>
      <c r="BR241" s="2">
        <f>[1]!EM_S_VAL_PE_TTM(BR$2,$A241)*BR$4</f>
        <v>0.28164311118426644</v>
      </c>
      <c r="BS241" s="2">
        <f>[1]!EM_S_VAL_PE_TTM(BS$2,$A241)*BS$4</f>
        <v>0.25891363454770544</v>
      </c>
      <c r="BT241" s="2">
        <f>[1]!EM_S_VAL_PE_TTM(BT$2,$A241)*BT$4</f>
        <v>6.3885327133345396E-2</v>
      </c>
    </row>
    <row r="242" spans="1:72">
      <c r="A242" s="5">
        <v>44427</v>
      </c>
      <c r="B242" s="6">
        <f>SUM(F242:BT242)</f>
        <v>22.544574430835905</v>
      </c>
      <c r="C242" s="6">
        <f t="shared" si="13"/>
        <v>26.335386067282453</v>
      </c>
      <c r="D242" s="6">
        <f t="shared" si="14"/>
        <v>29.66765850712995</v>
      </c>
      <c r="E242" s="6">
        <f t="shared" si="15"/>
        <v>23.003113627434956</v>
      </c>
      <c r="F242" s="2">
        <f>[1]!EM_S_VAL_PE_TTM(F$2,$A242)*F$4</f>
        <v>0.12539371825556475</v>
      </c>
      <c r="G242" s="2">
        <f>[1]!EM_S_VAL_PE_TTM(G$2,$A242)*G$4</f>
        <v>2.4095711441705259</v>
      </c>
      <c r="H242" s="2">
        <f>[1]!EM_S_VAL_PE_TTM(H$2,$A242)*H$4</f>
        <v>4.9128620706324289E-2</v>
      </c>
      <c r="I242" s="2">
        <f>[1]!EM_S_VAL_PE_TTM(I$2,$A242)*I$4</f>
        <v>9.9091589774847028E-2</v>
      </c>
      <c r="J242" s="2">
        <f>[1]!EM_S_VAL_PE_TTM(J$2,$A242)*J$4</f>
        <v>3.3147380434712305E-2</v>
      </c>
      <c r="K242" s="2">
        <f>[1]!EM_S_VAL_PE_TTM(K$2,$A242)*K$4</f>
        <v>2.5317845673054611E-2</v>
      </c>
      <c r="L242" s="2">
        <f>[1]!EM_S_VAL_PE_TTM(L$2,$A242)*L$4</f>
        <v>5.0571122199997105E-2</v>
      </c>
      <c r="M242" s="2">
        <f>[1]!EM_S_VAL_PE_TTM(M$2,$A242)*M$4</f>
        <v>9.3123332173963541E-2</v>
      </c>
      <c r="N242" s="2">
        <f>[1]!EM_S_VAL_PE_TTM(N$2,$A242)*N$4</f>
        <v>6.3570532501058416E-2</v>
      </c>
      <c r="O242" s="2">
        <f>[1]!EM_S_VAL_PE_TTM(O$2,$A242)*O$4</f>
        <v>8.4988173367091885E-2</v>
      </c>
      <c r="P242" s="2">
        <f>[1]!EM_S_VAL_PE_TTM(P$2,$A242)*P$4</f>
        <v>0.10958737048607554</v>
      </c>
      <c r="Q242" s="2">
        <f>[1]!EM_S_VAL_PE_TTM(Q$2,$A242)*Q$4</f>
        <v>4.9930437456627043E-2</v>
      </c>
      <c r="R242" s="2">
        <f>[1]!EM_S_VAL_PE_TTM(R$2,$A242)*R$4</f>
        <v>2.2912371375058225E-2</v>
      </c>
      <c r="S242" s="2">
        <f>[1]!EM_S_VAL_PE_TTM(S$2,$A242)*S$4</f>
        <v>4.3606017849035617E-2</v>
      </c>
      <c r="T242" s="2">
        <f>[1]!EM_S_VAL_PE_TTM(T$2,$A242)*T$4</f>
        <v>4.2257819341507963E-2</v>
      </c>
      <c r="U242" s="2">
        <f>[1]!EM_S_VAL_PE_TTM(U$2,$A242)*U$4</f>
        <v>0.26149880438249334</v>
      </c>
      <c r="V242" s="2">
        <f>[1]!EM_S_VAL_PE_TTM(V$2,$A242)*V$4</f>
        <v>0.20112929008947511</v>
      </c>
      <c r="W242" s="2">
        <f>[1]!EM_S_VAL_PE_TTM(W$2,$A242)*W$4</f>
        <v>0.27352226796844581</v>
      </c>
      <c r="X242" s="2">
        <f>[1]!EM_S_VAL_PE_TTM(X$2,$A242)*X$4</f>
        <v>2.8156497328220086E-2</v>
      </c>
      <c r="Y242" s="2">
        <f>[1]!EM_S_VAL_PE_TTM(Y$2,$A242)*Y$4</f>
        <v>0.36791661224364636</v>
      </c>
      <c r="Z242" s="2">
        <f>[1]!EM_S_VAL_PE_TTM(Z$2,$A242)*Z$4</f>
        <v>2.9446692187903731E-2</v>
      </c>
      <c r="AA242" s="2">
        <f>[1]!EM_S_VAL_PE_TTM(AA$2,$A242)*AA$4</f>
        <v>0.41374117455388743</v>
      </c>
      <c r="AB242" s="2">
        <f>[1]!EM_S_VAL_PE_TTM(AB$2,$A242)*AB$4</f>
        <v>4.4299618231310747E-2</v>
      </c>
      <c r="AC242" s="2">
        <f>[1]!EM_S_VAL_PE_TTM(AC$2,$A242)*AC$4</f>
        <v>0.25029253161214249</v>
      </c>
      <c r="AD242" s="2">
        <f>[1]!EM_S_VAL_PE_TTM(AD$2,$A242)*AD$4</f>
        <v>0.2028634819655343</v>
      </c>
      <c r="AE242" s="2">
        <f>[1]!EM_S_VAL_PE_TTM(AE$2,$A242)*AE$4</f>
        <v>4.9792735966415744</v>
      </c>
      <c r="AF242" s="2">
        <f>[1]!EM_S_VAL_PE_TTM(AF$2,$A242)*AF$4</f>
        <v>0.15207238172567825</v>
      </c>
      <c r="AG242" s="2">
        <f>[1]!EM_S_VAL_PE_TTM(AG$2,$A242)*AG$4</f>
        <v>0.11054681466337311</v>
      </c>
      <c r="AH242" s="2">
        <f>[1]!EM_S_VAL_PE_TTM(AH$2,$A242)*AH$4</f>
        <v>9.431297545561293E-2</v>
      </c>
      <c r="AI242" s="2">
        <f>[1]!EM_S_VAL_PE_TTM(AI$2,$A242)*AI$4</f>
        <v>4.1192079339775728E-2</v>
      </c>
      <c r="AJ242" s="2">
        <f>[1]!EM_S_VAL_PE_TTM(AJ$2,$A242)*AJ$4</f>
        <v>-5.0495635839630681E-2</v>
      </c>
      <c r="AK242" s="2">
        <f>[1]!EM_S_VAL_PE_TTM(AK$2,$A242)*AK$4</f>
        <v>0.19993770750373308</v>
      </c>
      <c r="AL242" s="2">
        <f>[1]!EM_S_VAL_PE_TTM(AL$2,$A242)*AL$4</f>
        <v>3.7764501040289958E-2</v>
      </c>
      <c r="AM242" s="2">
        <f>[1]!EM_S_VAL_PE_TTM(AM$2,$A242)*AM$4</f>
        <v>9.8797737916625827E-2</v>
      </c>
      <c r="AN242" s="2">
        <f>[1]!EM_S_VAL_PE_TTM(AN$2,$A242)*AN$4</f>
        <v>0.13917264611250341</v>
      </c>
      <c r="AO242" s="2">
        <f>[1]!EM_S_VAL_PE_TTM(AO$2,$A242)*AO$4</f>
        <v>-0.1163864944147755</v>
      </c>
      <c r="AP242" s="2">
        <f>[1]!EM_S_VAL_PE_TTM(AP$2,$A242)*AP$4</f>
        <v>0.16167686004799411</v>
      </c>
      <c r="AQ242" s="2">
        <f>[1]!EM_S_VAL_PE_TTM(AQ$2,$A242)*AQ$4</f>
        <v>2.8169746785597565E-2</v>
      </c>
      <c r="AR242" s="2">
        <f>[1]!EM_S_VAL_PE_TTM(AR$2,$A242)*AR$4</f>
        <v>7.2758968075286715E-2</v>
      </c>
      <c r="AS242" s="2">
        <f>[1]!EM_S_VAL_PE_TTM(AS$2,$A242)*AS$4</f>
        <v>0.46871993852238814</v>
      </c>
      <c r="AT242" s="2">
        <f>[1]!EM_S_VAL_PE_TTM(AT$2,$A242)*AT$4</f>
        <v>-2.8388682559684604E-3</v>
      </c>
      <c r="AU242" s="2">
        <f>[1]!EM_S_VAL_PE_TTM(AU$2,$A242)*AU$4</f>
        <v>0.19099569076424808</v>
      </c>
      <c r="AV242" s="2">
        <f>[1]!EM_S_VAL_PE_TTM(AV$2,$A242)*AV$4</f>
        <v>0.19902628584057716</v>
      </c>
      <c r="AW242" s="2">
        <f>[1]!EM_S_VAL_PE_TTM(AW$2,$A242)*AW$4</f>
        <v>3.5088971410948168E-2</v>
      </c>
      <c r="AX242" s="2">
        <f>[1]!EM_S_VAL_PE_TTM(AX$2,$A242)*AX$4</f>
        <v>2.4152653183725042E-2</v>
      </c>
      <c r="AY242" s="2">
        <f>[1]!EM_S_VAL_PE_TTM(AY$2,$A242)*AY$4</f>
        <v>2.1077181085425035E-2</v>
      </c>
      <c r="AZ242" s="2">
        <f>[1]!EM_S_VAL_PE_TTM(AZ$2,$A242)*AZ$4</f>
        <v>-8.9485640400013333E-2</v>
      </c>
      <c r="BA242" s="2">
        <f>[1]!EM_S_VAL_PE_TTM(BA$2,$A242)*BA$4</f>
        <v>0.20815969777083826</v>
      </c>
      <c r="BB242" s="2">
        <f>[1]!EM_S_VAL_PE_TTM(BB$2,$A242)*BB$4</f>
        <v>6.357559243544153E-2</v>
      </c>
      <c r="BC242" s="2">
        <f>[1]!EM_S_VAL_PE_TTM(BC$2,$A242)*BC$4</f>
        <v>2.9171475588136198</v>
      </c>
      <c r="BD242" s="2">
        <f>[1]!EM_S_VAL_PE_TTM(BD$2,$A242)*BD$4</f>
        <v>5.0224212504623431E-2</v>
      </c>
      <c r="BE242" s="2">
        <f>[1]!EM_S_VAL_PE_TTM(BE$2,$A242)*BE$4</f>
        <v>0.51322004398526677</v>
      </c>
      <c r="BF242" s="2">
        <f>[1]!EM_S_VAL_PE_TTM(BF$2,$A242)*BF$4</f>
        <v>-0.38122063131313477</v>
      </c>
      <c r="BG242" s="2">
        <f>[1]!EM_S_VAL_PE_TTM(BG$2,$A242)*BG$4</f>
        <v>4.0492138632338345E-2</v>
      </c>
      <c r="BH242" s="2">
        <f>[1]!EM_S_VAL_PE_TTM(BH$2,$A242)*BH$4</f>
        <v>2.9532240554088048E-2</v>
      </c>
      <c r="BI242" s="2">
        <f>[1]!EM_S_VAL_PE_TTM(BI$2,$A242)*BI$4</f>
        <v>0.12067788578367848</v>
      </c>
      <c r="BJ242" s="2">
        <f>[1]!EM_S_VAL_PE_TTM(BJ$2,$A242)*BJ$4</f>
        <v>0.3928288729250986</v>
      </c>
      <c r="BK242" s="2">
        <f>[1]!EM_S_VAL_PE_TTM(BK$2,$A242)*BK$4</f>
        <v>0.11787242152706111</v>
      </c>
      <c r="BL242" s="2">
        <f>[1]!EM_S_VAL_PE_TTM(BL$2,$A242)*BL$4</f>
        <v>1.821372826522935</v>
      </c>
      <c r="BM242" s="2">
        <f>[1]!EM_S_VAL_PE_TTM(BM$2,$A242)*BM$4</f>
        <v>3.7086039103145632E-2</v>
      </c>
      <c r="BN242" s="2">
        <f>[1]!EM_S_VAL_PE_TTM(BN$2,$A242)*BN$4</f>
        <v>0.24805020067413613</v>
      </c>
      <c r="BO242" s="2">
        <f>[1]!EM_S_VAL_PE_TTM(BO$2,$A242)*BO$4</f>
        <v>0.13196690306031247</v>
      </c>
      <c r="BP242" s="2">
        <f>[1]!EM_S_VAL_PE_TTM(BP$2,$A242)*BP$4</f>
        <v>3.4211962377470968</v>
      </c>
      <c r="BQ242" s="2">
        <f>[1]!EM_S_VAL_PE_TTM(BQ$2,$A242)*BQ$4</f>
        <v>4.5334253745382677E-2</v>
      </c>
      <c r="BR242" s="2">
        <f>[1]!EM_S_VAL_PE_TTM(BR$2,$A242)*BR$4</f>
        <v>0.2799257751157106</v>
      </c>
      <c r="BS242" s="2">
        <f>[1]!EM_S_VAL_PE_TTM(BS$2,$A242)*BS$4</f>
        <v>0.25223199241483196</v>
      </c>
      <c r="BT242" s="2">
        <f>[1]!EM_S_VAL_PE_TTM(BT$2,$A242)*BT$4</f>
        <v>6.4305625299963698E-2</v>
      </c>
    </row>
    <row r="243" spans="1:72">
      <c r="A243" s="5">
        <v>44428</v>
      </c>
      <c r="B243" s="6">
        <f>SUM(F243:BT243)</f>
        <v>22.604793625472137</v>
      </c>
      <c r="C243" s="6">
        <f t="shared" si="13"/>
        <v>26.335386067282453</v>
      </c>
      <c r="D243" s="6">
        <f t="shared" si="14"/>
        <v>29.66765850712995</v>
      </c>
      <c r="E243" s="6">
        <f t="shared" si="15"/>
        <v>23.003113627434956</v>
      </c>
      <c r="F243" s="2">
        <f>[1]!EM_S_VAL_PE_TTM(F$2,$A243)*F$4</f>
        <v>0.12539371825556475</v>
      </c>
      <c r="G243" s="2">
        <f>[1]!EM_S_VAL_PE_TTM(G$2,$A243)*G$4</f>
        <v>2.4061792923148944</v>
      </c>
      <c r="H243" s="2">
        <f>[1]!EM_S_VAL_PE_TTM(H$2,$A243)*H$4</f>
        <v>4.9582255249352669E-2</v>
      </c>
      <c r="I243" s="2">
        <f>[1]!EM_S_VAL_PE_TTM(I$2,$A243)*I$4</f>
        <v>9.4525704586446713E-2</v>
      </c>
      <c r="J243" s="2">
        <f>[1]!EM_S_VAL_PE_TTM(J$2,$A243)*J$4</f>
        <v>3.2967557408330753E-2</v>
      </c>
      <c r="K243" s="2">
        <f>[1]!EM_S_VAL_PE_TTM(K$2,$A243)*K$4</f>
        <v>2.5565021290709231E-2</v>
      </c>
      <c r="L243" s="2">
        <f>[1]!EM_S_VAL_PE_TTM(L$2,$A243)*L$4</f>
        <v>4.6421536688109874E-2</v>
      </c>
      <c r="M243" s="2">
        <f>[1]!EM_S_VAL_PE_TTM(M$2,$A243)*M$4</f>
        <v>9.2656938175543463E-2</v>
      </c>
      <c r="N243" s="2">
        <f>[1]!EM_S_VAL_PE_TTM(N$2,$A243)*N$4</f>
        <v>6.3570532501058416E-2</v>
      </c>
      <c r="O243" s="2">
        <f>[1]!EM_S_VAL_PE_TTM(O$2,$A243)*O$4</f>
        <v>8.6473403575888494E-2</v>
      </c>
      <c r="P243" s="2">
        <f>[1]!EM_S_VAL_PE_TTM(P$2,$A243)*P$4</f>
        <v>0.11664406919541309</v>
      </c>
      <c r="Q243" s="2">
        <f>[1]!EM_S_VAL_PE_TTM(Q$2,$A243)*Q$4</f>
        <v>4.9427042982021274E-2</v>
      </c>
      <c r="R243" s="2">
        <f>[1]!EM_S_VAL_PE_TTM(R$2,$A243)*R$4</f>
        <v>2.3162688614288076E-2</v>
      </c>
      <c r="S243" s="2">
        <f>[1]!EM_S_VAL_PE_TTM(S$2,$A243)*S$4</f>
        <v>4.3055436824564863E-2</v>
      </c>
      <c r="T243" s="2">
        <f>[1]!EM_S_VAL_PE_TTM(T$2,$A243)*T$4</f>
        <v>4.2257819341507963E-2</v>
      </c>
      <c r="U243" s="2">
        <f>[1]!EM_S_VAL_PE_TTM(U$2,$A243)*U$4</f>
        <v>0.26537988822874414</v>
      </c>
      <c r="V243" s="2">
        <f>[1]!EM_S_VAL_PE_TTM(V$2,$A243)*V$4</f>
        <v>0.19653496626105071</v>
      </c>
      <c r="W243" s="2">
        <f>[1]!EM_S_VAL_PE_TTM(W$2,$A243)*W$4</f>
        <v>0.26762888583879874</v>
      </c>
      <c r="X243" s="2">
        <f>[1]!EM_S_VAL_PE_TTM(X$2,$A243)*X$4</f>
        <v>2.7765434858428646E-2</v>
      </c>
      <c r="Y243" s="2">
        <f>[1]!EM_S_VAL_PE_TTM(Y$2,$A243)*Y$4</f>
        <v>0.36558433579691396</v>
      </c>
      <c r="Z243" s="2">
        <f>[1]!EM_S_VAL_PE_TTM(Z$2,$A243)*Z$4</f>
        <v>2.9355219334986721E-2</v>
      </c>
      <c r="AA243" s="2">
        <f>[1]!EM_S_VAL_PE_TTM(AA$2,$A243)*AA$4</f>
        <v>0.41457533011862668</v>
      </c>
      <c r="AB243" s="2">
        <f>[1]!EM_S_VAL_PE_TTM(AB$2,$A243)*AB$4</f>
        <v>4.4299618231310747E-2</v>
      </c>
      <c r="AC243" s="2">
        <f>[1]!EM_S_VAL_PE_TTM(AC$2,$A243)*AC$4</f>
        <v>0.27508129677039667</v>
      </c>
      <c r="AD243" s="2">
        <f>[1]!EM_S_VAL_PE_TTM(AD$2,$A243)*AD$4</f>
        <v>0.20673425097088038</v>
      </c>
      <c r="AE243" s="2">
        <f>[1]!EM_S_VAL_PE_TTM(AE$2,$A243)*AE$4</f>
        <v>4.983426450734771</v>
      </c>
      <c r="AF243" s="2">
        <f>[1]!EM_S_VAL_PE_TTM(AF$2,$A243)*AF$4</f>
        <v>0.15826137399671356</v>
      </c>
      <c r="AG243" s="2">
        <f>[1]!EM_S_VAL_PE_TTM(AG$2,$A243)*AG$4</f>
        <v>0.11106826191756172</v>
      </c>
      <c r="AH243" s="2">
        <f>[1]!EM_S_VAL_PE_TTM(AH$2,$A243)*AH$4</f>
        <v>9.2510816651419026E-2</v>
      </c>
      <c r="AI243" s="2">
        <f>[1]!EM_S_VAL_PE_TTM(AI$2,$A243)*AI$4</f>
        <v>4.0711985186277923E-2</v>
      </c>
      <c r="AJ243" s="2">
        <f>[1]!EM_S_VAL_PE_TTM(AJ$2,$A243)*AJ$4</f>
        <v>-4.7766141990828542E-2</v>
      </c>
      <c r="AK243" s="2">
        <f>[1]!EM_S_VAL_PE_TTM(AK$2,$A243)*AK$4</f>
        <v>0.18784583489892892</v>
      </c>
      <c r="AL243" s="2">
        <f>[1]!EM_S_VAL_PE_TTM(AL$2,$A243)*AL$4</f>
        <v>3.7942355817400117E-2</v>
      </c>
      <c r="AM243" s="2">
        <f>[1]!EM_S_VAL_PE_TTM(AM$2,$A243)*AM$4</f>
        <v>9.556661692094981E-2</v>
      </c>
      <c r="AN243" s="2">
        <f>[1]!EM_S_VAL_PE_TTM(AN$2,$A243)*AN$4</f>
        <v>4.5641153553944221E-2</v>
      </c>
      <c r="AO243" s="2">
        <f>[1]!EM_S_VAL_PE_TTM(AO$2,$A243)*AO$4</f>
        <v>-0.11604010604723765</v>
      </c>
      <c r="AP243" s="2">
        <f>[1]!EM_S_VAL_PE_TTM(AP$2,$A243)*AP$4</f>
        <v>0.16339682664268382</v>
      </c>
      <c r="AQ243" s="2">
        <f>[1]!EM_S_VAL_PE_TTM(AQ$2,$A243)*AQ$4</f>
        <v>2.8206618188761454E-2</v>
      </c>
      <c r="AR243" s="2">
        <f>[1]!EM_S_VAL_PE_TTM(AR$2,$A243)*AR$4</f>
        <v>0.14065548970274908</v>
      </c>
      <c r="AS243" s="2">
        <f>[1]!EM_S_VAL_PE_TTM(AS$2,$A243)*AS$4</f>
        <v>0.44956336357315024</v>
      </c>
      <c r="AT243" s="2">
        <f>[1]!EM_S_VAL_PE_TTM(AT$2,$A243)*AT$4</f>
        <v>-2.8336972765056973E-3</v>
      </c>
      <c r="AU243" s="2">
        <f>[1]!EM_S_VAL_PE_TTM(AU$2,$A243)*AU$4</f>
        <v>0.19099569076424808</v>
      </c>
      <c r="AV243" s="2">
        <f>[1]!EM_S_VAL_PE_TTM(AV$2,$A243)*AV$4</f>
        <v>0.1904708572611927</v>
      </c>
      <c r="AW243" s="2">
        <f>[1]!EM_S_VAL_PE_TTM(AW$2,$A243)*AW$4</f>
        <v>3.665894775406308E-2</v>
      </c>
      <c r="AX243" s="2">
        <f>[1]!EM_S_VAL_PE_TTM(AX$2,$A243)*AX$4</f>
        <v>2.4152653183725042E-2</v>
      </c>
      <c r="AY243" s="2">
        <f>[1]!EM_S_VAL_PE_TTM(AY$2,$A243)*AY$4</f>
        <v>2.0962941623771547E-2</v>
      </c>
      <c r="AZ243" s="2">
        <f>[1]!EM_S_VAL_PE_TTM(AZ$2,$A243)*AZ$4</f>
        <v>-8.9485640400013333E-2</v>
      </c>
      <c r="BA243" s="2">
        <f>[1]!EM_S_VAL_PE_TTM(BA$2,$A243)*BA$4</f>
        <v>0.20001139638759646</v>
      </c>
      <c r="BB243" s="2">
        <f>[1]!EM_S_VAL_PE_TTM(BB$2,$A243)*BB$4</f>
        <v>6.2430086266599218E-2</v>
      </c>
      <c r="BC243" s="2">
        <f>[1]!EM_S_VAL_PE_TTM(BC$2,$A243)*BC$4</f>
        <v>2.9352815051207002</v>
      </c>
      <c r="BD243" s="2">
        <f>[1]!EM_S_VAL_PE_TTM(BD$2,$A243)*BD$4</f>
        <v>4.9950511077910861E-2</v>
      </c>
      <c r="BE243" s="2">
        <f>[1]!EM_S_VAL_PE_TTM(BE$2,$A243)*BE$4</f>
        <v>0.50434421706664057</v>
      </c>
      <c r="BF243" s="2">
        <f>[1]!EM_S_VAL_PE_TTM(BF$2,$A243)*BF$4</f>
        <v>-0.15564384669534553</v>
      </c>
      <c r="BG243" s="2">
        <f>[1]!EM_S_VAL_PE_TTM(BG$2,$A243)*BG$4</f>
        <v>3.9734632650674166E-2</v>
      </c>
      <c r="BH243" s="2">
        <f>[1]!EM_S_VAL_PE_TTM(BH$2,$A243)*BH$4</f>
        <v>2.9857664695568751E-2</v>
      </c>
      <c r="BI243" s="2">
        <f>[1]!EM_S_VAL_PE_TTM(BI$2,$A243)*BI$4</f>
        <v>0.12329752141891683</v>
      </c>
      <c r="BJ243" s="2">
        <f>[1]!EM_S_VAL_PE_TTM(BJ$2,$A243)*BJ$4</f>
        <v>0.40098096368208436</v>
      </c>
      <c r="BK243" s="2">
        <f>[1]!EM_S_VAL_PE_TTM(BK$2,$A243)*BK$4</f>
        <v>0.11711682911191378</v>
      </c>
      <c r="BL243" s="2">
        <f>[1]!EM_S_VAL_PE_TTM(BL$2,$A243)*BL$4</f>
        <v>1.7781721154347425</v>
      </c>
      <c r="BM243" s="2">
        <f>[1]!EM_S_VAL_PE_TTM(BM$2,$A243)*BM$4</f>
        <v>3.6795547929974033E-2</v>
      </c>
      <c r="BN243" s="2">
        <f>[1]!EM_S_VAL_PE_TTM(BN$2,$A243)*BN$4</f>
        <v>0.24805020067413613</v>
      </c>
      <c r="BO243" s="2">
        <f>[1]!EM_S_VAL_PE_TTM(BO$2,$A243)*BO$4</f>
        <v>0.13131252175914884</v>
      </c>
      <c r="BP243" s="2">
        <f>[1]!EM_S_VAL_PE_TTM(BP$2,$A243)*BP$4</f>
        <v>3.3281458181648804</v>
      </c>
      <c r="BQ243" s="2">
        <f>[1]!EM_S_VAL_PE_TTM(BQ$2,$A243)*BQ$4</f>
        <v>4.5061155827305993E-2</v>
      </c>
      <c r="BR243" s="2">
        <f>[1]!EM_S_VAL_PE_TTM(BR$2,$A243)*BR$4</f>
        <v>0.27958230795611805</v>
      </c>
      <c r="BS243" s="2">
        <f>[1]!EM_S_VAL_PE_TTM(BS$2,$A243)*BS$4</f>
        <v>0.2539024028678169</v>
      </c>
      <c r="BT243" s="2">
        <f>[1]!EM_S_VAL_PE_TTM(BT$2,$A243)*BT$4</f>
        <v>6.3675178003202659E-2</v>
      </c>
    </row>
    <row r="244" spans="1:72">
      <c r="A244" s="5">
        <v>44431</v>
      </c>
      <c r="B244" s="6">
        <f>SUM(F244:BT244)</f>
        <v>22.712824774156669</v>
      </c>
      <c r="C244" s="6">
        <f t="shared" si="13"/>
        <v>26.335386067282453</v>
      </c>
      <c r="D244" s="6">
        <f t="shared" si="14"/>
        <v>29.66765850712995</v>
      </c>
      <c r="E244" s="6">
        <f t="shared" si="15"/>
        <v>23.003113627434956</v>
      </c>
      <c r="F244" s="2">
        <f>[1]!EM_S_VAL_PE_TTM(F$2,$A244)*F$4</f>
        <v>0.13557650280612227</v>
      </c>
      <c r="G244" s="2">
        <f>[1]!EM_S_VAL_PE_TTM(G$2,$A244)*G$4</f>
        <v>2.5105126375348661</v>
      </c>
      <c r="H244" s="2">
        <f>[1]!EM_S_VAL_PE_TTM(H$2,$A244)*H$4</f>
        <v>4.9990526326831951E-2</v>
      </c>
      <c r="I244" s="2">
        <f>[1]!EM_S_VAL_PE_TTM(I$2,$A244)*I$4</f>
        <v>9.4067418735947497E-2</v>
      </c>
      <c r="J244" s="2">
        <f>[1]!EM_S_VAL_PE_TTM(J$2,$A244)*J$4</f>
        <v>3.4031510394233383E-2</v>
      </c>
      <c r="K244" s="2">
        <f>[1]!EM_S_VAL_PE_TTM(K$2,$A244)*K$4</f>
        <v>2.4576318806663069E-2</v>
      </c>
      <c r="L244" s="2">
        <f>[1]!EM_S_VAL_PE_TTM(L$2,$A244)*L$4</f>
        <v>4.9234046729306806E-2</v>
      </c>
      <c r="M244" s="2">
        <f>[1]!EM_S_VAL_PE_TTM(M$2,$A244)*M$4</f>
        <v>9.720427952778532E-2</v>
      </c>
      <c r="N244" s="2">
        <f>[1]!EM_S_VAL_PE_TTM(N$2,$A244)*N$4</f>
        <v>6.5763839699061521E-2</v>
      </c>
      <c r="O244" s="2">
        <f>[1]!EM_S_VAL_PE_TTM(O$2,$A244)*O$4</f>
        <v>8.7738599666456238E-2</v>
      </c>
      <c r="P244" s="2">
        <f>[1]!EM_S_VAL_PE_TTM(P$2,$A244)*P$4</f>
        <v>0.11558246220195134</v>
      </c>
      <c r="Q244" s="2">
        <f>[1]!EM_S_VAL_PE_TTM(Q$2,$A244)*Q$4</f>
        <v>5.1723780187764003E-2</v>
      </c>
      <c r="R244" s="2">
        <f>[1]!EM_S_VAL_PE_TTM(R$2,$A244)*R$4</f>
        <v>2.354650838670376E-2</v>
      </c>
      <c r="S244" s="2">
        <f>[1]!EM_S_VAL_PE_TTM(S$2,$A244)*S$4</f>
        <v>4.5367877161882203E-2</v>
      </c>
      <c r="T244" s="2">
        <f>[1]!EM_S_VAL_PE_TTM(T$2,$A244)*T$4</f>
        <v>4.3263957903012129E-2</v>
      </c>
      <c r="U244" s="2">
        <f>[1]!EM_S_VAL_PE_TTM(U$2,$A244)*U$4</f>
        <v>0.2687434942252907</v>
      </c>
      <c r="V244" s="2">
        <f>[1]!EM_S_VAL_PE_TTM(V$2,$A244)*V$4</f>
        <v>0.20053372958533194</v>
      </c>
      <c r="W244" s="2">
        <f>[1]!EM_S_VAL_PE_TTM(W$2,$A244)*W$4</f>
        <v>0.27171958635490973</v>
      </c>
      <c r="X244" s="2">
        <f>[1]!EM_S_VAL_PE_TTM(X$2,$A244)*X$4</f>
        <v>2.9036387873960744E-2</v>
      </c>
      <c r="Y244" s="2">
        <f>[1]!EM_S_VAL_PE_TTM(Y$2,$A244)*Y$4</f>
        <v>0.37627393626819217</v>
      </c>
      <c r="Z244" s="2">
        <f>[1]!EM_S_VAL_PE_TTM(Z$2,$A244)*Z$4</f>
        <v>3.0281616785276431E-2</v>
      </c>
      <c r="AA244" s="2">
        <f>[1]!EM_S_VAL_PE_TTM(AA$2,$A244)*AA$4</f>
        <v>0.41902415997041614</v>
      </c>
      <c r="AB244" s="2">
        <f>[1]!EM_S_VAL_PE_TTM(AB$2,$A244)*AB$4</f>
        <v>4.6957595314134931E-2</v>
      </c>
      <c r="AC244" s="2">
        <f>[1]!EM_S_VAL_PE_TTM(AC$2,$A244)*AC$4</f>
        <v>0.2721214442210525</v>
      </c>
      <c r="AD244" s="2">
        <f>[1]!EM_S_VAL_PE_TTM(AD$2,$A244)*AD$4</f>
        <v>0.20603047477839717</v>
      </c>
      <c r="AE244" s="2">
        <f>[1]!EM_S_VAL_PE_TTM(AE$2,$A244)*AE$4</f>
        <v>4.8872186340123269</v>
      </c>
      <c r="AF244" s="2">
        <f>[1]!EM_S_VAL_PE_TTM(AF$2,$A244)*AF$4</f>
        <v>0.16467140172127898</v>
      </c>
      <c r="AG244" s="2">
        <f>[1]!EM_S_VAL_PE_TTM(AG$2,$A244)*AG$4</f>
        <v>0.11054681466337311</v>
      </c>
      <c r="AH244" s="2">
        <f>[1]!EM_S_VAL_PE_TTM(AH$2,$A244)*AH$4</f>
        <v>9.3652183884353049E-2</v>
      </c>
      <c r="AI244" s="2">
        <f>[1]!EM_S_VAL_PE_TTM(AI$2,$A244)*AI$4</f>
        <v>4.1864211184313042E-2</v>
      </c>
      <c r="AJ244" s="2">
        <f>[1]!EM_S_VAL_PE_TTM(AJ$2,$A244)*AJ$4</f>
        <v>-4.7445025092178739E-2</v>
      </c>
      <c r="AK244" s="2">
        <f>[1]!EM_S_VAL_PE_TTM(AK$2,$A244)*AK$4</f>
        <v>0.20556183428167005</v>
      </c>
      <c r="AL244" s="2">
        <f>[1]!EM_S_VAL_PE_TTM(AL$2,$A244)*AL$4</f>
        <v>3.817949553866426E-2</v>
      </c>
      <c r="AM244" s="2">
        <f>[1]!EM_S_VAL_PE_TTM(AM$2,$A244)*AM$4</f>
        <v>0.10035116146222152</v>
      </c>
      <c r="AN244" s="2">
        <f>[1]!EM_S_VAL_PE_TTM(AN$2,$A244)*AN$4</f>
        <v>4.946010720986227E-2</v>
      </c>
      <c r="AO244" s="2">
        <f>[1]!EM_S_VAL_PE_TTM(AO$2,$A244)*AO$4</f>
        <v>-0.12331426194702678</v>
      </c>
      <c r="AP244" s="2">
        <f>[1]!EM_S_VAL_PE_TTM(AP$2,$A244)*AP$4</f>
        <v>0.16941670972409775</v>
      </c>
      <c r="AQ244" s="2">
        <f>[1]!EM_S_VAL_PE_TTM(AQ$2,$A244)*AQ$4</f>
        <v>3.0713873142292937E-2</v>
      </c>
      <c r="AR244" s="2">
        <f>[1]!EM_S_VAL_PE_TTM(AR$2,$A244)*AR$4</f>
        <v>0.14445698941997176</v>
      </c>
      <c r="AS244" s="2">
        <f>[1]!EM_S_VAL_PE_TTM(AS$2,$A244)*AS$4</f>
        <v>0.43690434046770782</v>
      </c>
      <c r="AT244" s="2">
        <f>[1]!EM_S_VAL_PE_TTM(AT$2,$A244)*AT$4</f>
        <v>-2.9009200211900024E-3</v>
      </c>
      <c r="AU244" s="2">
        <f>[1]!EM_S_VAL_PE_TTM(AU$2,$A244)*AU$4</f>
        <v>0.19500259333002745</v>
      </c>
      <c r="AV244" s="2">
        <f>[1]!EM_S_VAL_PE_TTM(AV$2,$A244)*AV$4</f>
        <v>0.19227200012001047</v>
      </c>
      <c r="AW244" s="2">
        <f>[1]!EM_S_VAL_PE_TTM(AW$2,$A244)*AW$4</f>
        <v>4.0348392182856262E-2</v>
      </c>
      <c r="AX244" s="2">
        <f>[1]!EM_S_VAL_PE_TTM(AX$2,$A244)*AX$4</f>
        <v>2.4949656087181211E-2</v>
      </c>
      <c r="AY244" s="2">
        <f>[1]!EM_S_VAL_PE_TTM(AY$2,$A244)*AY$4</f>
        <v>2.170549814093348E-2</v>
      </c>
      <c r="AZ244" s="2">
        <f>[1]!EM_S_VAL_PE_TTM(AZ$2,$A244)*AZ$4</f>
        <v>-8.9485640400013333E-2</v>
      </c>
      <c r="BA244" s="2">
        <f>[1]!EM_S_VAL_PE_TTM(BA$2,$A244)*BA$4</f>
        <v>0.20597561692506358</v>
      </c>
      <c r="BB244" s="2">
        <f>[1]!EM_S_VAL_PE_TTM(BB$2,$A244)*BB$4</f>
        <v>6.4148345514886282E-2</v>
      </c>
      <c r="BC244" s="2">
        <f>[1]!EM_S_VAL_PE_TTM(BC$2,$A244)*BC$4</f>
        <v>3.0041905025251028</v>
      </c>
      <c r="BD244" s="2">
        <f>[1]!EM_S_VAL_PE_TTM(BD$2,$A244)*BD$4</f>
        <v>5.0908466090401255E-2</v>
      </c>
      <c r="BE244" s="2">
        <f>[1]!EM_S_VAL_PE_TTM(BE$2,$A244)*BE$4</f>
        <v>0.53037997627488298</v>
      </c>
      <c r="BF244" s="2">
        <f>[1]!EM_S_VAL_PE_TTM(BF$2,$A244)*BF$4</f>
        <v>-0.16151719941468398</v>
      </c>
      <c r="BG244" s="2">
        <f>[1]!EM_S_VAL_PE_TTM(BG$2,$A244)*BG$4</f>
        <v>4.0216681919137194E-2</v>
      </c>
      <c r="BH244" s="2">
        <f>[1]!EM_S_VAL_PE_TTM(BH$2,$A244)*BH$4</f>
        <v>3.0020376750007054E-2</v>
      </c>
      <c r="BI244" s="2">
        <f>[1]!EM_S_VAL_PE_TTM(BI$2,$A244)*BI$4</f>
        <v>0.12452001814606754</v>
      </c>
      <c r="BJ244" s="2">
        <f>[1]!EM_S_VAL_PE_TTM(BJ$2,$A244)*BJ$4</f>
        <v>0.4121900884729397</v>
      </c>
      <c r="BK244" s="2">
        <f>[1]!EM_S_VAL_PE_TTM(BK$2,$A244)*BK$4</f>
        <v>0.11796687063972083</v>
      </c>
      <c r="BL244" s="2">
        <f>[1]!EM_S_VAL_PE_TTM(BL$2,$A244)*BL$4</f>
        <v>1.6522765900806609</v>
      </c>
      <c r="BM244" s="2">
        <f>[1]!EM_S_VAL_PE_TTM(BM$2,$A244)*BM$4</f>
        <v>3.7570191036761895E-2</v>
      </c>
      <c r="BN244" s="2">
        <f>[1]!EM_S_VAL_PE_TTM(BN$2,$A244)*BN$4</f>
        <v>0.24892361691405265</v>
      </c>
      <c r="BO244" s="2">
        <f>[1]!EM_S_VAL_PE_TTM(BO$2,$A244)*BO$4</f>
        <v>0.13458442841829452</v>
      </c>
      <c r="BP244" s="2">
        <f>[1]!EM_S_VAL_PE_TTM(BP$2,$A244)*BP$4</f>
        <v>3.3370684614211323</v>
      </c>
      <c r="BQ244" s="2">
        <f>[1]!EM_S_VAL_PE_TTM(BQ$2,$A244)*BQ$4</f>
        <v>4.6016998530004273E-2</v>
      </c>
      <c r="BR244" s="2">
        <f>[1]!EM_S_VAL_PE_TTM(BR$2,$A244)*BR$4</f>
        <v>0.29057325863251976</v>
      </c>
      <c r="BS244" s="2">
        <f>[1]!EM_S_VAL_PE_TTM(BS$2,$A244)*BS$4</f>
        <v>0.24989341758809283</v>
      </c>
      <c r="BT244" s="2">
        <f>[1]!EM_S_VAL_PE_TTM(BT$2,$A244)*BT$4</f>
        <v>6.3885327133345396E-2</v>
      </c>
    </row>
    <row r="245" spans="1:72">
      <c r="A245" s="5">
        <v>44432</v>
      </c>
      <c r="B245" s="6">
        <f>SUM(F245:BT245)</f>
        <v>22.694518059041286</v>
      </c>
      <c r="C245" s="6">
        <f t="shared" si="13"/>
        <v>26.335386067282453</v>
      </c>
      <c r="D245" s="6">
        <f t="shared" si="14"/>
        <v>29.66765850712995</v>
      </c>
      <c r="E245" s="6">
        <f t="shared" si="15"/>
        <v>23.003113627434956</v>
      </c>
      <c r="F245" s="2">
        <f>[1]!EM_S_VAL_PE_TTM(F$2,$A245)*F$4</f>
        <v>0.13342357631843402</v>
      </c>
      <c r="G245" s="2">
        <f>[1]!EM_S_VAL_PE_TTM(G$2,$A245)*G$4</f>
        <v>2.5031862388496098</v>
      </c>
      <c r="H245" s="2">
        <f>[1]!EM_S_VAL_PE_TTM(H$2,$A245)*H$4</f>
        <v>5.2077245236008755E-2</v>
      </c>
      <c r="I245" s="2">
        <f>[1]!EM_S_VAL_PE_TTM(I$2,$A245)*I$4</f>
        <v>9.5476223415826789E-2</v>
      </c>
      <c r="J245" s="2">
        <f>[1]!EM_S_VAL_PE_TTM(J$2,$A245)*J$4</f>
        <v>3.4031510394233383E-2</v>
      </c>
      <c r="K245" s="2">
        <f>[1]!EM_S_VAL_PE_TTM(K$2,$A245)*K$4</f>
        <v>2.4152589178316253E-2</v>
      </c>
      <c r="L245" s="2">
        <f>[1]!EM_S_VAL_PE_TTM(L$2,$A245)*L$4</f>
        <v>4.9596951250751579E-2</v>
      </c>
      <c r="M245" s="2">
        <f>[1]!EM_S_VAL_PE_TTM(M$2,$A245)*M$4</f>
        <v>9.8797792311602628E-2</v>
      </c>
      <c r="N245" s="2">
        <f>[1]!EM_S_VAL_PE_TTM(N$2,$A245)*N$4</f>
        <v>6.8381657951890523E-2</v>
      </c>
      <c r="O245" s="2">
        <f>[1]!EM_S_VAL_PE_TTM(O$2,$A245)*O$4</f>
        <v>8.7353539993881985E-2</v>
      </c>
      <c r="P245" s="2">
        <f>[1]!EM_S_VAL_PE_TTM(P$2,$A245)*P$4</f>
        <v>0.11239764117264807</v>
      </c>
      <c r="Q245" s="2">
        <f>[1]!EM_S_VAL_PE_TTM(Q$2,$A245)*Q$4</f>
        <v>5.1409158664371575E-2</v>
      </c>
      <c r="R245" s="2">
        <f>[1]!EM_S_VAL_PE_TTM(R$2,$A245)*R$4</f>
        <v>2.4481026083026582E-2</v>
      </c>
      <c r="S245" s="2">
        <f>[1]!EM_S_VAL_PE_TTM(S$2,$A245)*S$4</f>
        <v>4.544128796418552E-2</v>
      </c>
      <c r="T245" s="2">
        <f>[1]!EM_S_VAL_PE_TTM(T$2,$A245)*T$4</f>
        <v>4.3438938504541807E-2</v>
      </c>
      <c r="U245" s="2">
        <f>[1]!EM_S_VAL_PE_TTM(U$2,$A245)*U$4</f>
        <v>0.26857100160872266</v>
      </c>
      <c r="V245" s="2">
        <f>[1]!EM_S_VAL_PE_TTM(V$2,$A245)*V$4</f>
        <v>0.198661968076732</v>
      </c>
      <c r="W245" s="2">
        <f>[1]!EM_S_VAL_PE_TTM(W$2,$A245)*W$4</f>
        <v>0.2851010306520842</v>
      </c>
      <c r="X245" s="2">
        <f>[1]!EM_S_VAL_PE_TTM(X$2,$A245)*X$4</f>
        <v>2.8840856631538299E-2</v>
      </c>
      <c r="Y245" s="2">
        <f>[1]!EM_S_VAL_PE_TTM(Y$2,$A245)*Y$4</f>
        <v>0.37802314359144729</v>
      </c>
      <c r="Z245" s="2">
        <f>[1]!EM_S_VAL_PE_TTM(Z$2,$A245)*Z$4</f>
        <v>3.0223716952024297E-2</v>
      </c>
      <c r="AA245" s="2">
        <f>[1]!EM_S_VAL_PE_TTM(AA$2,$A245)*AA$4</f>
        <v>0.42986818272765864</v>
      </c>
      <c r="AB245" s="2">
        <f>[1]!EM_S_VAL_PE_TTM(AB$2,$A245)*AB$4</f>
        <v>4.6451313965025567E-2</v>
      </c>
      <c r="AC245" s="2">
        <f>[1]!EM_S_VAL_PE_TTM(AC$2,$A245)*AC$4</f>
        <v>0.26601674832078115</v>
      </c>
      <c r="AD245" s="2">
        <f>[1]!EM_S_VAL_PE_TTM(AD$2,$A245)*AD$4</f>
        <v>0.1996964892592947</v>
      </c>
      <c r="AE245" s="2">
        <f>[1]!EM_S_VAL_PE_TTM(AE$2,$A245)*AE$4</f>
        <v>4.8796050672301101</v>
      </c>
      <c r="AF245" s="2">
        <f>[1]!EM_S_VAL_PE_TTM(AF$2,$A245)*AF$4</f>
        <v>0.16279260050887565</v>
      </c>
      <c r="AG245" s="2">
        <f>[1]!EM_S_VAL_PE_TTM(AG$2,$A245)*AG$4</f>
        <v>0.11028609104543964</v>
      </c>
      <c r="AH245" s="2">
        <f>[1]!EM_S_VAL_PE_TTM(AH$2,$A245)*AH$4</f>
        <v>9.2871248412257815E-2</v>
      </c>
      <c r="AI245" s="2">
        <f>[1]!EM_S_VAL_PE_TTM(AI$2,$A245)*AI$4</f>
        <v>4.1960230019246939E-2</v>
      </c>
      <c r="AJ245" s="2">
        <f>[1]!EM_S_VAL_PE_TTM(AJ$2,$A245)*AJ$4</f>
        <v>-4.6963349686855269E-2</v>
      </c>
      <c r="AK245" s="2">
        <f>[1]!EM_S_VAL_PE_TTM(AK$2,$A245)*AK$4</f>
        <v>0.19259173755031025</v>
      </c>
      <c r="AL245" s="2">
        <f>[1]!EM_S_VAL_PE_TTM(AL$2,$A245)*AL$4</f>
        <v>3.8060925678032188E-2</v>
      </c>
      <c r="AM245" s="2">
        <f>[1]!EM_S_VAL_PE_TTM(AM$2,$A245)*AM$4</f>
        <v>9.966765507437679E-2</v>
      </c>
      <c r="AN245" s="2">
        <f>[1]!EM_S_VAL_PE_TTM(AN$2,$A245)*AN$4</f>
        <v>5.2161318343514937E-2</v>
      </c>
      <c r="AO245" s="2">
        <f>[1]!EM_S_VAL_PE_TTM(AO$2,$A245)*AO$4</f>
        <v>-0.12747092244822814</v>
      </c>
      <c r="AP245" s="2">
        <f>[1]!EM_S_VAL_PE_TTM(AP$2,$A245)*AP$4</f>
        <v>0.16726675146601935</v>
      </c>
      <c r="AQ245" s="2">
        <f>[1]!EM_S_VAL_PE_TTM(AQ$2,$A245)*AQ$4</f>
        <v>3.1045715693832444E-2</v>
      </c>
      <c r="AR245" s="2">
        <f>[1]!EM_S_VAL_PE_TTM(AR$2,$A245)*AR$4</f>
        <v>0.14203785323628459</v>
      </c>
      <c r="AS245" s="2">
        <f>[1]!EM_S_VAL_PE_TTM(AS$2,$A245)*AS$4</f>
        <v>0.4384727149982986</v>
      </c>
      <c r="AT245" s="2">
        <f>[1]!EM_S_VAL_PE_TTM(AT$2,$A245)*AT$4</f>
        <v>-3.0457074753183324E-3</v>
      </c>
      <c r="AU245" s="2">
        <f>[1]!EM_S_VAL_PE_TTM(AU$2,$A245)*AU$4</f>
        <v>0.19500259333002745</v>
      </c>
      <c r="AV245" s="2">
        <f>[1]!EM_S_VAL_PE_TTM(AV$2,$A245)*AV$4</f>
        <v>0.18912000011707936</v>
      </c>
      <c r="AW245" s="2">
        <f>[1]!EM_S_VAL_PE_TTM(AW$2,$A245)*AW$4</f>
        <v>4.262485788786393E-2</v>
      </c>
      <c r="AX245" s="2">
        <f>[1]!EM_S_VAL_PE_TTM(AX$2,$A245)*AX$4</f>
        <v>2.4672437690575404E-2</v>
      </c>
      <c r="AY245" s="2">
        <f>[1]!EM_S_VAL_PE_TTM(AY$2,$A245)*AY$4</f>
        <v>2.1676938272784399E-2</v>
      </c>
      <c r="AZ245" s="2">
        <f>[1]!EM_S_VAL_PE_TTM(AZ$2,$A245)*AZ$4</f>
        <v>-8.9485640400013333E-2</v>
      </c>
      <c r="BA245" s="2">
        <f>[1]!EM_S_VAL_PE_TTM(BA$2,$A245)*BA$4</f>
        <v>0.20622762632311828</v>
      </c>
      <c r="BB245" s="2">
        <f>[1]!EM_S_VAL_PE_TTM(BB$2,$A245)*BB$4</f>
        <v>6.2716462806321593E-2</v>
      </c>
      <c r="BC245" s="2">
        <f>[1]!EM_S_VAL_PE_TTM(BC$2,$A245)*BC$4</f>
        <v>2.9836386965629762</v>
      </c>
      <c r="BD245" s="2">
        <f>[1]!EM_S_VAL_PE_TTM(BD$2,$A245)*BD$4</f>
        <v>5.0771615358048569E-2</v>
      </c>
      <c r="BE245" s="2">
        <f>[1]!EM_S_VAL_PE_TTM(BE$2,$A245)*BE$4</f>
        <v>0.52377241631777427</v>
      </c>
      <c r="BF245" s="2">
        <f>[1]!EM_S_VAL_PE_TTM(BF$2,$A245)*BF$4</f>
        <v>-0.1502887310065692</v>
      </c>
      <c r="BG245" s="2">
        <f>[1]!EM_S_VAL_PE_TTM(BG$2,$A245)*BG$4</f>
        <v>3.9459175910325002E-2</v>
      </c>
      <c r="BH245" s="2">
        <f>[1]!EM_S_VAL_PE_TTM(BH$2,$A245)*BH$4</f>
        <v>3.0101732809830299E-2</v>
      </c>
      <c r="BI245" s="2">
        <f>[1]!EM_S_VAL_PE_TTM(BI$2,$A245)*BI$4</f>
        <v>0.12312287912562667</v>
      </c>
      <c r="BJ245" s="2">
        <f>[1]!EM_S_VAL_PE_TTM(BJ$2,$A245)*BJ$4</f>
        <v>0.40709503174982364</v>
      </c>
      <c r="BK245" s="2">
        <f>[1]!EM_S_VAL_PE_TTM(BK$2,$A245)*BK$4</f>
        <v>0.11862801394220843</v>
      </c>
      <c r="BL245" s="2">
        <f>[1]!EM_S_VAL_PE_TTM(BL$2,$A245)*BL$4</f>
        <v>1.6331793716436778</v>
      </c>
      <c r="BM245" s="2">
        <f>[1]!EM_S_VAL_PE_TTM(BM$2,$A245)*BM$4</f>
        <v>3.7763851813458864E-2</v>
      </c>
      <c r="BN245" s="2">
        <f>[1]!EM_S_VAL_PE_TTM(BN$2,$A245)*BN$4</f>
        <v>0.24805020067413613</v>
      </c>
      <c r="BO245" s="2">
        <f>[1]!EM_S_VAL_PE_TTM(BO$2,$A245)*BO$4</f>
        <v>0.13414817420048236</v>
      </c>
      <c r="BP245" s="2">
        <f>[1]!EM_S_VAL_PE_TTM(BP$2,$A245)*BP$4</f>
        <v>3.3804070129064359</v>
      </c>
      <c r="BQ245" s="2">
        <f>[1]!EM_S_VAL_PE_TTM(BQ$2,$A245)*BQ$4</f>
        <v>4.6426645417689406E-2</v>
      </c>
      <c r="BR245" s="2">
        <f>[1]!EM_S_VAL_PE_TTM(BR$2,$A245)*BR$4</f>
        <v>0.2940079307155129</v>
      </c>
      <c r="BS245" s="2">
        <f>[1]!EM_S_VAL_PE_TTM(BS$2,$A245)*BS$4</f>
        <v>0.25156382814805567</v>
      </c>
      <c r="BT245" s="2">
        <f>[1]!EM_S_VAL_PE_TTM(BT$2,$A245)*BT$4</f>
        <v>6.3675178003202659E-2</v>
      </c>
    </row>
    <row r="246" spans="1:72">
      <c r="A246" s="5">
        <v>44433</v>
      </c>
      <c r="B246" s="6">
        <f>SUM(F246:BT246)</f>
        <v>22.467624458882554</v>
      </c>
      <c r="C246" s="6">
        <f t="shared" si="13"/>
        <v>26.335386067282453</v>
      </c>
      <c r="D246" s="6">
        <f t="shared" si="14"/>
        <v>29.66765850712995</v>
      </c>
      <c r="E246" s="6">
        <f t="shared" si="15"/>
        <v>23.003113627434956</v>
      </c>
      <c r="F246" s="2">
        <f>[1]!EM_S_VAL_PE_TTM(F$2,$A246)*F$4</f>
        <v>0.13383088770271709</v>
      </c>
      <c r="G246" s="2">
        <f>[1]!EM_S_VAL_PE_TTM(G$2,$A246)*G$4</f>
        <v>2.5086132011571665</v>
      </c>
      <c r="H246" s="2">
        <f>[1]!EM_S_VAL_PE_TTM(H$2,$A246)*H$4</f>
        <v>5.1169976149952001E-2</v>
      </c>
      <c r="I246" s="2">
        <f>[1]!EM_S_VAL_PE_TTM(I$2,$A246)*I$4</f>
        <v>9.4016498065884024E-2</v>
      </c>
      <c r="J246" s="2">
        <f>[1]!EM_S_VAL_PE_TTM(J$2,$A246)*J$4</f>
        <v>3.4166377672887521E-2</v>
      </c>
      <c r="K246" s="2">
        <f>[1]!EM_S_VAL_PE_TTM(K$2,$A246)*K$4</f>
        <v>2.4541008009895702E-2</v>
      </c>
      <c r="L246" s="2">
        <f>[1]!EM_S_VAL_PE_TTM(L$2,$A246)*L$4</f>
        <v>4.896186833822324E-2</v>
      </c>
      <c r="M246" s="2">
        <f>[1]!EM_S_VAL_PE_TTM(M$2,$A246)*M$4</f>
        <v>0.10039130509541992</v>
      </c>
      <c r="N246" s="2">
        <f>[1]!EM_S_VAL_PE_TTM(N$2,$A246)*N$4</f>
        <v>6.8452409805990461E-2</v>
      </c>
      <c r="O246" s="2">
        <f>[1]!EM_S_VAL_PE_TTM(O$2,$A246)*O$4</f>
        <v>8.4988173367091885E-2</v>
      </c>
      <c r="P246" s="2">
        <f>[1]!EM_S_VAL_PE_TTM(P$2,$A246)*P$4</f>
        <v>0.11491895781269348</v>
      </c>
      <c r="Q246" s="2">
        <f>[1]!EM_S_VAL_PE_TTM(Q$2,$A246)*Q$4</f>
        <v>5.1755242350725497E-2</v>
      </c>
      <c r="R246" s="2">
        <f>[1]!EM_S_VAL_PE_TTM(R$2,$A246)*R$4</f>
        <v>2.4581152973921449E-2</v>
      </c>
      <c r="S246" s="2">
        <f>[1]!EM_S_VAL_PE_TTM(S$2,$A246)*S$4</f>
        <v>4.5661520371095478E-2</v>
      </c>
      <c r="T246" s="2">
        <f>[1]!EM_S_VAL_PE_TTM(T$2,$A246)*T$4</f>
        <v>4.3978462096411222E-2</v>
      </c>
      <c r="U246" s="2">
        <f>[1]!EM_S_VAL_PE_TTM(U$2,$A246)*U$4</f>
        <v>0.23417414563606673</v>
      </c>
      <c r="V246" s="2">
        <f>[1]!EM_S_VAL_PE_TTM(V$2,$A246)*V$4</f>
        <v>0.20129945029419596</v>
      </c>
      <c r="W246" s="2">
        <f>[1]!EM_S_VAL_PE_TTM(W$2,$A246)*W$4</f>
        <v>0.28544770018912224</v>
      </c>
      <c r="X246" s="2">
        <f>[1]!EM_S_VAL_PE_TTM(X$2,$A246)*X$4</f>
        <v>2.9085270677039633E-2</v>
      </c>
      <c r="Y246" s="2">
        <f>[1]!EM_S_VAL_PE_TTM(Y$2,$A246)*Y$4</f>
        <v>0.37627393626819217</v>
      </c>
      <c r="Z246" s="2">
        <f>[1]!EM_S_VAL_PE_TTM(Z$2,$A246)*Z$4</f>
        <v>3.0339516631668072E-2</v>
      </c>
      <c r="AA246" s="2">
        <f>[1]!EM_S_VAL_PE_TTM(AA$2,$A246)*AA$4</f>
        <v>0.43056331233030526</v>
      </c>
      <c r="AB246" s="2">
        <f>[1]!EM_S_VAL_PE_TTM(AB$2,$A246)*AB$4</f>
        <v>4.6641169470941574E-2</v>
      </c>
      <c r="AC246" s="2">
        <f>[1]!EM_S_VAL_PE_TTM(AC$2,$A246)*AC$4</f>
        <v>0.26620173909936545</v>
      </c>
      <c r="AD246" s="2">
        <f>[1]!EM_S_VAL_PE_TTM(AD$2,$A246)*AD$4</f>
        <v>0.20655830689610377</v>
      </c>
      <c r="AE246" s="2">
        <f>[1]!EM_S_VAL_PE_TTM(AE$2,$A246)*AE$4</f>
        <v>4.737324714619854</v>
      </c>
      <c r="AF246" s="2">
        <f>[1]!EM_S_VAL_PE_TTM(AF$2,$A246)*AF$4</f>
        <v>0.15616153733078006</v>
      </c>
      <c r="AG246" s="2">
        <f>[1]!EM_S_VAL_PE_TTM(AG$2,$A246)*AG$4</f>
        <v>0.11211115638929563</v>
      </c>
      <c r="AH246" s="2">
        <f>[1]!EM_S_VAL_PE_TTM(AH$2,$A246)*AH$4</f>
        <v>9.1970169039327213E-2</v>
      </c>
      <c r="AI246" s="2">
        <f>[1]!EM_S_VAL_PE_TTM(AI$2,$A246)*AI$4</f>
        <v>4.2152267667943048E-2</v>
      </c>
      <c r="AJ246" s="2">
        <f>[1]!EM_S_VAL_PE_TTM(AJ$2,$A246)*AJ$4</f>
        <v>-4.7445025092178739E-2</v>
      </c>
      <c r="AK246" s="2">
        <f>[1]!EM_S_VAL_PE_TTM(AK$2,$A246)*AK$4</f>
        <v>0.19150823972632317</v>
      </c>
      <c r="AL246" s="2">
        <f>[1]!EM_S_VAL_PE_TTM(AL$2,$A246)*AL$4</f>
        <v>3.8001640761554094E-2</v>
      </c>
      <c r="AM246" s="2">
        <f>[1]!EM_S_VAL_PE_TTM(AM$2,$A246)*AM$4</f>
        <v>9.9356970399985922E-2</v>
      </c>
      <c r="AN246" s="2">
        <f>[1]!EM_S_VAL_PE_TTM(AN$2,$A246)*AN$4</f>
        <v>5.2254463555949489E-2</v>
      </c>
      <c r="AO246" s="2">
        <f>[1]!EM_S_VAL_PE_TTM(AO$2,$A246)*AO$4</f>
        <v>-0.13128119460004103</v>
      </c>
      <c r="AP246" s="2">
        <f>[1]!EM_S_VAL_PE_TTM(AP$2,$A246)*AP$4</f>
        <v>0.16769674312940805</v>
      </c>
      <c r="AQ246" s="2">
        <f>[1]!EM_S_VAL_PE_TTM(AQ$2,$A246)*AQ$4</f>
        <v>3.1008844290668559E-2</v>
      </c>
      <c r="AR246" s="2">
        <f>[1]!EM_S_VAL_PE_TTM(AR$2,$A246)*AR$4</f>
        <v>0.14203785323628459</v>
      </c>
      <c r="AS246" s="2">
        <f>[1]!EM_S_VAL_PE_TTM(AS$2,$A246)*AS$4</f>
        <v>0.44530634699011817</v>
      </c>
      <c r="AT246" s="2">
        <f>[1]!EM_S_VAL_PE_TTM(AT$2,$A246)*AT$4</f>
        <v>-3.1956659089094246E-3</v>
      </c>
      <c r="AU246" s="2">
        <f>[1]!EM_S_VAL_PE_TTM(AU$2,$A246)*AU$4</f>
        <v>0.1744528043183666</v>
      </c>
      <c r="AV246" s="2">
        <f>[1]!EM_S_VAL_PE_TTM(AV$2,$A246)*AV$4</f>
        <v>0.18776914297296601</v>
      </c>
      <c r="AW246" s="2">
        <f>[1]!EM_S_VAL_PE_TTM(AW$2,$A246)*AW$4</f>
        <v>4.4273333055625634E-2</v>
      </c>
      <c r="AX246" s="2">
        <f>[1]!EM_S_VAL_PE_TTM(AX$2,$A246)*AX$4</f>
        <v>2.4741742293502421E-2</v>
      </c>
      <c r="AY246" s="2">
        <f>[1]!EM_S_VAL_PE_TTM(AY$2,$A246)*AY$4</f>
        <v>2.2076776394043027E-2</v>
      </c>
      <c r="AZ246" s="2">
        <f>[1]!EM_S_VAL_PE_TTM(AZ$2,$A246)*AZ$4</f>
        <v>-8.9485640400013333E-2</v>
      </c>
      <c r="BA246" s="2">
        <f>[1]!EM_S_VAL_PE_TTM(BA$2,$A246)*BA$4</f>
        <v>0.20538759524498862</v>
      </c>
      <c r="BB246" s="2">
        <f>[1]!EM_S_VAL_PE_TTM(BB$2,$A246)*BB$4</f>
        <v>6.1857333177201657E-2</v>
      </c>
      <c r="BC246" s="2">
        <f>[1]!EM_S_VAL_PE_TTM(BC$2,$A246)*BC$4</f>
        <v>2.9111029096760039</v>
      </c>
      <c r="BD246" s="2">
        <f>[1]!EM_S_VAL_PE_TTM(BD$2,$A246)*BD$4</f>
        <v>5.0771615358048569E-2</v>
      </c>
      <c r="BE246" s="2">
        <f>[1]!EM_S_VAL_PE_TTM(BE$2,$A246)*BE$4</f>
        <v>0.51992622440609726</v>
      </c>
      <c r="BF246" s="2">
        <f>[1]!EM_S_VAL_PE_TTM(BF$2,$A246)*BF$4</f>
        <v>-0.14977049401271939</v>
      </c>
      <c r="BG246" s="2">
        <f>[1]!EM_S_VAL_PE_TTM(BG$2,$A246)*BG$4</f>
        <v>3.9528040095412297E-2</v>
      </c>
      <c r="BH246" s="2">
        <f>[1]!EM_S_VAL_PE_TTM(BH$2,$A246)*BH$4</f>
        <v>3.0345800891487754E-2</v>
      </c>
      <c r="BI246" s="2">
        <f>[1]!EM_S_VAL_PE_TTM(BI$2,$A246)*BI$4</f>
        <v>0.12390876983866883</v>
      </c>
      <c r="BJ246" s="2">
        <f>[1]!EM_S_VAL_PE_TTM(BJ$2,$A246)*BJ$4</f>
        <v>0.39690491830359148</v>
      </c>
      <c r="BK246" s="2">
        <f>[1]!EM_S_VAL_PE_TTM(BK$2,$A246)*BK$4</f>
        <v>0.11806131965515446</v>
      </c>
      <c r="BL246" s="2">
        <f>[1]!EM_S_VAL_PE_TTM(BL$2,$A246)*BL$4</f>
        <v>1.6309758466767483</v>
      </c>
      <c r="BM246" s="2">
        <f>[1]!EM_S_VAL_PE_TTM(BM$2,$A246)*BM$4</f>
        <v>3.7860682209933494E-2</v>
      </c>
      <c r="BN246" s="2">
        <f>[1]!EM_S_VAL_PE_TTM(BN$2,$A246)*BN$4</f>
        <v>0.26321328376688269</v>
      </c>
      <c r="BO246" s="2">
        <f>[1]!EM_S_VAL_PE_TTM(BO$2,$A246)*BO$4</f>
        <v>0.13676569955846438</v>
      </c>
      <c r="BP246" s="2">
        <f>[1]!EM_S_VAL_PE_TTM(BP$2,$A246)*BP$4</f>
        <v>3.3969776360966173</v>
      </c>
      <c r="BQ246" s="2">
        <f>[1]!EM_S_VAL_PE_TTM(BQ$2,$A246)*BQ$4</f>
        <v>4.697284123270256E-2</v>
      </c>
      <c r="BR246" s="2">
        <f>[1]!EM_S_VAL_PE_TTM(BR$2,$A246)*BR$4</f>
        <v>0.29778607001221719</v>
      </c>
      <c r="BS246" s="2">
        <f>[1]!EM_S_VAL_PE_TTM(BS$2,$A246)*BS$4</f>
        <v>0.25891363454770544</v>
      </c>
      <c r="BT246" s="2">
        <f>[1]!EM_S_VAL_PE_TTM(BT$2,$A246)*BT$4</f>
        <v>6.4725923513415565E-2</v>
      </c>
    </row>
    <row r="247" spans="1:72">
      <c r="A247" s="5">
        <v>44434</v>
      </c>
      <c r="B247" s="6">
        <f>SUM(F247:BT247)</f>
        <v>22.084175405134488</v>
      </c>
      <c r="C247" s="6">
        <f t="shared" si="13"/>
        <v>26.335386067282453</v>
      </c>
      <c r="D247" s="6">
        <f t="shared" si="14"/>
        <v>29.66765850712995</v>
      </c>
      <c r="E247" s="6">
        <f t="shared" si="15"/>
        <v>23.003113627434956</v>
      </c>
      <c r="F247" s="2">
        <f>[1]!EM_S_VAL_PE_TTM(F$2,$A247)*F$4</f>
        <v>0.12859402687809288</v>
      </c>
      <c r="G247" s="2">
        <f>[1]!EM_S_VAL_PE_TTM(G$2,$A247)*G$4</f>
        <v>2.5318134638809631</v>
      </c>
      <c r="H247" s="2">
        <f>[1]!EM_S_VAL_PE_TTM(H$2,$A247)*H$4</f>
        <v>5.1578247227431269E-2</v>
      </c>
      <c r="I247" s="2">
        <f>[1]!EM_S_VAL_PE_TTM(I$2,$A247)*I$4</f>
        <v>8.9925872314682742E-2</v>
      </c>
      <c r="J247" s="2">
        <f>[1]!EM_S_VAL_PE_TTM(J$2,$A247)*J$4</f>
        <v>3.2997527912727677E-2</v>
      </c>
      <c r="K247" s="2">
        <f>[1]!EM_S_VAL_PE_TTM(K$2,$A247)*K$4</f>
        <v>2.3468872980852328E-2</v>
      </c>
      <c r="L247" s="2">
        <f>[1]!EM_S_VAL_PE_TTM(L$2,$A247)*L$4</f>
        <v>4.7903396817342667E-2</v>
      </c>
      <c r="M247" s="2">
        <f>[1]!EM_S_VAL_PE_TTM(M$2,$A247)*M$4</f>
        <v>0.1002358404360673</v>
      </c>
      <c r="N247" s="2">
        <f>[1]!EM_S_VAL_PE_TTM(N$2,$A247)*N$4</f>
        <v>6.9690567078305024E-2</v>
      </c>
      <c r="O247" s="2">
        <f>[1]!EM_S_VAL_PE_TTM(O$2,$A247)*O$4</f>
        <v>8.0917542385815222E-2</v>
      </c>
      <c r="P247" s="2">
        <f>[1]!EM_S_VAL_PE_TTM(P$2,$A247)*P$4</f>
        <v>0.11199953856844416</v>
      </c>
      <c r="Q247" s="2">
        <f>[1]!EM_S_VAL_PE_TTM(Q$2,$A247)*Q$4</f>
        <v>5.1472082963738931E-2</v>
      </c>
      <c r="R247" s="2">
        <f>[1]!EM_S_VAL_PE_TTM(R$2,$A247)*R$4</f>
        <v>2.1355742055148431E-2</v>
      </c>
      <c r="S247" s="2">
        <f>[1]!EM_S_VAL_PE_TTM(S$2,$A247)*S$4</f>
        <v>4.5551404174836364E-2</v>
      </c>
      <c r="T247" s="2">
        <f>[1]!EM_S_VAL_PE_TTM(T$2,$A247)*T$4</f>
        <v>4.3322284762133116E-2</v>
      </c>
      <c r="U247" s="2">
        <f>[1]!EM_S_VAL_PE_TTM(U$2,$A247)*U$4</f>
        <v>0.22846258112906428</v>
      </c>
      <c r="V247" s="2">
        <f>[1]!EM_S_VAL_PE_TTM(V$2,$A247)*V$4</f>
        <v>0.19687528656430253</v>
      </c>
      <c r="W247" s="2">
        <f>[1]!EM_S_VAL_PE_TTM(W$2,$A247)*W$4</f>
        <v>0.2773356329805553</v>
      </c>
      <c r="X247" s="2">
        <f>[1]!EM_S_VAL_PE_TTM(X$2,$A247)*X$4</f>
        <v>2.9134153480118524E-2</v>
      </c>
      <c r="Y247" s="2">
        <f>[1]!EM_S_VAL_PE_TTM(Y$2,$A247)*Y$4</f>
        <v>0.37413601616450121</v>
      </c>
      <c r="Z247" s="2">
        <f>[1]!EM_S_VAL_PE_TTM(Z$2,$A247)*Z$4</f>
        <v>3.0513216157703488E-2</v>
      </c>
      <c r="AA247" s="2">
        <f>[1]!EM_S_VAL_PE_TTM(AA$2,$A247)*AA$4</f>
        <v>0.42514130105559222</v>
      </c>
      <c r="AB247" s="2">
        <f>[1]!EM_S_VAL_PE_TTM(AB$2,$A247)*AB$4</f>
        <v>4.6704454639580249E-2</v>
      </c>
      <c r="AC247" s="2">
        <f>[1]!EM_S_VAL_PE_TTM(AC$2,$A247)*AC$4</f>
        <v>0.26305689577143698</v>
      </c>
      <c r="AD247" s="2">
        <f>[1]!EM_S_VAL_PE_TTM(AD$2,$A247)*AD$4</f>
        <v>0.20154390172457942</v>
      </c>
      <c r="AE247" s="2">
        <f>[1]!EM_S_VAL_PE_TTM(AE$2,$A247)*AE$4</f>
        <v>4.6537450167113388</v>
      </c>
      <c r="AF247" s="2">
        <f>[1]!EM_S_VAL_PE_TTM(AF$2,$A247)*AF$4</f>
        <v>0.15339859437555767</v>
      </c>
      <c r="AG247" s="2">
        <f>[1]!EM_S_VAL_PE_TTM(AG$2,$A247)*AG$4</f>
        <v>0.11576128705868594</v>
      </c>
      <c r="AH247" s="2">
        <f>[1]!EM_S_VAL_PE_TTM(AH$2,$A247)*AH$4</f>
        <v>9.1069089666396624E-2</v>
      </c>
      <c r="AI247" s="2">
        <f>[1]!EM_S_VAL_PE_TTM(AI$2,$A247)*AI$4</f>
        <v>4.2152267667943048E-2</v>
      </c>
      <c r="AJ247" s="2">
        <f>[1]!EM_S_VAL_PE_TTM(AJ$2,$A247)*AJ$4</f>
        <v>-4.7123908155296428E-2</v>
      </c>
      <c r="AK247" s="2">
        <f>[1]!EM_S_VAL_PE_TTM(AK$2,$A247)*AK$4</f>
        <v>0.18798687180456511</v>
      </c>
      <c r="AL247" s="2">
        <f>[1]!EM_S_VAL_PE_TTM(AL$2,$A247)*AL$4</f>
        <v>3.7645931179657886E-2</v>
      </c>
      <c r="AM247" s="2">
        <f>[1]!EM_S_VAL_PE_TTM(AM$2,$A247)*AM$4</f>
        <v>9.6871492715456711E-2</v>
      </c>
      <c r="AN247" s="2">
        <f>[1]!EM_S_VAL_PE_TTM(AN$2,$A247)*AN$4</f>
        <v>5.3092770454385818E-2</v>
      </c>
      <c r="AO247" s="2">
        <f>[1]!EM_S_VAL_PE_TTM(AO$2,$A247)*AO$4</f>
        <v>-0.13162758296757887</v>
      </c>
      <c r="AP247" s="2">
        <f>[1]!EM_S_VAL_PE_TTM(AP$2,$A247)*AP$4</f>
        <v>0.17690071181736719</v>
      </c>
      <c r="AQ247" s="2">
        <f>[1]!EM_S_VAL_PE_TTM(AQ$2,$A247)*AQ$4</f>
        <v>3.1783143641706979E-2</v>
      </c>
      <c r="AR247" s="2">
        <f>[1]!EM_S_VAL_PE_TTM(AR$2,$A247)*AR$4</f>
        <v>0.14342021676982011</v>
      </c>
      <c r="AS247" s="2">
        <f>[1]!EM_S_VAL_PE_TTM(AS$2,$A247)*AS$4</f>
        <v>0.43242327016324339</v>
      </c>
      <c r="AT247" s="2">
        <f>[1]!EM_S_VAL_PE_TTM(AT$2,$A247)*AT$4</f>
        <v>-3.1646400262986536E-3</v>
      </c>
      <c r="AU247" s="2">
        <f>[1]!EM_S_VAL_PE_TTM(AU$2,$A247)*AU$4</f>
        <v>0.17537746592369072</v>
      </c>
      <c r="AV247" s="2">
        <f>[1]!EM_S_VAL_PE_TTM(AV$2,$A247)*AV$4</f>
        <v>0.18912000011707936</v>
      </c>
      <c r="AW247" s="2">
        <f>[1]!EM_S_VAL_PE_TTM(AW$2,$A247)*AW$4</f>
        <v>4.623580349201032E-2</v>
      </c>
      <c r="AX247" s="2">
        <f>[1]!EM_S_VAL_PE_TTM(AX$2,$A247)*AX$4</f>
        <v>2.4499176198360128E-2</v>
      </c>
      <c r="AY247" s="2">
        <f>[1]!EM_S_VAL_PE_TTM(AY$2,$A247)*AY$4</f>
        <v>2.1933977064240457E-2</v>
      </c>
      <c r="AZ247" s="2">
        <f>[1]!EM_S_VAL_PE_TTM(AZ$2,$A247)*AZ$4</f>
        <v>-8.9485640400013333E-2</v>
      </c>
      <c r="BA247" s="2">
        <f>[1]!EM_S_VAL_PE_TTM(BA$2,$A247)*BA$4</f>
        <v>0.20253148962198542</v>
      </c>
      <c r="BB247" s="2">
        <f>[1]!EM_S_VAL_PE_TTM(BB$2,$A247)*BB$4</f>
        <v>6.2430086266599218E-2</v>
      </c>
      <c r="BC247" s="2">
        <f>[1]!EM_S_VAL_PE_TTM(BC$2,$A247)*BC$4</f>
        <v>2.9522065221531406</v>
      </c>
      <c r="BD247" s="2">
        <f>[1]!EM_S_VAL_PE_TTM(BD$2,$A247)*BD$4</f>
        <v>5.0566339297512343E-2</v>
      </c>
      <c r="BE247" s="2">
        <f>[1]!EM_S_VAL_PE_TTM(BE$2,$A247)*BE$4</f>
        <v>0.50394973570563129</v>
      </c>
      <c r="BF247" s="2">
        <f>[1]!EM_S_VAL_PE_TTM(BF$2,$A247)*BF$4</f>
        <v>-0.14337890429953118</v>
      </c>
      <c r="BG247" s="2">
        <f>[1]!EM_S_VAL_PE_TTM(BG$2,$A247)*BG$4</f>
        <v>3.890826245677468E-2</v>
      </c>
      <c r="BH247" s="2">
        <f>[1]!EM_S_VAL_PE_TTM(BH$2,$A247)*BH$4</f>
        <v>3.0589869005749309E-2</v>
      </c>
      <c r="BI247" s="2">
        <f>[1]!EM_S_VAL_PE_TTM(BI$2,$A247)*BI$4</f>
        <v>0.11989199507063633</v>
      </c>
      <c r="BJ247" s="2">
        <f>[1]!EM_S_VAL_PE_TTM(BJ$2,$A247)*BJ$4</f>
        <v>0.27578342356326169</v>
      </c>
      <c r="BK247" s="2">
        <f>[1]!EM_S_VAL_PE_TTM(BK$2,$A247)*BK$4</f>
        <v>0.11740017625544077</v>
      </c>
      <c r="BL247" s="2">
        <f>[1]!EM_S_VAL_PE_TTM(BL$2,$A247)*BL$4</f>
        <v>1.5843345653817977</v>
      </c>
      <c r="BM247" s="2">
        <f>[1]!EM_S_VAL_PE_TTM(BM$2,$A247)*BM$4</f>
        <v>3.7957512606408131E-2</v>
      </c>
      <c r="BN247" s="2">
        <f>[1]!EM_S_VAL_PE_TTM(BN$2,$A247)*BN$4</f>
        <v>0.26688176163128347</v>
      </c>
      <c r="BO247" s="2">
        <f>[1]!EM_S_VAL_PE_TTM(BO$2,$A247)*BO$4</f>
        <v>0.13698382664181588</v>
      </c>
      <c r="BP247" s="2">
        <f>[1]!EM_S_VAL_PE_TTM(BP$2,$A247)*BP$4</f>
        <v>3.2822579415085649</v>
      </c>
      <c r="BQ247" s="2">
        <f>[1]!EM_S_VAL_PE_TTM(BQ$2,$A247)*BQ$4</f>
        <v>4.697284123270256E-2</v>
      </c>
      <c r="BR247" s="2">
        <f>[1]!EM_S_VAL_PE_TTM(BR$2,$A247)*BR$4</f>
        <v>0.28851245535025272</v>
      </c>
      <c r="BS247" s="2">
        <f>[1]!EM_S_VAL_PE_TTM(BS$2,$A247)*BS$4</f>
        <v>0.25724322398774263</v>
      </c>
      <c r="BT247" s="2">
        <f>[1]!EM_S_VAL_PE_TTM(BT$2,$A247)*BT$4</f>
        <v>6.6407116320389509E-2</v>
      </c>
    </row>
    <row r="248" spans="1:72">
      <c r="A248" s="5">
        <v>44435</v>
      </c>
      <c r="B248" s="6">
        <f>SUM(F248:BT248)</f>
        <v>22.205458800163591</v>
      </c>
      <c r="C248" s="6">
        <f t="shared" si="13"/>
        <v>26.335386067282453</v>
      </c>
      <c r="D248" s="6">
        <f t="shared" si="14"/>
        <v>29.66765850712995</v>
      </c>
      <c r="E248" s="6">
        <f t="shared" si="15"/>
        <v>23.003113627434956</v>
      </c>
      <c r="F248" s="2">
        <f>[1]!EM_S_VAL_PE_TTM(F$2,$A248)*F$4</f>
        <v>0.12632472053771138</v>
      </c>
      <c r="G248" s="2">
        <f>[1]!EM_S_VAL_PE_TTM(G$2,$A248)*G$4</f>
        <v>2.4930106852670768</v>
      </c>
      <c r="H248" s="2">
        <f>[1]!EM_S_VAL_PE_TTM(H$2,$A248)*H$4</f>
        <v>5.2530879750921473E-2</v>
      </c>
      <c r="I248" s="2">
        <f>[1]!EM_S_VAL_PE_TTM(I$2,$A248)*I$4</f>
        <v>0.10813381300221608</v>
      </c>
      <c r="J248" s="2">
        <f>[1]!EM_S_VAL_PE_TTM(J$2,$A248)*J$4</f>
        <v>3.3027498417124601E-2</v>
      </c>
      <c r="K248" s="2">
        <f>[1]!EM_S_VAL_PE_TTM(K$2,$A248)*K$4</f>
        <v>2.3275930077742903E-2</v>
      </c>
      <c r="L248" s="2">
        <f>[1]!EM_S_VAL_PE_TTM(L$2,$A248)*L$4</f>
        <v>4.75404922958979E-2</v>
      </c>
      <c r="M248" s="2">
        <f>[1]!EM_S_VAL_PE_TTM(M$2,$A248)*M$4</f>
        <v>0.10280100734592916</v>
      </c>
      <c r="N248" s="2">
        <f>[1]!EM_S_VAL_PE_TTM(N$2,$A248)*N$4</f>
        <v>6.4507058152543248E-2</v>
      </c>
      <c r="O248" s="2">
        <f>[1]!EM_S_VAL_PE_TTM(O$2,$A248)*O$4</f>
        <v>8.2402772622072878E-2</v>
      </c>
      <c r="P248" s="2">
        <f>[1]!EM_S_VAL_PE_TTM(P$2,$A248)*P$4</f>
        <v>0.11365829951712977</v>
      </c>
      <c r="Q248" s="2">
        <f>[1]!EM_S_VAL_PE_TTM(Q$2,$A248)*Q$4</f>
        <v>4.9836050994298185E-2</v>
      </c>
      <c r="R248" s="2">
        <f>[1]!EM_S_VAL_PE_TTM(R$2,$A248)*R$4</f>
        <v>2.24949072285563E-2</v>
      </c>
      <c r="S248" s="2">
        <f>[1]!EM_S_VAL_PE_TTM(S$2,$A248)*S$4</f>
        <v>4.5918458186352956E-2</v>
      </c>
      <c r="T248" s="2">
        <f>[1]!EM_S_VAL_PE_TTM(T$2,$A248)*T$4</f>
        <v>4.1634747173624427E-2</v>
      </c>
      <c r="U248" s="2">
        <f>[1]!EM_S_VAL_PE_TTM(U$2,$A248)*U$4</f>
        <v>0.23062371364952958</v>
      </c>
      <c r="V248" s="2">
        <f>[1]!EM_S_VAL_PE_TTM(V$2,$A248)*V$4</f>
        <v>0.18982893090265016</v>
      </c>
      <c r="W248" s="2">
        <f>[1]!EM_S_VAL_PE_TTM(W$2,$A248)*W$4</f>
        <v>0.27491816425130194</v>
      </c>
      <c r="X248" s="2">
        <f>[1]!EM_S_VAL_PE_TTM(X$2,$A248)*X$4</f>
        <v>2.9378567525619851E-2</v>
      </c>
      <c r="Y248" s="2">
        <f>[1]!EM_S_VAL_PE_TTM(Y$2,$A248)*Y$4</f>
        <v>0.36461255394017744</v>
      </c>
      <c r="Z248" s="2">
        <f>[1]!EM_S_VAL_PE_TTM(Z$2,$A248)*Z$4</f>
        <v>3.0252666862080613E-2</v>
      </c>
      <c r="AA248" s="2">
        <f>[1]!EM_S_VAL_PE_TTM(AA$2,$A248)*AA$4</f>
        <v>0.41958026371487828</v>
      </c>
      <c r="AB248" s="2">
        <f>[1]!EM_S_VAL_PE_TTM(AB$2,$A248)*AB$4</f>
        <v>4.613488812183221E-2</v>
      </c>
      <c r="AC248" s="2">
        <f>[1]!EM_S_VAL_PE_TTM(AC$2,$A248)*AC$4</f>
        <v>0.26379685890877302</v>
      </c>
      <c r="AD248" s="2">
        <f>[1]!EM_S_VAL_PE_TTM(AD$2,$A248)*AD$4</f>
        <v>0.18949173473484615</v>
      </c>
      <c r="AE248" s="2">
        <f>[1]!EM_S_VAL_PE_TTM(AE$2,$A248)*AE$4</f>
        <v>4.6448389823752123</v>
      </c>
      <c r="AF248" s="2">
        <f>[1]!EM_S_VAL_PE_TTM(AF$2,$A248)*AF$4</f>
        <v>0.15240393490597348</v>
      </c>
      <c r="AG248" s="2">
        <f>[1]!EM_S_VAL_PE_TTM(AG$2,$A248)*AG$4</f>
        <v>8.8488237430105574E-2</v>
      </c>
      <c r="AH248" s="2">
        <f>[1]!EM_S_VAL_PE_TTM(AH$2,$A248)*AH$4</f>
        <v>9.0588514004722481E-2</v>
      </c>
      <c r="AI248" s="2">
        <f>[1]!EM_S_VAL_PE_TTM(AI$2,$A248)*AI$4</f>
        <v>4.2440324172744751E-2</v>
      </c>
      <c r="AJ248" s="2">
        <f>[1]!EM_S_VAL_PE_TTM(AJ$2,$A248)*AJ$4</f>
        <v>-4.728446662373758E-2</v>
      </c>
      <c r="AK248" s="2">
        <f>[1]!EM_S_VAL_PE_TTM(AK$2,$A248)*AK$4</f>
        <v>0.19448785872368785</v>
      </c>
      <c r="AL248" s="2">
        <f>[1]!EM_S_VAL_PE_TTM(AL$2,$A248)*AL$4</f>
        <v>3.6934511988189596E-2</v>
      </c>
      <c r="AM248" s="2">
        <f>[1]!EM_S_VAL_PE_TTM(AM$2,$A248)*AM$4</f>
        <v>9.8548835184720671E-2</v>
      </c>
      <c r="AN248" s="2">
        <f>[1]!EM_S_VAL_PE_TTM(AN$2,$A248)*AN$4</f>
        <v>5.0857285382905876E-2</v>
      </c>
      <c r="AO248" s="2">
        <f>[1]!EM_S_VAL_PE_TTM(AO$2,$A248)*AO$4</f>
        <v>-0.11999192461726783</v>
      </c>
      <c r="AP248" s="2">
        <f>[1]!EM_S_VAL_PE_TTM(AP$2,$A248)*AP$4</f>
        <v>0.1796938809493118</v>
      </c>
      <c r="AQ248" s="2">
        <f>[1]!EM_S_VAL_PE_TTM(AQ$2,$A248)*AQ$4</f>
        <v>3.185688640956702E-2</v>
      </c>
      <c r="AR248" s="2">
        <f>[1]!EM_S_VAL_PE_TTM(AR$2,$A248)*AR$4</f>
        <v>0.14134667146951682</v>
      </c>
      <c r="AS248" s="2">
        <f>[1]!EM_S_VAL_PE_TTM(AS$2,$A248)*AS$4</f>
        <v>0.42794220007584122</v>
      </c>
      <c r="AT248" s="2">
        <f>[1]!EM_S_VAL_PE_TTM(AT$2,$A248)*AT$4</f>
        <v>-2.6945514578596858E-3</v>
      </c>
      <c r="AU248" s="2">
        <f>[1]!EM_S_VAL_PE_TTM(AU$2,$A248)*AU$4</f>
        <v>0.17013771727571175</v>
      </c>
      <c r="AV248" s="2">
        <f>[1]!EM_S_VAL_PE_TTM(AV$2,$A248)*AV$4</f>
        <v>0.19452342869353267</v>
      </c>
      <c r="AW248" s="2">
        <f>[1]!EM_S_VAL_PE_TTM(AW$2,$A248)*AW$4</f>
        <v>4.8983262099952463E-2</v>
      </c>
      <c r="AX248" s="2">
        <f>[1]!EM_S_VAL_PE_TTM(AX$2,$A248)*AX$4</f>
        <v>2.4949656087181211E-2</v>
      </c>
      <c r="AY248" s="2">
        <f>[1]!EM_S_VAL_PE_TTM(AY$2,$A248)*AY$4</f>
        <v>2.1505579074832748E-2</v>
      </c>
      <c r="AZ248" s="2">
        <f>[1]!EM_S_VAL_PE_TTM(AZ$2,$A248)*AZ$4</f>
        <v>-8.9485640400013333E-2</v>
      </c>
      <c r="BA248" s="2">
        <f>[1]!EM_S_VAL_PE_TTM(BA$2,$A248)*BA$4</f>
        <v>0.19497121002541257</v>
      </c>
      <c r="BB248" s="2">
        <f>[1]!EM_S_VAL_PE_TTM(BB$2,$A248)*BB$4</f>
        <v>6.1857333177201657E-2</v>
      </c>
      <c r="BC248" s="2">
        <f>[1]!EM_S_VAL_PE_TTM(BC$2,$A248)*BC$4</f>
        <v>3.1081584638219102</v>
      </c>
      <c r="BD248" s="2">
        <f>[1]!EM_S_VAL_PE_TTM(BD$2,$A248)*BD$4</f>
        <v>4.9950511077910861E-2</v>
      </c>
      <c r="BE248" s="2">
        <f>[1]!EM_S_VAL_PE_TTM(BE$2,$A248)*BE$4</f>
        <v>0.49793389754309758</v>
      </c>
      <c r="BF248" s="2">
        <f>[1]!EM_S_VAL_PE_TTM(BF$2,$A248)*BF$4</f>
        <v>-0.13819653425089656</v>
      </c>
      <c r="BG248" s="2">
        <f>[1]!EM_S_VAL_PE_TTM(BG$2,$A248)*BG$4</f>
        <v>3.9114855012036556E-2</v>
      </c>
      <c r="BH248" s="2">
        <f>[1]!EM_S_VAL_PE_TTM(BH$2,$A248)*BH$4</f>
        <v>3.0508512978530158E-2</v>
      </c>
      <c r="BI248" s="2">
        <f>[1]!EM_S_VAL_PE_TTM(BI$2,$A248)*BI$4</f>
        <v>0.1202412797695699</v>
      </c>
      <c r="BJ248" s="2">
        <f>[1]!EM_S_VAL_PE_TTM(BJ$2,$A248)*BJ$4</f>
        <v>0.2819685399160976</v>
      </c>
      <c r="BK248" s="2">
        <f>[1]!EM_S_VAL_PE_TTM(BK$2,$A248)*BK$4</f>
        <v>0.1172112781273474</v>
      </c>
      <c r="BL248" s="2">
        <f>[1]!EM_S_VAL_PE_TTM(BL$2,$A248)*BL$4</f>
        <v>1.5729496851004159</v>
      </c>
      <c r="BM248" s="2">
        <f>[1]!EM_S_VAL_PE_TTM(BM$2,$A248)*BM$4</f>
        <v>3.7763851813458864E-2</v>
      </c>
      <c r="BN248" s="2">
        <f>[1]!EM_S_VAL_PE_TTM(BN$2,$A248)*BN$4</f>
        <v>0.26229616430078245</v>
      </c>
      <c r="BO248" s="2">
        <f>[1]!EM_S_VAL_PE_TTM(BO$2,$A248)*BO$4</f>
        <v>0.15660793994918037</v>
      </c>
      <c r="BP248" s="2">
        <f>[1]!EM_S_VAL_PE_TTM(BP$2,$A248)*BP$4</f>
        <v>3.3396177880657754</v>
      </c>
      <c r="BQ248" s="2">
        <f>[1]!EM_S_VAL_PE_TTM(BQ$2,$A248)*BQ$4</f>
        <v>4.6153547499612722E-2</v>
      </c>
      <c r="BR248" s="2">
        <f>[1]!EM_S_VAL_PE_TTM(BR$2,$A248)*BR$4</f>
        <v>0.28610818490839313</v>
      </c>
      <c r="BS248" s="2">
        <f>[1]!EM_S_VAL_PE_TTM(BS$2,$A248)*BS$4</f>
        <v>0.24788892500171972</v>
      </c>
      <c r="BT248" s="2">
        <f>[1]!EM_S_VAL_PE_TTM(BT$2,$A248)*BT$4</f>
        <v>6.5566519940319326E-2</v>
      </c>
    </row>
    <row r="249" spans="1:72">
      <c r="A249" s="5">
        <v>44434</v>
      </c>
      <c r="B249" s="6">
        <f>SUM(F249:BT249)</f>
        <v>22.084175405134488</v>
      </c>
      <c r="C249" s="6">
        <f t="shared" si="13"/>
        <v>26.335386067282453</v>
      </c>
      <c r="D249" s="6">
        <f t="shared" si="14"/>
        <v>29.66765850712995</v>
      </c>
      <c r="E249" s="6">
        <f t="shared" si="15"/>
        <v>23.003113627434956</v>
      </c>
      <c r="F249" s="2">
        <f>[1]!EM_S_VAL_PE_TTM(F$2,$A249)*F$4</f>
        <v>0.12859402687809288</v>
      </c>
      <c r="G249" s="2">
        <f>[1]!EM_S_VAL_PE_TTM(G$2,$A249)*G$4</f>
        <v>2.5318134638809631</v>
      </c>
      <c r="H249" s="2">
        <f>[1]!EM_S_VAL_PE_TTM(H$2,$A249)*H$4</f>
        <v>5.1578247227431269E-2</v>
      </c>
      <c r="I249" s="2">
        <f>[1]!EM_S_VAL_PE_TTM(I$2,$A249)*I$4</f>
        <v>8.9925872314682742E-2</v>
      </c>
      <c r="J249" s="2">
        <f>[1]!EM_S_VAL_PE_TTM(J$2,$A249)*J$4</f>
        <v>3.2997527912727677E-2</v>
      </c>
      <c r="K249" s="2">
        <f>[1]!EM_S_VAL_PE_TTM(K$2,$A249)*K$4</f>
        <v>2.3468872980852328E-2</v>
      </c>
      <c r="L249" s="2">
        <f>[1]!EM_S_VAL_PE_TTM(L$2,$A249)*L$4</f>
        <v>4.7903396817342667E-2</v>
      </c>
      <c r="M249" s="2">
        <f>[1]!EM_S_VAL_PE_TTM(M$2,$A249)*M$4</f>
        <v>0.1002358404360673</v>
      </c>
      <c r="N249" s="2">
        <f>[1]!EM_S_VAL_PE_TTM(N$2,$A249)*N$4</f>
        <v>6.9690567078305024E-2</v>
      </c>
      <c r="O249" s="2">
        <f>[1]!EM_S_VAL_PE_TTM(O$2,$A249)*O$4</f>
        <v>8.0917542385815222E-2</v>
      </c>
      <c r="P249" s="2">
        <f>[1]!EM_S_VAL_PE_TTM(P$2,$A249)*P$4</f>
        <v>0.11199953856844416</v>
      </c>
      <c r="Q249" s="2">
        <f>[1]!EM_S_VAL_PE_TTM(Q$2,$A249)*Q$4</f>
        <v>5.1472082963738931E-2</v>
      </c>
      <c r="R249" s="2">
        <f>[1]!EM_S_VAL_PE_TTM(R$2,$A249)*R$4</f>
        <v>2.1355742055148431E-2</v>
      </c>
      <c r="S249" s="2">
        <f>[1]!EM_S_VAL_PE_TTM(S$2,$A249)*S$4</f>
        <v>4.5551404174836364E-2</v>
      </c>
      <c r="T249" s="2">
        <f>[1]!EM_S_VAL_PE_TTM(T$2,$A249)*T$4</f>
        <v>4.3322284762133116E-2</v>
      </c>
      <c r="U249" s="2">
        <f>[1]!EM_S_VAL_PE_TTM(U$2,$A249)*U$4</f>
        <v>0.22846258112906428</v>
      </c>
      <c r="V249" s="2">
        <f>[1]!EM_S_VAL_PE_TTM(V$2,$A249)*V$4</f>
        <v>0.19687528656430253</v>
      </c>
      <c r="W249" s="2">
        <f>[1]!EM_S_VAL_PE_TTM(W$2,$A249)*W$4</f>
        <v>0.2773356329805553</v>
      </c>
      <c r="X249" s="2">
        <f>[1]!EM_S_VAL_PE_TTM(X$2,$A249)*X$4</f>
        <v>2.9134153480118524E-2</v>
      </c>
      <c r="Y249" s="2">
        <f>[1]!EM_S_VAL_PE_TTM(Y$2,$A249)*Y$4</f>
        <v>0.37413601616450121</v>
      </c>
      <c r="Z249" s="2">
        <f>[1]!EM_S_VAL_PE_TTM(Z$2,$A249)*Z$4</f>
        <v>3.0513216157703488E-2</v>
      </c>
      <c r="AA249" s="2">
        <f>[1]!EM_S_VAL_PE_TTM(AA$2,$A249)*AA$4</f>
        <v>0.42514130105559222</v>
      </c>
      <c r="AB249" s="2">
        <f>[1]!EM_S_VAL_PE_TTM(AB$2,$A249)*AB$4</f>
        <v>4.6704454639580249E-2</v>
      </c>
      <c r="AC249" s="2">
        <f>[1]!EM_S_VAL_PE_TTM(AC$2,$A249)*AC$4</f>
        <v>0.26305689577143698</v>
      </c>
      <c r="AD249" s="2">
        <f>[1]!EM_S_VAL_PE_TTM(AD$2,$A249)*AD$4</f>
        <v>0.20154390172457942</v>
      </c>
      <c r="AE249" s="2">
        <f>[1]!EM_S_VAL_PE_TTM(AE$2,$A249)*AE$4</f>
        <v>4.6537450167113388</v>
      </c>
      <c r="AF249" s="2">
        <f>[1]!EM_S_VAL_PE_TTM(AF$2,$A249)*AF$4</f>
        <v>0.15339859437555767</v>
      </c>
      <c r="AG249" s="2">
        <f>[1]!EM_S_VAL_PE_TTM(AG$2,$A249)*AG$4</f>
        <v>0.11576128705868594</v>
      </c>
      <c r="AH249" s="2">
        <f>[1]!EM_S_VAL_PE_TTM(AH$2,$A249)*AH$4</f>
        <v>9.1069089666396624E-2</v>
      </c>
      <c r="AI249" s="2">
        <f>[1]!EM_S_VAL_PE_TTM(AI$2,$A249)*AI$4</f>
        <v>4.2152267667943048E-2</v>
      </c>
      <c r="AJ249" s="2">
        <f>[1]!EM_S_VAL_PE_TTM(AJ$2,$A249)*AJ$4</f>
        <v>-4.7123908155296428E-2</v>
      </c>
      <c r="AK249" s="2">
        <f>[1]!EM_S_VAL_PE_TTM(AK$2,$A249)*AK$4</f>
        <v>0.18798687180456511</v>
      </c>
      <c r="AL249" s="2">
        <f>[1]!EM_S_VAL_PE_TTM(AL$2,$A249)*AL$4</f>
        <v>3.7645931179657886E-2</v>
      </c>
      <c r="AM249" s="2">
        <f>[1]!EM_S_VAL_PE_TTM(AM$2,$A249)*AM$4</f>
        <v>9.6871492715456711E-2</v>
      </c>
      <c r="AN249" s="2">
        <f>[1]!EM_S_VAL_PE_TTM(AN$2,$A249)*AN$4</f>
        <v>5.3092770454385818E-2</v>
      </c>
      <c r="AO249" s="2">
        <f>[1]!EM_S_VAL_PE_TTM(AO$2,$A249)*AO$4</f>
        <v>-0.13162758296757887</v>
      </c>
      <c r="AP249" s="2">
        <f>[1]!EM_S_VAL_PE_TTM(AP$2,$A249)*AP$4</f>
        <v>0.17690071181736719</v>
      </c>
      <c r="AQ249" s="2">
        <f>[1]!EM_S_VAL_PE_TTM(AQ$2,$A249)*AQ$4</f>
        <v>3.1783143641706979E-2</v>
      </c>
      <c r="AR249" s="2">
        <f>[1]!EM_S_VAL_PE_TTM(AR$2,$A249)*AR$4</f>
        <v>0.14342021676982011</v>
      </c>
      <c r="AS249" s="2">
        <f>[1]!EM_S_VAL_PE_TTM(AS$2,$A249)*AS$4</f>
        <v>0.43242327016324339</v>
      </c>
      <c r="AT249" s="2">
        <f>[1]!EM_S_VAL_PE_TTM(AT$2,$A249)*AT$4</f>
        <v>-3.1646400262986536E-3</v>
      </c>
      <c r="AU249" s="2">
        <f>[1]!EM_S_VAL_PE_TTM(AU$2,$A249)*AU$4</f>
        <v>0.17537746592369072</v>
      </c>
      <c r="AV249" s="2">
        <f>[1]!EM_S_VAL_PE_TTM(AV$2,$A249)*AV$4</f>
        <v>0.18912000011707936</v>
      </c>
      <c r="AW249" s="2">
        <f>[1]!EM_S_VAL_PE_TTM(AW$2,$A249)*AW$4</f>
        <v>4.623580349201032E-2</v>
      </c>
      <c r="AX249" s="2">
        <f>[1]!EM_S_VAL_PE_TTM(AX$2,$A249)*AX$4</f>
        <v>2.4499176198360128E-2</v>
      </c>
      <c r="AY249" s="2">
        <f>[1]!EM_S_VAL_PE_TTM(AY$2,$A249)*AY$4</f>
        <v>2.1933977064240457E-2</v>
      </c>
      <c r="AZ249" s="2">
        <f>[1]!EM_S_VAL_PE_TTM(AZ$2,$A249)*AZ$4</f>
        <v>-8.9485640400013333E-2</v>
      </c>
      <c r="BA249" s="2">
        <f>[1]!EM_S_VAL_PE_TTM(BA$2,$A249)*BA$4</f>
        <v>0.20253148962198542</v>
      </c>
      <c r="BB249" s="2">
        <f>[1]!EM_S_VAL_PE_TTM(BB$2,$A249)*BB$4</f>
        <v>6.2430086266599218E-2</v>
      </c>
      <c r="BC249" s="2">
        <f>[1]!EM_S_VAL_PE_TTM(BC$2,$A249)*BC$4</f>
        <v>2.9522065221531406</v>
      </c>
      <c r="BD249" s="2">
        <f>[1]!EM_S_VAL_PE_TTM(BD$2,$A249)*BD$4</f>
        <v>5.0566339297512343E-2</v>
      </c>
      <c r="BE249" s="2">
        <f>[1]!EM_S_VAL_PE_TTM(BE$2,$A249)*BE$4</f>
        <v>0.50394973570563129</v>
      </c>
      <c r="BF249" s="2">
        <f>[1]!EM_S_VAL_PE_TTM(BF$2,$A249)*BF$4</f>
        <v>-0.14337890429953118</v>
      </c>
      <c r="BG249" s="2">
        <f>[1]!EM_S_VAL_PE_TTM(BG$2,$A249)*BG$4</f>
        <v>3.890826245677468E-2</v>
      </c>
      <c r="BH249" s="2">
        <f>[1]!EM_S_VAL_PE_TTM(BH$2,$A249)*BH$4</f>
        <v>3.0589869005749309E-2</v>
      </c>
      <c r="BI249" s="2">
        <f>[1]!EM_S_VAL_PE_TTM(BI$2,$A249)*BI$4</f>
        <v>0.11989199507063633</v>
      </c>
      <c r="BJ249" s="2">
        <f>[1]!EM_S_VAL_PE_TTM(BJ$2,$A249)*BJ$4</f>
        <v>0.27578342356326169</v>
      </c>
      <c r="BK249" s="2">
        <f>[1]!EM_S_VAL_PE_TTM(BK$2,$A249)*BK$4</f>
        <v>0.11740017625544077</v>
      </c>
      <c r="BL249" s="2">
        <f>[1]!EM_S_VAL_PE_TTM(BL$2,$A249)*BL$4</f>
        <v>1.5843345653817977</v>
      </c>
      <c r="BM249" s="2">
        <f>[1]!EM_S_VAL_PE_TTM(BM$2,$A249)*BM$4</f>
        <v>3.7957512606408131E-2</v>
      </c>
      <c r="BN249" s="2">
        <f>[1]!EM_S_VAL_PE_TTM(BN$2,$A249)*BN$4</f>
        <v>0.26688176163128347</v>
      </c>
      <c r="BO249" s="2">
        <f>[1]!EM_S_VAL_PE_TTM(BO$2,$A249)*BO$4</f>
        <v>0.13698382664181588</v>
      </c>
      <c r="BP249" s="2">
        <f>[1]!EM_S_VAL_PE_TTM(BP$2,$A249)*BP$4</f>
        <v>3.2822579415085649</v>
      </c>
      <c r="BQ249" s="2">
        <f>[1]!EM_S_VAL_PE_TTM(BQ$2,$A249)*BQ$4</f>
        <v>4.697284123270256E-2</v>
      </c>
      <c r="BR249" s="2">
        <f>[1]!EM_S_VAL_PE_TTM(BR$2,$A249)*BR$4</f>
        <v>0.28851245535025272</v>
      </c>
      <c r="BS249" s="2">
        <f>[1]!EM_S_VAL_PE_TTM(BS$2,$A249)*BS$4</f>
        <v>0.25724322398774263</v>
      </c>
      <c r="BT249" s="2">
        <f>[1]!EM_S_VAL_PE_TTM(BT$2,$A249)*BT$4</f>
        <v>6.6407116320389509E-2</v>
      </c>
    </row>
    <row r="250" spans="1:72">
      <c r="A250" s="5">
        <v>44435</v>
      </c>
      <c r="B250" s="6">
        <f>SUM(F250:BT250)</f>
        <v>22.205458800163591</v>
      </c>
      <c r="C250" s="6">
        <f t="shared" si="13"/>
        <v>26.335386067282453</v>
      </c>
      <c r="D250" s="6">
        <f t="shared" si="14"/>
        <v>29.66765850712995</v>
      </c>
      <c r="E250" s="6">
        <f t="shared" si="15"/>
        <v>23.003113627434956</v>
      </c>
      <c r="F250" s="2">
        <f>[1]!EM_S_VAL_PE_TTM(F$2,$A250)*F$4</f>
        <v>0.12632472053771138</v>
      </c>
      <c r="G250" s="2">
        <f>[1]!EM_S_VAL_PE_TTM(G$2,$A250)*G$4</f>
        <v>2.4930106852670768</v>
      </c>
      <c r="H250" s="2">
        <f>[1]!EM_S_VAL_PE_TTM(H$2,$A250)*H$4</f>
        <v>5.2530879750921473E-2</v>
      </c>
      <c r="I250" s="2">
        <f>[1]!EM_S_VAL_PE_TTM(I$2,$A250)*I$4</f>
        <v>0.10813381300221608</v>
      </c>
      <c r="J250" s="2">
        <f>[1]!EM_S_VAL_PE_TTM(J$2,$A250)*J$4</f>
        <v>3.3027498417124601E-2</v>
      </c>
      <c r="K250" s="2">
        <f>[1]!EM_S_VAL_PE_TTM(K$2,$A250)*K$4</f>
        <v>2.3275930077742903E-2</v>
      </c>
      <c r="L250" s="2">
        <f>[1]!EM_S_VAL_PE_TTM(L$2,$A250)*L$4</f>
        <v>4.75404922958979E-2</v>
      </c>
      <c r="M250" s="2">
        <f>[1]!EM_S_VAL_PE_TTM(M$2,$A250)*M$4</f>
        <v>0.10280100734592916</v>
      </c>
      <c r="N250" s="2">
        <f>[1]!EM_S_VAL_PE_TTM(N$2,$A250)*N$4</f>
        <v>6.4507058152543248E-2</v>
      </c>
      <c r="O250" s="2">
        <f>[1]!EM_S_VAL_PE_TTM(O$2,$A250)*O$4</f>
        <v>8.2402772622072878E-2</v>
      </c>
      <c r="P250" s="2">
        <f>[1]!EM_S_VAL_PE_TTM(P$2,$A250)*P$4</f>
        <v>0.11365829951712977</v>
      </c>
      <c r="Q250" s="2">
        <f>[1]!EM_S_VAL_PE_TTM(Q$2,$A250)*Q$4</f>
        <v>4.9836050994298185E-2</v>
      </c>
      <c r="R250" s="2">
        <f>[1]!EM_S_VAL_PE_TTM(R$2,$A250)*R$4</f>
        <v>2.24949072285563E-2</v>
      </c>
      <c r="S250" s="2">
        <f>[1]!EM_S_VAL_PE_TTM(S$2,$A250)*S$4</f>
        <v>4.5918458186352956E-2</v>
      </c>
      <c r="T250" s="2">
        <f>[1]!EM_S_VAL_PE_TTM(T$2,$A250)*T$4</f>
        <v>4.1634747173624427E-2</v>
      </c>
      <c r="U250" s="2">
        <f>[1]!EM_S_VAL_PE_TTM(U$2,$A250)*U$4</f>
        <v>0.23062371364952958</v>
      </c>
      <c r="V250" s="2">
        <f>[1]!EM_S_VAL_PE_TTM(V$2,$A250)*V$4</f>
        <v>0.18982893090265016</v>
      </c>
      <c r="W250" s="2">
        <f>[1]!EM_S_VAL_PE_TTM(W$2,$A250)*W$4</f>
        <v>0.27491816425130194</v>
      </c>
      <c r="X250" s="2">
        <f>[1]!EM_S_VAL_PE_TTM(X$2,$A250)*X$4</f>
        <v>2.9378567525619851E-2</v>
      </c>
      <c r="Y250" s="2">
        <f>[1]!EM_S_VAL_PE_TTM(Y$2,$A250)*Y$4</f>
        <v>0.36461255394017744</v>
      </c>
      <c r="Z250" s="2">
        <f>[1]!EM_S_VAL_PE_TTM(Z$2,$A250)*Z$4</f>
        <v>3.0252666862080613E-2</v>
      </c>
      <c r="AA250" s="2">
        <f>[1]!EM_S_VAL_PE_TTM(AA$2,$A250)*AA$4</f>
        <v>0.41958026371487828</v>
      </c>
      <c r="AB250" s="2">
        <f>[1]!EM_S_VAL_PE_TTM(AB$2,$A250)*AB$4</f>
        <v>4.613488812183221E-2</v>
      </c>
      <c r="AC250" s="2">
        <f>[1]!EM_S_VAL_PE_TTM(AC$2,$A250)*AC$4</f>
        <v>0.26379685890877302</v>
      </c>
      <c r="AD250" s="2">
        <f>[1]!EM_S_VAL_PE_TTM(AD$2,$A250)*AD$4</f>
        <v>0.18949173473484615</v>
      </c>
      <c r="AE250" s="2">
        <f>[1]!EM_S_VAL_PE_TTM(AE$2,$A250)*AE$4</f>
        <v>4.6448389823752123</v>
      </c>
      <c r="AF250" s="2">
        <f>[1]!EM_S_VAL_PE_TTM(AF$2,$A250)*AF$4</f>
        <v>0.15240393490597348</v>
      </c>
      <c r="AG250" s="2">
        <f>[1]!EM_S_VAL_PE_TTM(AG$2,$A250)*AG$4</f>
        <v>8.8488237430105574E-2</v>
      </c>
      <c r="AH250" s="2">
        <f>[1]!EM_S_VAL_PE_TTM(AH$2,$A250)*AH$4</f>
        <v>9.0588514004722481E-2</v>
      </c>
      <c r="AI250" s="2">
        <f>[1]!EM_S_VAL_PE_TTM(AI$2,$A250)*AI$4</f>
        <v>4.2440324172744751E-2</v>
      </c>
      <c r="AJ250" s="2">
        <f>[1]!EM_S_VAL_PE_TTM(AJ$2,$A250)*AJ$4</f>
        <v>-4.728446662373758E-2</v>
      </c>
      <c r="AK250" s="2">
        <f>[1]!EM_S_VAL_PE_TTM(AK$2,$A250)*AK$4</f>
        <v>0.19448785872368785</v>
      </c>
      <c r="AL250" s="2">
        <f>[1]!EM_S_VAL_PE_TTM(AL$2,$A250)*AL$4</f>
        <v>3.6934511988189596E-2</v>
      </c>
      <c r="AM250" s="2">
        <f>[1]!EM_S_VAL_PE_TTM(AM$2,$A250)*AM$4</f>
        <v>9.8548835184720671E-2</v>
      </c>
      <c r="AN250" s="2">
        <f>[1]!EM_S_VAL_PE_TTM(AN$2,$A250)*AN$4</f>
        <v>5.0857285382905876E-2</v>
      </c>
      <c r="AO250" s="2">
        <f>[1]!EM_S_VAL_PE_TTM(AO$2,$A250)*AO$4</f>
        <v>-0.11999192461726783</v>
      </c>
      <c r="AP250" s="2">
        <f>[1]!EM_S_VAL_PE_TTM(AP$2,$A250)*AP$4</f>
        <v>0.1796938809493118</v>
      </c>
      <c r="AQ250" s="2">
        <f>[1]!EM_S_VAL_PE_TTM(AQ$2,$A250)*AQ$4</f>
        <v>3.185688640956702E-2</v>
      </c>
      <c r="AR250" s="2">
        <f>[1]!EM_S_VAL_PE_TTM(AR$2,$A250)*AR$4</f>
        <v>0.14134667146951682</v>
      </c>
      <c r="AS250" s="2">
        <f>[1]!EM_S_VAL_PE_TTM(AS$2,$A250)*AS$4</f>
        <v>0.42794220007584122</v>
      </c>
      <c r="AT250" s="2">
        <f>[1]!EM_S_VAL_PE_TTM(AT$2,$A250)*AT$4</f>
        <v>-2.6945514578596858E-3</v>
      </c>
      <c r="AU250" s="2">
        <f>[1]!EM_S_VAL_PE_TTM(AU$2,$A250)*AU$4</f>
        <v>0.17013771727571175</v>
      </c>
      <c r="AV250" s="2">
        <f>[1]!EM_S_VAL_PE_TTM(AV$2,$A250)*AV$4</f>
        <v>0.19452342869353267</v>
      </c>
      <c r="AW250" s="2">
        <f>[1]!EM_S_VAL_PE_TTM(AW$2,$A250)*AW$4</f>
        <v>4.8983262099952463E-2</v>
      </c>
      <c r="AX250" s="2">
        <f>[1]!EM_S_VAL_PE_TTM(AX$2,$A250)*AX$4</f>
        <v>2.4949656087181211E-2</v>
      </c>
      <c r="AY250" s="2">
        <f>[1]!EM_S_VAL_PE_TTM(AY$2,$A250)*AY$4</f>
        <v>2.1505579074832748E-2</v>
      </c>
      <c r="AZ250" s="2">
        <f>[1]!EM_S_VAL_PE_TTM(AZ$2,$A250)*AZ$4</f>
        <v>-8.9485640400013333E-2</v>
      </c>
      <c r="BA250" s="2">
        <f>[1]!EM_S_VAL_PE_TTM(BA$2,$A250)*BA$4</f>
        <v>0.19497121002541257</v>
      </c>
      <c r="BB250" s="2">
        <f>[1]!EM_S_VAL_PE_TTM(BB$2,$A250)*BB$4</f>
        <v>6.1857333177201657E-2</v>
      </c>
      <c r="BC250" s="2">
        <f>[1]!EM_S_VAL_PE_TTM(BC$2,$A250)*BC$4</f>
        <v>3.1081584638219102</v>
      </c>
      <c r="BD250" s="2">
        <f>[1]!EM_S_VAL_PE_TTM(BD$2,$A250)*BD$4</f>
        <v>4.9950511077910861E-2</v>
      </c>
      <c r="BE250" s="2">
        <f>[1]!EM_S_VAL_PE_TTM(BE$2,$A250)*BE$4</f>
        <v>0.49793389754309758</v>
      </c>
      <c r="BF250" s="2">
        <f>[1]!EM_S_VAL_PE_TTM(BF$2,$A250)*BF$4</f>
        <v>-0.13819653425089656</v>
      </c>
      <c r="BG250" s="2">
        <f>[1]!EM_S_VAL_PE_TTM(BG$2,$A250)*BG$4</f>
        <v>3.9114855012036556E-2</v>
      </c>
      <c r="BH250" s="2">
        <f>[1]!EM_S_VAL_PE_TTM(BH$2,$A250)*BH$4</f>
        <v>3.0508512978530158E-2</v>
      </c>
      <c r="BI250" s="2">
        <f>[1]!EM_S_VAL_PE_TTM(BI$2,$A250)*BI$4</f>
        <v>0.1202412797695699</v>
      </c>
      <c r="BJ250" s="2">
        <f>[1]!EM_S_VAL_PE_TTM(BJ$2,$A250)*BJ$4</f>
        <v>0.2819685399160976</v>
      </c>
      <c r="BK250" s="2">
        <f>[1]!EM_S_VAL_PE_TTM(BK$2,$A250)*BK$4</f>
        <v>0.1172112781273474</v>
      </c>
      <c r="BL250" s="2">
        <f>[1]!EM_S_VAL_PE_TTM(BL$2,$A250)*BL$4</f>
        <v>1.5729496851004159</v>
      </c>
      <c r="BM250" s="2">
        <f>[1]!EM_S_VAL_PE_TTM(BM$2,$A250)*BM$4</f>
        <v>3.7763851813458864E-2</v>
      </c>
      <c r="BN250" s="2">
        <f>[1]!EM_S_VAL_PE_TTM(BN$2,$A250)*BN$4</f>
        <v>0.26229616430078245</v>
      </c>
      <c r="BO250" s="2">
        <f>[1]!EM_S_VAL_PE_TTM(BO$2,$A250)*BO$4</f>
        <v>0.15660793994918037</v>
      </c>
      <c r="BP250" s="2">
        <f>[1]!EM_S_VAL_PE_TTM(BP$2,$A250)*BP$4</f>
        <v>3.3396177880657754</v>
      </c>
      <c r="BQ250" s="2">
        <f>[1]!EM_S_VAL_PE_TTM(BQ$2,$A250)*BQ$4</f>
        <v>4.6153547499612722E-2</v>
      </c>
      <c r="BR250" s="2">
        <f>[1]!EM_S_VAL_PE_TTM(BR$2,$A250)*BR$4</f>
        <v>0.28610818490839313</v>
      </c>
      <c r="BS250" s="2">
        <f>[1]!EM_S_VAL_PE_TTM(BS$2,$A250)*BS$4</f>
        <v>0.24788892500171972</v>
      </c>
      <c r="BT250" s="2">
        <f>[1]!EM_S_VAL_PE_TTM(BT$2,$A250)*BT$4</f>
        <v>6.5566519940319326E-2</v>
      </c>
    </row>
  </sheetData>
  <conditionalFormatting sqref="F6:XFD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:XFD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XFD5">
    <cfRule type="cellIs" dxfId="0" priority="1" operator="equal">
      <formula>FALSE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A2XB3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2021-08-27T10:06:08Z</dcterms:created>
  <dcterms:modified xsi:type="dcterms:W3CDTF">2021-08-30T02:22:05Z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94432945</vt:lpwstr>
  </property>
</Properties>
</file>